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p\OneDrive\Plocha\BP\"/>
    </mc:Choice>
  </mc:AlternateContent>
  <xr:revisionPtr revIDLastSave="0" documentId="13_ncr:1_{23AA58F1-A5A0-4A40-A259-7A5439BCC2B8}" xr6:coauthVersionLast="47" xr6:coauthVersionMax="47" xr10:uidLastSave="{00000000-0000-0000-0000-000000000000}"/>
  <bookViews>
    <workbookView xWindow="22932" yWindow="-180" windowWidth="23256" windowHeight="12456" xr2:uid="{F611F08A-1D43-4744-8310-434FE9E59A1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  <c r="C1" i="1"/>
  <c r="B1" i="1"/>
  <c r="E9" i="1"/>
  <c r="B9" i="1"/>
  <c r="C9" i="1"/>
  <c r="D9" i="1"/>
  <c r="F9" i="1"/>
  <c r="G9" i="1"/>
</calcChain>
</file>

<file path=xl/sharedStrings.xml><?xml version="1.0" encoding="utf-8"?>
<sst xmlns="http://schemas.openxmlformats.org/spreadsheetml/2006/main" count="10" uniqueCount="9">
  <si>
    <t>2021/22</t>
  </si>
  <si>
    <t>2020/21</t>
  </si>
  <si>
    <t>2019/20</t>
  </si>
  <si>
    <t>2018/19</t>
  </si>
  <si>
    <t>2017/18</t>
  </si>
  <si>
    <t>1. pol 2022/23</t>
  </si>
  <si>
    <t>2. pol 2022/23</t>
  </si>
  <si>
    <t>plán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</si>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</sst>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Počty </a:t>
            </a:r>
            <a:r>
              <a:rPr lang="cs-CZ" baseline="0"/>
              <a:t>kurzů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Školy (80)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List1!$A$2:$A$7</c:f>
              <c:strCache>
                <c:ptCount val="6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  <c:pt idx="5">
                  <c:v>1. pol 2022/23</c:v>
                </c:pt>
              </c:strCache>
            </c:strRef>
          </c:cat>
          <c:val>
            <c:numRef>
              <c:f>List1!$D$2:$D$7</c:f>
              <c:numCache>
                <c:formatCode>General</c:formatCode>
                <c:ptCount val="6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20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E-4AEA-A00B-3C004C546A4D}"/>
            </c:ext>
          </c:extLst>
        </c:ser>
        <c:ser>
          <c:idx val="1"/>
          <c:order val="1"/>
          <c:tx>
            <c:strRef>
              <c:f>List1!$F$1</c:f>
              <c:strCache>
                <c:ptCount val="1"/>
                <c:pt idx="0">
                  <c:v>Online (88)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List1!$A$2:$A$7</c:f>
              <c:strCache>
                <c:ptCount val="6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  <c:pt idx="5">
                  <c:v>1. pol 2022/23</c:v>
                </c:pt>
              </c:strCache>
            </c:strRef>
          </c:cat>
          <c:val>
            <c:numRef>
              <c:f>List1!$F$2:$F$7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E-4AEA-A00B-3C004C546A4D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Offline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List1!$A$2:$A$7</c:f>
              <c:strCache>
                <c:ptCount val="6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  <c:pt idx="5">
                  <c:v>1. pol 2022/23</c:v>
                </c:pt>
              </c:strCache>
            </c:strRef>
          </c:cat>
          <c:val>
            <c:numRef>
              <c:f>List1!$G$2:$G$7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E-4AEA-A00B-3C004C546A4D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Firmy (25)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List1!$E$2:$E$7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CE-4AEA-A00B-3C004C546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87521936"/>
        <c:axId val="1887521520"/>
      </c:barChart>
      <c:catAx>
        <c:axId val="18875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7521520"/>
        <c:crosses val="autoZero"/>
        <c:auto val="1"/>
        <c:lblAlgn val="ctr"/>
        <c:lblOffset val="100"/>
        <c:noMultiLvlLbl val="0"/>
      </c:catAx>
      <c:valAx>
        <c:axId val="18875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875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Počty</a:t>
            </a:r>
            <a:r>
              <a:rPr lang="cs-CZ" baseline="0"/>
              <a:t> dětí a lektorů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Děti (891)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List1!$A$2:$A$7</c:f>
              <c:strCache>
                <c:ptCount val="6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  <c:pt idx="5">
                  <c:v>1. pol 2022/23</c:v>
                </c:pt>
              </c:strCache>
            </c:strRef>
          </c:cat>
          <c:val>
            <c:numRef>
              <c:f>List1!$B$2:$B$7</c:f>
              <c:numCache>
                <c:formatCode>General</c:formatCode>
                <c:ptCount val="6"/>
                <c:pt idx="0">
                  <c:v>45</c:v>
                </c:pt>
                <c:pt idx="1">
                  <c:v>75</c:v>
                </c:pt>
                <c:pt idx="2">
                  <c:v>116</c:v>
                </c:pt>
                <c:pt idx="3">
                  <c:v>147</c:v>
                </c:pt>
                <c:pt idx="4">
                  <c:v>286</c:v>
                </c:pt>
                <c:pt idx="5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5-4534-B76D-AED4903BAB52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Lektoři (47)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List1!$A$2:$A$7</c:f>
              <c:strCache>
                <c:ptCount val="6"/>
                <c:pt idx="0">
                  <c:v>2017/18</c:v>
                </c:pt>
                <c:pt idx="1">
                  <c:v>2018/19</c:v>
                </c:pt>
                <c:pt idx="2">
                  <c:v>2019/20</c:v>
                </c:pt>
                <c:pt idx="3">
                  <c:v>2020/21</c:v>
                </c:pt>
                <c:pt idx="4">
                  <c:v>2021/22</c:v>
                </c:pt>
                <c:pt idx="5">
                  <c:v>1. pol 2022/23</c:v>
                </c:pt>
              </c:strCache>
            </c:strRef>
          </c:cat>
          <c:val>
            <c:numRef>
              <c:f>List1!$C$2:$C$7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5-4534-B76D-AED4903BAB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1466096"/>
        <c:axId val="1971464848"/>
      </c:lineChart>
      <c:catAx>
        <c:axId val="19714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1464848"/>
        <c:crosses val="autoZero"/>
        <c:auto val="1"/>
        <c:lblAlgn val="ctr"/>
        <c:lblOffset val="100"/>
        <c:noMultiLvlLbl val="0"/>
      </c:catAx>
      <c:valAx>
        <c:axId val="19714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14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61912</xdr:rowOff>
    </xdr:from>
    <xdr:to>
      <xdr:col>15</xdr:col>
      <xdr:colOff>457200</xdr:colOff>
      <xdr:row>15</xdr:row>
      <xdr:rowOff>138112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3C629B57-336D-C36A-6B0C-380D662D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16</xdr:row>
      <xdr:rowOff>100012</xdr:rowOff>
    </xdr:from>
    <xdr:to>
      <xdr:col>15</xdr:col>
      <xdr:colOff>447675</xdr:colOff>
      <xdr:row>30</xdr:row>
      <xdr:rowOff>176212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680848E-7844-79AA-DDA3-03BD22FA3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510C-2679-47BF-80C4-F88AA8CF0D8A}">
  <dimension ref="A1:H9"/>
  <sheetViews>
    <sheetView tabSelected="1"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9.5703125" bestFit="1" customWidth="1"/>
    <col min="3" max="3" width="11" bestFit="1" customWidth="1"/>
    <col min="7" max="7" width="11.140625" bestFit="1" customWidth="1"/>
  </cols>
  <sheetData>
    <row r="1" spans="1:8" x14ac:dyDescent="0.25">
      <c r="B1" t="str">
        <f>"Děti (" &amp; B9 &amp; ")"</f>
        <v>Děti (891)</v>
      </c>
      <c r="C1" t="str">
        <f>"Lektoři (" &amp; C9 &amp; ")"</f>
        <v>Lektoři (47)</v>
      </c>
      <c r="D1" t="str">
        <f>"Školy (" &amp; D9 &amp; ")"</f>
        <v>Školy (80)</v>
      </c>
      <c r="E1" t="str">
        <f>"Firmy (" &amp; E9 &amp; ")"</f>
        <v>Firmy (25)</v>
      </c>
      <c r="F1" t="str">
        <f>"Online (" &amp; F9 &amp; ")"</f>
        <v>Online (88)</v>
      </c>
      <c r="G1" t="str">
        <f>"Offline (" &amp; G9 &amp; ")"</f>
        <v>Offline (4)</v>
      </c>
    </row>
    <row r="2" spans="1:8" x14ac:dyDescent="0.25">
      <c r="A2" t="s">
        <v>4</v>
      </c>
      <c r="B2">
        <v>45</v>
      </c>
      <c r="C2">
        <v>4</v>
      </c>
      <c r="D2">
        <v>1</v>
      </c>
      <c r="E2">
        <v>0</v>
      </c>
      <c r="F2">
        <v>0</v>
      </c>
      <c r="G2">
        <v>3</v>
      </c>
    </row>
    <row r="3" spans="1:8" x14ac:dyDescent="0.25">
      <c r="A3" t="s">
        <v>3</v>
      </c>
      <c r="B3">
        <v>75</v>
      </c>
      <c r="C3">
        <v>5</v>
      </c>
      <c r="D3">
        <v>6</v>
      </c>
      <c r="E3">
        <v>3</v>
      </c>
      <c r="F3">
        <v>0</v>
      </c>
      <c r="G3">
        <v>0</v>
      </c>
    </row>
    <row r="4" spans="1:8" x14ac:dyDescent="0.25">
      <c r="A4" t="s">
        <v>2</v>
      </c>
      <c r="B4">
        <v>116</v>
      </c>
      <c r="C4">
        <v>5</v>
      </c>
      <c r="D4">
        <v>7</v>
      </c>
      <c r="E4">
        <v>3</v>
      </c>
      <c r="F4">
        <v>7</v>
      </c>
      <c r="G4">
        <v>0</v>
      </c>
    </row>
    <row r="5" spans="1:8" x14ac:dyDescent="0.25">
      <c r="A5" t="s">
        <v>1</v>
      </c>
      <c r="B5">
        <v>147</v>
      </c>
      <c r="C5">
        <v>9</v>
      </c>
      <c r="D5">
        <v>9</v>
      </c>
      <c r="E5">
        <v>9</v>
      </c>
      <c r="F5">
        <v>10</v>
      </c>
      <c r="G5">
        <v>1</v>
      </c>
    </row>
    <row r="6" spans="1:8" x14ac:dyDescent="0.25">
      <c r="A6" t="s">
        <v>0</v>
      </c>
      <c r="B6">
        <v>286</v>
      </c>
      <c r="C6">
        <v>11</v>
      </c>
      <c r="D6">
        <v>20</v>
      </c>
      <c r="E6">
        <v>9</v>
      </c>
      <c r="F6">
        <v>18</v>
      </c>
      <c r="G6">
        <v>0</v>
      </c>
    </row>
    <row r="7" spans="1:8" x14ac:dyDescent="0.25">
      <c r="A7" t="s">
        <v>5</v>
      </c>
      <c r="B7">
        <v>222</v>
      </c>
      <c r="C7">
        <v>13</v>
      </c>
      <c r="D7">
        <v>19</v>
      </c>
      <c r="E7">
        <v>0</v>
      </c>
      <c r="F7">
        <v>23</v>
      </c>
      <c r="G7">
        <v>0</v>
      </c>
    </row>
    <row r="8" spans="1:8" x14ac:dyDescent="0.25">
      <c r="A8" t="s">
        <v>6</v>
      </c>
      <c r="B8" t="s">
        <v>8</v>
      </c>
      <c r="C8" t="s">
        <v>8</v>
      </c>
      <c r="D8">
        <v>18</v>
      </c>
      <c r="E8">
        <v>1</v>
      </c>
      <c r="F8">
        <v>30</v>
      </c>
      <c r="G8">
        <v>0</v>
      </c>
      <c r="H8" t="s">
        <v>7</v>
      </c>
    </row>
    <row r="9" spans="1:8" x14ac:dyDescent="0.25">
      <c r="B9">
        <f>SUM(B2:B8)</f>
        <v>891</v>
      </c>
      <c r="C9">
        <f t="shared" ref="C9:E9" si="0">SUM(C2:C8)</f>
        <v>47</v>
      </c>
      <c r="D9">
        <f t="shared" si="0"/>
        <v>80</v>
      </c>
      <c r="E9">
        <f t="shared" si="0"/>
        <v>25</v>
      </c>
      <c r="F9">
        <f>SUM(F2:F8)</f>
        <v>88</v>
      </c>
      <c r="G9">
        <f>SUM(G2:G8)</f>
        <v>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Svoboda</dc:creator>
  <cp:lastModifiedBy>Petr Svoboda</cp:lastModifiedBy>
  <dcterms:created xsi:type="dcterms:W3CDTF">2023-01-16T18:48:43Z</dcterms:created>
  <dcterms:modified xsi:type="dcterms:W3CDTF">2023-03-17T10:01:51Z</dcterms:modified>
</cp:coreProperties>
</file>