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"/>
    </mc:Choice>
  </mc:AlternateContent>
  <xr:revisionPtr revIDLastSave="0" documentId="8_{9A9B23A5-5969-4844-B4E8-6F12D0259861}" xr6:coauthVersionLast="45" xr6:coauthVersionMax="45" xr10:uidLastSave="{00000000-0000-0000-0000-000000000000}"/>
  <bookViews>
    <workbookView xWindow="-120" yWindow="-120" windowWidth="29040" windowHeight="15840" xr2:uid="{12FA92A3-3A94-4E1C-A023-EB40CB27AAA3}"/>
  </bookViews>
  <sheets>
    <sheet name="uvod" sheetId="6" r:id="rId1"/>
    <sheet name="srazky" sheetId="5" r:id="rId2"/>
    <sheet name="teploty" sheetId="2" r:id="rId3"/>
    <sheet name="cviceni" sheetId="7" r:id="rId4"/>
  </sheets>
  <definedNames>
    <definedName name="_xlcn.WorksheetConnection_Book1srazky1" hidden="1">srazky[]</definedName>
    <definedName name="_xlcn.WorksheetConnection_Book1teploty1" hidden="1">teploty[]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ploty" name="teploty" connection="WorksheetConnection_Book1!teploty"/>
          <x15:modelTable id="srazky" name="srazky" connection="WorksheetConnection_Book1!srazky"/>
        </x15:modelTables>
        <x15:modelRelationships>
          <x15:modelRelationship fromTable="srazky" fromColumn="mesic" toTable="teploty" toColumn="mesic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5" i="2" l="1"/>
  <c r="H7" i="2"/>
  <c r="H19" i="2" l="1" a="1"/>
  <c r="H19" i="2" s="1"/>
  <c r="H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FB3844-3C94-4050-9130-4586CC91543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6E58F31-0805-49C7-902D-F41D3CE2298E}" name="WorksheetConnection_Book1!srazky" type="102" refreshedVersion="6" minRefreshableVersion="5">
    <extLst>
      <ext xmlns:x15="http://schemas.microsoft.com/office/spreadsheetml/2010/11/main" uri="{DE250136-89BD-433C-8126-D09CA5730AF9}">
        <x15:connection id="srazky">
          <x15:rangePr sourceName="_xlcn.WorksheetConnection_Book1srazky1"/>
        </x15:connection>
      </ext>
    </extLst>
  </connection>
  <connection id="3" xr16:uid="{4ED04865-E9CC-4B28-908B-F4F080EB77D7}" name="WorksheetConnection_Book1!teploty" type="102" refreshedVersion="6" minRefreshableVersion="5">
    <extLst>
      <ext xmlns:x15="http://schemas.microsoft.com/office/spreadsheetml/2010/11/main" uri="{DE250136-89BD-433C-8126-D09CA5730AF9}">
        <x15:connection id="teploty" autoDelete="1">
          <x15:rangePr sourceName="_xlcn.WorksheetConnection_Book1teploty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<sst xmlns="http://schemas.openxmlformats.org/spreadsheetml/2006/main" count="87" uniqueCount="35">
  <si>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</si>
  <si>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</si>
  <si>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</si>
  <si>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</si>
  <si>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</si>
  <si>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</si>
  <si>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</si>
  <si>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</si>
  <si>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</si>
  <si>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</si>
  <si>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</si>
  <si>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</si>
  <si>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min.</t>
  </si>
  <si>
    <t>max.</t>
  </si>
  <si>
    <t>prumer</t>
  </si>
  <si>
    <t>mesic</t>
  </si>
  <si>
    <t>typ teploty</t>
  </si>
  <si>
    <t>hodnota</t>
  </si>
  <si>
    <t>pozn. hodnota typu prumer pro leden za pomoci SVYHLEDAT</t>
  </si>
  <si>
    <t>pozn. hodnota pro jednotlive typy hodnot - INDEX, POZVYHLEDAT</t>
  </si>
  <si>
    <t>cislo pozice mesice</t>
  </si>
  <si>
    <t>pozn. pozice mesice za pomoci POZVYHLEDAT</t>
  </si>
  <si>
    <t>pozn. hodnota typu prumer pro leden za pomoci INDEX</t>
  </si>
  <si>
    <t>pozice mesice</t>
  </si>
  <si>
    <t>prumer srazek</t>
  </si>
  <si>
    <t>MS EXCEL - ROZŠÍŘENÁ A PRAKTICKÁ CVIČENÍ PRO POKROČILÉ</t>
  </si>
  <si>
    <t>https://www.skoleni-ict.cz/kurz/MS-Excel-rozsireni-a-prakticka-cviceni-pro-pokrocile-MSE3.aspx</t>
  </si>
  <si>
    <t>MS EXCEL - PRO POKROČILÉ</t>
  </si>
  <si>
    <t xml:space="preserve"> https://www.skoleni-ict.cz/kurz/MS-Excel-pro-pokrocile-MSE2.aspx</t>
  </si>
  <si>
    <t>l?den</t>
  </si>
  <si>
    <t>cislo mesice</t>
  </si>
  <si>
    <t>Vítejte na workshopu, začátek v 15:00. Stáhněte si prosím Excel dokument připravený na adrese</t>
  </si>
  <si>
    <t>Wokshop zahrnuje ukázky z kurzů:</t>
  </si>
  <si>
    <t>minimalni teplota</t>
  </si>
  <si>
    <t>pozn. hodnota pro min. a max. za leden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</si>
</sst>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1">
    <xf numFmtId="0" fontId="0" fillId="0" borderId="0" xfId="0"/>
    <xf numFmtId="0" fontId="0" fillId="0" borderId="0" xfId="0" applyFont="1"/>
    <xf numFmtId="0" fontId="4" fillId="0" borderId="0" xfId="0" applyFont="1"/>
    <xf numFmtId="0" fontId="2" fillId="3" borderId="2" xfId="2"/>
    <xf numFmtId="0" fontId="0" fillId="4" borderId="0" xfId="0" applyFill="1" applyBorder="1"/>
    <xf numFmtId="0" fontId="2" fillId="4" borderId="0" xfId="2" applyFill="1" applyBorder="1"/>
    <xf numFmtId="0" fontId="1" fillId="2" borderId="4" xfId="1" applyBorder="1"/>
    <xf numFmtId="0" fontId="2" fillId="3" borderId="3" xfId="2" applyBorder="1"/>
    <xf numFmtId="0" fontId="1" fillId="2" borderId="1" xfId="1" applyAlignment="1">
      <alignment horizontal="center"/>
    </xf>
    <xf numFmtId="0" fontId="1" fillId="2" borderId="4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2" xfId="2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57150</xdr:colOff>
      <xdr:row>10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0B53B9-1CA4-48C0-A448-2EEE43437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0"/>
          <a:ext cx="2028825" cy="190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1DFDD0-714F-4D4E-AAD4-A386E017C960}" name="srazky" displayName="srazky" ref="A3:B15" totalsRowShown="0">
  <autoFilter ref="A3:B15" xr:uid="{D582DCD3-B363-450B-9F6E-31BC82B6CFF7}">
    <filterColumn colId="0" hiddenButton="1"/>
    <filterColumn colId="1" hiddenButton="1"/>
  </autoFilter>
  <tableColumns count="2">
    <tableColumn id="1" xr3:uid="{5D4D9412-6842-4501-91B0-D3B55A79D20E}" name="mesic"/>
    <tableColumn id="4" xr3:uid="{57A2F351-1589-4818-A47B-254FE137FA63}" name="prumer srazek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4C1663-DDE2-41CF-BABC-5E07EBB2C0E8}" name="teploty" displayName="teploty" ref="A3:E15" totalsRowShown="0">
  <autoFilter ref="A3:E15" xr:uid="{D582DCD3-B363-450B-9F6E-31BC82B6CFF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5" xr3:uid="{BD7FC12B-39F2-483C-9B8B-6B466D390235}" name="cislo mesice"/>
    <tableColumn id="1" xr3:uid="{F22237CF-22D4-408E-AE88-7C75C78DCEC2}" name="mesic"/>
    <tableColumn id="2" xr3:uid="{C8B4FB72-B206-4013-B2C7-8CAAF0FA5D33}" name="min."/>
    <tableColumn id="3" xr3:uid="{4828AC72-9E91-48E1-A653-1DBAE331B40E}" name="max."/>
    <tableColumn id="4" xr3:uid="{CB847844-DFA2-478B-960F-2E5F057C26CE}" name="prumer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3CB4C7-3C5D-47EF-AED2-19D021174A9A}" name="srazky2" displayName="srazky2" ref="B4:E16" totalsRowShown="0">
  <autoFilter ref="B4:E16" xr:uid="{60DA5F56-22AB-4172-920A-4ECADA0CAADA}"/>
  <tableColumns count="4">
    <tableColumn id="1" xr3:uid="{83B1EAF2-E078-43F9-BE95-5A12CD1E1E56}" name="mesic"/>
    <tableColumn id="4" xr3:uid="{641E7909-4985-4DD5-A5C7-E00B75185561}" name="prumer srazek"/>
    <tableColumn id="2" xr3:uid="{F7DA489B-E142-429F-9D81-55BE8A1506E2}" name="cislo mesice"/>
    <tableColumn id="3" xr3:uid="{76015E56-9399-4E24-9E9C-F592D514E3C0}" name="minimalni teplot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4F38-D6D9-4996-B73C-5A8554FA8922}">
  <dimension ref="B11:B24"/>
  <sheetViews>
    <sheetView showGridLines="0" tabSelected="1" view="pageLayout" topLeftCell="A10" zoomScaleNormal="100" workbookViewId="0">
      <selection activeCell="D14" sqref="D14"/>
    </sheetView>
  </sheetViews>
  <sheetFormatPr defaultRowHeight="15" x14ac:dyDescent="0.25"/>
  <cols>
    <col min="1" max="1" width="3.140625" customWidth="1"/>
  </cols>
  <sheetData>
    <row r="11" spans="2:2" ht="23.25" x14ac:dyDescent="0.35">
      <c r="B11" s="18"/>
    </row>
    <row r="12" spans="2:2" ht="23.25" x14ac:dyDescent="0.35">
      <c r="B12" s="18" t="s">
        <v>31</v>
      </c>
    </row>
    <row r="19" spans="2:2" ht="23.25" x14ac:dyDescent="0.35">
      <c r="B19" s="19" t="s">
        <v>32</v>
      </c>
    </row>
    <row r="21" spans="2:2" ht="21" x14ac:dyDescent="0.35">
      <c r="B21" s="17" t="s">
        <v>27</v>
      </c>
    </row>
    <row r="22" spans="2:2" ht="21" x14ac:dyDescent="0.35">
      <c r="B22" s="16" t="s">
        <v>28</v>
      </c>
    </row>
    <row r="23" spans="2:2" ht="21" x14ac:dyDescent="0.35">
      <c r="B23" s="17" t="s">
        <v>25</v>
      </c>
    </row>
    <row r="24" spans="2:2" ht="21" x14ac:dyDescent="0.35">
      <c r="B24" s="16" t="s">
        <v>26</v>
      </c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4D52-A6B2-4C55-8D35-0BA7A69F3DE4}">
  <dimension ref="A3:H16"/>
  <sheetViews>
    <sheetView showGridLines="0" view="pageLayout" zoomScaleNormal="100" workbookViewId="0">
      <selection activeCell="H18" sqref="H18"/>
    </sheetView>
  </sheetViews>
  <sheetFormatPr defaultRowHeight="15" x14ac:dyDescent="0.25"/>
  <cols>
    <col min="1" max="1" width="9.5703125" customWidth="1"/>
    <col min="2" max="2" width="13.7109375" bestFit="1" customWidth="1"/>
    <col min="3" max="3" width="3.42578125" customWidth="1"/>
    <col min="4" max="4" width="11.28515625" style="14" customWidth="1"/>
    <col min="5" max="5" width="13.5703125" bestFit="1" customWidth="1"/>
    <col min="6" max="6" width="11.85546875" customWidth="1"/>
    <col min="7" max="7" width="1.85546875" customWidth="1"/>
    <col min="8" max="8" width="56.42578125" customWidth="1"/>
  </cols>
  <sheetData>
    <row r="3" spans="1:8" x14ac:dyDescent="0.25">
      <c r="A3" t="s">
        <v>15</v>
      </c>
      <c r="B3" t="s">
        <v>24</v>
      </c>
      <c r="D3" s="8" t="s">
        <v>15</v>
      </c>
      <c r="E3" s="11" t="s">
        <v>17</v>
      </c>
      <c r="H3" s="12" t="s">
        <v>18</v>
      </c>
    </row>
    <row r="4" spans="1:8" x14ac:dyDescent="0.25">
      <c r="A4" t="s">
        <v>0</v>
      </c>
      <c r="B4">
        <v>25</v>
      </c>
      <c r="D4" s="15"/>
      <c r="E4" s="3"/>
      <c r="G4" s="4"/>
      <c r="H4" s="13"/>
    </row>
    <row r="5" spans="1:8" x14ac:dyDescent="0.25">
      <c r="A5" t="s">
        <v>1</v>
      </c>
      <c r="B5">
        <v>25</v>
      </c>
      <c r="G5" s="4"/>
      <c r="H5" s="13"/>
    </row>
    <row r="6" spans="1:8" x14ac:dyDescent="0.25">
      <c r="A6" t="s">
        <v>2</v>
      </c>
      <c r="B6">
        <v>30</v>
      </c>
      <c r="D6" s="8" t="s">
        <v>15</v>
      </c>
      <c r="E6" s="11" t="s">
        <v>17</v>
      </c>
      <c r="H6" s="2" t="s">
        <v>22</v>
      </c>
    </row>
    <row r="7" spans="1:8" x14ac:dyDescent="0.25">
      <c r="A7" t="s">
        <v>3</v>
      </c>
      <c r="B7">
        <v>40</v>
      </c>
      <c r="D7" s="15"/>
      <c r="E7" s="3"/>
    </row>
    <row r="8" spans="1:8" x14ac:dyDescent="0.25">
      <c r="A8" t="s">
        <v>4</v>
      </c>
      <c r="B8">
        <v>75</v>
      </c>
    </row>
    <row r="9" spans="1:8" x14ac:dyDescent="0.25">
      <c r="A9" t="s">
        <v>5</v>
      </c>
      <c r="B9">
        <v>75</v>
      </c>
    </row>
    <row r="10" spans="1:8" x14ac:dyDescent="0.25">
      <c r="A10" s="1" t="s">
        <v>6</v>
      </c>
      <c r="B10">
        <v>65</v>
      </c>
    </row>
    <row r="11" spans="1:8" x14ac:dyDescent="0.25">
      <c r="A11" t="s">
        <v>7</v>
      </c>
      <c r="B11">
        <v>70</v>
      </c>
      <c r="D11" s="8" t="s">
        <v>15</v>
      </c>
      <c r="E11" s="11" t="s">
        <v>23</v>
      </c>
      <c r="G11" s="4"/>
      <c r="H11" s="2" t="s">
        <v>21</v>
      </c>
    </row>
    <row r="12" spans="1:8" x14ac:dyDescent="0.25">
      <c r="A12" t="s">
        <v>8</v>
      </c>
      <c r="B12">
        <v>40</v>
      </c>
      <c r="D12" s="15" t="s">
        <v>0</v>
      </c>
      <c r="E12" s="3"/>
    </row>
    <row r="13" spans="1:8" x14ac:dyDescent="0.25">
      <c r="A13" t="s">
        <v>9</v>
      </c>
      <c r="B13">
        <v>30</v>
      </c>
      <c r="G13" s="4"/>
    </row>
    <row r="14" spans="1:8" x14ac:dyDescent="0.25">
      <c r="A14" t="s">
        <v>10</v>
      </c>
      <c r="B14">
        <v>30</v>
      </c>
      <c r="D14" s="8" t="s">
        <v>15</v>
      </c>
      <c r="E14" s="9" t="s">
        <v>16</v>
      </c>
      <c r="F14" s="10" t="s">
        <v>17</v>
      </c>
      <c r="G14" s="5"/>
      <c r="H14" s="12" t="s">
        <v>19</v>
      </c>
    </row>
    <row r="15" spans="1:8" x14ac:dyDescent="0.25">
      <c r="A15" t="s">
        <v>11</v>
      </c>
      <c r="B15">
        <v>25</v>
      </c>
      <c r="D15" s="15"/>
      <c r="E15" s="6"/>
      <c r="F15" s="7"/>
      <c r="G15" s="5"/>
    </row>
    <row r="16" spans="1:8" x14ac:dyDescent="0.25">
      <c r="G16" s="4"/>
    </row>
  </sheetData>
  <pageMargins left="0.31496062992125984" right="0.31496062992125984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73C-50A1-46FC-BD03-ADC79E0174FF}">
  <dimension ref="A3:K19"/>
  <sheetViews>
    <sheetView showGridLines="0" zoomScale="145" zoomScaleNormal="145" workbookViewId="0">
      <selection activeCell="I19" sqref="I19"/>
    </sheetView>
  </sheetViews>
  <sheetFormatPr defaultRowHeight="15" x14ac:dyDescent="0.25"/>
  <cols>
    <col min="1" max="1" width="12.140625" bestFit="1" customWidth="1"/>
    <col min="2" max="2" width="9.5703125" customWidth="1"/>
    <col min="3" max="3" width="7.7109375" customWidth="1"/>
    <col min="4" max="4" width="7.42578125" customWidth="1"/>
    <col min="5" max="5" width="8" customWidth="1"/>
    <col min="6" max="6" width="3.42578125" customWidth="1"/>
    <col min="7" max="7" width="11.28515625" style="14" customWidth="1"/>
    <col min="8" max="8" width="18.140625" bestFit="1" customWidth="1"/>
    <col min="9" max="9" width="11.85546875" customWidth="1"/>
    <col min="10" max="10" width="1.85546875" customWidth="1"/>
    <col min="11" max="11" width="56.42578125" customWidth="1"/>
  </cols>
  <sheetData>
    <row r="3" spans="1:11" x14ac:dyDescent="0.25">
      <c r="A3" t="s">
        <v>30</v>
      </c>
      <c r="B3" t="s">
        <v>15</v>
      </c>
      <c r="C3" t="s">
        <v>12</v>
      </c>
      <c r="D3" t="s">
        <v>13</v>
      </c>
      <c r="E3" t="s">
        <v>14</v>
      </c>
      <c r="G3" s="8" t="s">
        <v>15</v>
      </c>
      <c r="H3" s="11" t="s">
        <v>17</v>
      </c>
      <c r="K3" s="12" t="s">
        <v>18</v>
      </c>
    </row>
    <row r="4" spans="1:11" x14ac:dyDescent="0.25">
      <c r="A4">
        <v>1</v>
      </c>
      <c r="B4" t="s">
        <v>0</v>
      </c>
      <c r="C4">
        <v>-4.9000000000000004</v>
      </c>
      <c r="D4">
        <v>0.8</v>
      </c>
      <c r="E4">
        <v>-2</v>
      </c>
      <c r="G4" s="15">
        <v>1</v>
      </c>
      <c r="H4" s="3"/>
      <c r="J4" s="4"/>
      <c r="K4" s="13"/>
    </row>
    <row r="5" spans="1:11" x14ac:dyDescent="0.25">
      <c r="A5">
        <v>2</v>
      </c>
      <c r="B5" t="s">
        <v>1</v>
      </c>
      <c r="C5">
        <v>-3.9</v>
      </c>
      <c r="D5">
        <v>3</v>
      </c>
      <c r="E5">
        <v>-0.6</v>
      </c>
      <c r="J5" s="4"/>
      <c r="K5" s="13"/>
    </row>
    <row r="6" spans="1:11" x14ac:dyDescent="0.25">
      <c r="A6">
        <v>3</v>
      </c>
      <c r="B6" t="s">
        <v>2</v>
      </c>
      <c r="C6">
        <v>-0.8</v>
      </c>
      <c r="D6">
        <v>7.8</v>
      </c>
      <c r="E6">
        <v>3.1</v>
      </c>
      <c r="G6" s="8" t="s">
        <v>15</v>
      </c>
      <c r="H6" s="11" t="s">
        <v>17</v>
      </c>
      <c r="K6" s="2" t="s">
        <v>22</v>
      </c>
    </row>
    <row r="7" spans="1:11" x14ac:dyDescent="0.25">
      <c r="A7">
        <v>4</v>
      </c>
      <c r="B7" t="s">
        <v>3</v>
      </c>
      <c r="C7">
        <v>2.8</v>
      </c>
      <c r="D7">
        <v>13.4</v>
      </c>
      <c r="E7">
        <v>7.9</v>
      </c>
      <c r="G7" s="15">
        <v>1</v>
      </c>
      <c r="H7" s="3">
        <f>INDEX(teploty[prumer],1)</f>
        <v>-2</v>
      </c>
    </row>
    <row r="8" spans="1:11" x14ac:dyDescent="0.25">
      <c r="A8">
        <v>5</v>
      </c>
      <c r="B8" t="s">
        <v>4</v>
      </c>
      <c r="C8">
        <v>7.2</v>
      </c>
      <c r="D8">
        <v>18.399999999999999</v>
      </c>
      <c r="E8">
        <v>12.9</v>
      </c>
    </row>
    <row r="9" spans="1:11" x14ac:dyDescent="0.25">
      <c r="A9">
        <v>6</v>
      </c>
      <c r="B9" t="s">
        <v>5</v>
      </c>
      <c r="C9">
        <v>10.5</v>
      </c>
      <c r="D9">
        <v>21.5</v>
      </c>
      <c r="E9">
        <v>16</v>
      </c>
    </row>
    <row r="10" spans="1:11" x14ac:dyDescent="0.25">
      <c r="A10">
        <v>7</v>
      </c>
      <c r="B10" s="1" t="s">
        <v>6</v>
      </c>
      <c r="C10">
        <v>12.1</v>
      </c>
      <c r="D10">
        <v>23.4</v>
      </c>
      <c r="E10">
        <v>17.600000000000001</v>
      </c>
    </row>
    <row r="11" spans="1:11" x14ac:dyDescent="0.25">
      <c r="A11">
        <v>8</v>
      </c>
      <c r="B11" t="s">
        <v>7</v>
      </c>
      <c r="C11">
        <v>11.8</v>
      </c>
      <c r="D11">
        <v>23.3</v>
      </c>
      <c r="E11">
        <v>17.3</v>
      </c>
      <c r="G11" s="8" t="s">
        <v>15</v>
      </c>
      <c r="H11" s="11" t="s">
        <v>20</v>
      </c>
      <c r="J11" s="4"/>
      <c r="K11" s="2" t="s">
        <v>21</v>
      </c>
    </row>
    <row r="12" spans="1:11" x14ac:dyDescent="0.25">
      <c r="A12">
        <v>9</v>
      </c>
      <c r="B12" t="s">
        <v>8</v>
      </c>
      <c r="C12">
        <v>8.6</v>
      </c>
      <c r="D12">
        <v>19</v>
      </c>
      <c r="E12">
        <v>13.3</v>
      </c>
      <c r="G12" s="15" t="s">
        <v>0</v>
      </c>
      <c r="H12" s="3">
        <f>MATCH(G12,teploty[mesic],0)</f>
        <v>1</v>
      </c>
    </row>
    <row r="13" spans="1:11" x14ac:dyDescent="0.25">
      <c r="A13">
        <v>10</v>
      </c>
      <c r="B13" t="s">
        <v>9</v>
      </c>
      <c r="C13">
        <v>4.3</v>
      </c>
      <c r="D13">
        <v>13.3</v>
      </c>
      <c r="E13">
        <v>8.1999999999999993</v>
      </c>
      <c r="J13" s="4"/>
    </row>
    <row r="14" spans="1:11" x14ac:dyDescent="0.25">
      <c r="A14">
        <v>11</v>
      </c>
      <c r="B14" t="s">
        <v>10</v>
      </c>
      <c r="C14">
        <v>0.1</v>
      </c>
      <c r="D14">
        <v>5.9</v>
      </c>
      <c r="E14">
        <v>2.9</v>
      </c>
      <c r="G14" s="8" t="s">
        <v>15</v>
      </c>
      <c r="H14" s="9" t="s">
        <v>16</v>
      </c>
      <c r="I14" s="10" t="s">
        <v>17</v>
      </c>
      <c r="J14" s="5"/>
      <c r="K14" s="12" t="s">
        <v>19</v>
      </c>
    </row>
    <row r="15" spans="1:11" x14ac:dyDescent="0.25">
      <c r="A15">
        <v>12</v>
      </c>
      <c r="B15" t="s">
        <v>11</v>
      </c>
      <c r="C15">
        <v>-3.2</v>
      </c>
      <c r="D15">
        <v>2.1</v>
      </c>
      <c r="E15">
        <v>-0.5</v>
      </c>
      <c r="G15" s="15">
        <v>1</v>
      </c>
      <c r="H15" s="6" t="s">
        <v>13</v>
      </c>
      <c r="I15" s="7">
        <f>INDEX(teploty[],MATCH(G15,teploty[cislo mesice],0),MATCH(H15,teploty[#Headers],0))</f>
        <v>0.8</v>
      </c>
      <c r="J15" s="5"/>
    </row>
    <row r="16" spans="1:11" x14ac:dyDescent="0.25">
      <c r="J16" s="4"/>
    </row>
    <row r="18" spans="7:11" x14ac:dyDescent="0.25">
      <c r="G18" s="8" t="s">
        <v>15</v>
      </c>
      <c r="H18" s="3" t="s">
        <v>12</v>
      </c>
      <c r="I18" s="3" t="s">
        <v>13</v>
      </c>
    </row>
    <row r="19" spans="7:11" x14ac:dyDescent="0.25">
      <c r="G19" s="8" t="s">
        <v>29</v>
      </c>
      <c r="H19" s="3" cm="1">
        <f t="array" ref="H19:I19">_xlfn.XLOOKUP(G19,teploty[mesic],teploty[[min.]:[max.]],,2)</f>
        <v>-4.9000000000000004</v>
      </c>
      <c r="I19" s="3">
        <v>0.8</v>
      </c>
      <c r="K19" s="20" t="s">
        <v>34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3677-2DEB-4880-ABF2-13FB8E351BDE}">
  <dimension ref="B4:E16"/>
  <sheetViews>
    <sheetView showGridLines="0" workbookViewId="0">
      <selection activeCell="E31" sqref="E31"/>
    </sheetView>
  </sheetViews>
  <sheetFormatPr defaultRowHeight="15" x14ac:dyDescent="0.25"/>
  <cols>
    <col min="2" max="2" width="13.140625" customWidth="1"/>
    <col min="3" max="3" width="16" bestFit="1" customWidth="1"/>
    <col min="4" max="4" width="14" bestFit="1" customWidth="1"/>
    <col min="5" max="5" width="19.28515625" bestFit="1" customWidth="1"/>
  </cols>
  <sheetData>
    <row r="4" spans="2:5" x14ac:dyDescent="0.25">
      <c r="B4" t="s">
        <v>15</v>
      </c>
      <c r="C4" t="s">
        <v>24</v>
      </c>
      <c r="D4" t="s">
        <v>30</v>
      </c>
      <c r="E4" t="s">
        <v>33</v>
      </c>
    </row>
    <row r="5" spans="2:5" x14ac:dyDescent="0.25">
      <c r="B5" t="s">
        <v>0</v>
      </c>
      <c r="C5">
        <v>25</v>
      </c>
    </row>
    <row r="6" spans="2:5" x14ac:dyDescent="0.25">
      <c r="B6" t="s">
        <v>1</v>
      </c>
      <c r="C6">
        <v>25</v>
      </c>
    </row>
    <row r="7" spans="2:5" x14ac:dyDescent="0.25">
      <c r="B7" t="s">
        <v>2</v>
      </c>
      <c r="C7">
        <v>30</v>
      </c>
    </row>
    <row r="8" spans="2:5" x14ac:dyDescent="0.25">
      <c r="B8" t="s">
        <v>3</v>
      </c>
      <c r="C8">
        <v>40</v>
      </c>
    </row>
    <row r="9" spans="2:5" x14ac:dyDescent="0.25">
      <c r="B9" t="s">
        <v>4</v>
      </c>
      <c r="C9">
        <v>75</v>
      </c>
    </row>
    <row r="10" spans="2:5" x14ac:dyDescent="0.25">
      <c r="B10" t="s">
        <v>5</v>
      </c>
      <c r="C10">
        <v>75</v>
      </c>
    </row>
    <row r="11" spans="2:5" x14ac:dyDescent="0.25">
      <c r="B11" s="1" t="s">
        <v>6</v>
      </c>
      <c r="C11">
        <v>65</v>
      </c>
    </row>
    <row r="12" spans="2:5" x14ac:dyDescent="0.25">
      <c r="B12" t="s">
        <v>7</v>
      </c>
      <c r="C12">
        <v>70</v>
      </c>
    </row>
    <row r="13" spans="2:5" x14ac:dyDescent="0.25">
      <c r="B13" t="s">
        <v>8</v>
      </c>
      <c r="C13">
        <v>40</v>
      </c>
    </row>
    <row r="14" spans="2:5" x14ac:dyDescent="0.25">
      <c r="B14" t="s">
        <v>9</v>
      </c>
      <c r="C14">
        <v>30</v>
      </c>
    </row>
    <row r="15" spans="2:5" x14ac:dyDescent="0.25">
      <c r="B15" t="s">
        <v>10</v>
      </c>
      <c r="C15">
        <v>30</v>
      </c>
    </row>
    <row r="16" spans="2:5" x14ac:dyDescent="0.25">
      <c r="B16" t="s">
        <v>11</v>
      </c>
      <c r="C16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uvod</vt:lpstr>
      <vt:lpstr>srazky</vt:lpstr>
      <vt:lpstr>teploty</vt:lpstr>
      <vt:lpstr>cviceni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Petr</cp:lastModifiedBy>
  <dcterms:created xsi:type="dcterms:W3CDTF">2020-09-10T17:03:07Z</dcterms:created>
  <dcterms:modified xsi:type="dcterms:W3CDTF">2020-09-25T12:48:06Z</dcterms:modified>
</cp:coreProperties>
</file>