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rrozkosny\Desktop\"/>
    </mc:Choice>
  </mc:AlternateContent>
  <xr:revisionPtr revIDLastSave="0" documentId="8_{E8072456-6508-4FA7-8E06-8BEBB55C53EA}" xr6:coauthVersionLast="47" xr6:coauthVersionMax="47" xr10:uidLastSave="{00000000-0000-0000-0000-000000000000}"/>
  <bookViews>
    <workbookView xWindow="-108" yWindow="-108" windowWidth="23256" windowHeight="12456" activeTab="1" xr2:uid="{20EB576D-DF78-45D4-8E21-01256A5019D5}"/>
  </bookViews>
  <sheets>
    <sheet name="List3" sheetId="7" r:id="rId1"/>
    <sheet name="List6" sheetId="10" r:id="rId2"/>
    <sheet name="List7" sheetId="11" r:id="rId3"/>
    <sheet name="List5" sheetId="9" r:id="rId4"/>
    <sheet name="List2" sheetId="6" r:id="rId5"/>
    <sheet name="List1" sheetId="1" r:id="rId6"/>
    <sheet name="List4" sheetId="8" r:id="rId7"/>
  </sheets>
  <definedNames>
    <definedName name="_xlcn.WorksheetConnection_Sešit1typ_obdobi1" hidden="1">List5!$A$1:$A$3</definedName>
    <definedName name="_xlcn.WorksheetConnection_Sešit1typ_obdobi11" hidden="1">typ_obdobi[]</definedName>
    <definedName name="Průřez_lokalita">#N/A</definedName>
    <definedName name="Průřez_rok">#N/A</definedName>
    <definedName name="Průřez_typ_obdobi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876F7934-8845-4945-9796-88D515C7AA90}">
      <x14:pivotCaches>
        <pivotCache cacheId="2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14"/>
        <pivotCache cacheId="4" r:id="rId15"/>
      </x15:pivotCaches>
    </ext>
    <ext xmlns:x15="http://schemas.microsoft.com/office/spreadsheetml/2010/11/main" uri="{983426D0-5260-488c-9760-48F4B6AC55F4}">
      <x15:pivotTableReferences>
        <x15:pivotTableReference r:id="rId16"/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6bc8a2b4-3c5b-4e71-b6e8-ab06682f4b44" name="data" connection="Dotaz – data"/>
          <x15:modelTable id="dim_oblasti_74bff45a-0f2e-47d5-ac0f-f14d8e13b004" name="dim_oblasti" connection="Dotaz – dim_oblasti"/>
          <x15:modelTable id="typ_obdobi 1" name="typ_obdobi 1" connection="WorksheetConnection_Sešit1!typ_obdobi1"/>
          <x15:modelTable id="typ_obdobi" name="typ_obdobi" connection="WorksheetConnection_Sešit1!typ_obdob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5" i="1"/>
  <c r="C6" i="1"/>
  <c r="C7" i="1"/>
  <c r="E4" i="11"/>
  <c r="D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41E20F-0441-4A54-B4B4-59B887D970E8}" keepAlive="1" name="Dotaz – cviceni1" description="Připojení k dotazu produktu cviceni1 v sešitě" type="5" refreshedVersion="0" background="1">
    <dbPr connection="Provider=Microsoft.Mashup.OleDb.1;Data Source=$Workbook$;Location=cviceni1;Extended Properties=" command="SELECT * FROM [cviceni1]"/>
  </connection>
  <connection id="2" xr16:uid="{D5213A46-6FB8-41C8-B488-7A271A5FFB08}" keepAlive="1" name="Dotaz – cviceni2" description="Připojení k dotazu produktu cviceni2 v sešitě" type="5" refreshedVersion="0" background="1">
    <dbPr connection="Provider=Microsoft.Mashup.OleDb.1;Data Source=$Workbook$;Location=cviceni2;Extended Properties=" command="SELECT * FROM [cviceni2]"/>
  </connection>
  <connection id="3" xr16:uid="{36F212C3-8FB8-4BD0-9A69-F14429563548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51fc0ccd-90ed-43e9-9361-05c96b0b4340"/>
      </ext>
    </extLst>
  </connection>
  <connection id="4" xr16:uid="{B40345B8-85F6-4120-89E0-FDAEBD661DE3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5" xr16:uid="{046F6E5B-2ED2-48E8-91F7-1C1EF01089EA}" keepAlive="1" name="Dotaz – data_stara" description="Připojení k dotazu produktu data_stara v sešitě" type="5" refreshedVersion="8" background="1" saveData="1">
    <dbPr connection="Provider=Microsoft.Mashup.OleDb.1;Data Source=$Workbook$;Location=data_stara;Extended Properties=&quot;&quot;" command="SELECT * FROM [data_stara]"/>
  </connection>
  <connection id="6" xr16:uid="{31F4EA52-A360-4A78-8B03-2F37CF38DF4E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0cda26ca-43b1-465c-99ca-2d0a74a51b59"/>
      </ext>
    </extLst>
  </connection>
  <connection id="7" xr16:uid="{AEE04B28-6896-4162-BE41-650FCA3F5B0C}" keepAlive="1" name="Dotaz – piskoviste" description="Připojení k dotazu produktu piskoviste v sešitě" type="5" refreshedVersion="8" background="1" saveData="1">
    <dbPr connection="Provider=Microsoft.Mashup.OleDb.1;Data Source=$Workbook$;Location=piskoviste;Extended Properties=&quot;&quot;" command="SELECT * FROM [piskoviste]"/>
  </connection>
  <connection id="8" xr16:uid="{AD1FE3FE-BF0E-4319-A9E0-90EA45049E67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FB31D174-75E2-46DB-B87D-818075123070}" name="WorksheetConnection_Sešit1!typ_obdobi" type="102" refreshedVersion="8" minRefreshableVersion="5">
    <extLst>
      <ext xmlns:x15="http://schemas.microsoft.com/office/spreadsheetml/2010/11/main" uri="{DE250136-89BD-433C-8126-D09CA5730AF9}">
        <x15:connection id="typ_obdobi">
          <x15:rangePr sourceName="_xlcn.WorksheetConnection_Sešit1typ_obdobi1"/>
        </x15:connection>
      </ext>
    </extLst>
  </connection>
  <connection id="10" xr16:uid="{E7C4D8B7-608E-4D81-81DF-603EAD498CAB}" name="WorksheetConnection_Sešit1!typ_obdobi1" type="102" refreshedVersion="8" minRefreshableVersion="5">
    <extLst>
      <ext xmlns:x15="http://schemas.microsoft.com/office/spreadsheetml/2010/11/main" uri="{DE250136-89BD-433C-8126-D09CA5730AF9}">
        <x15:connection id="typ_obdobi 1">
          <x15:rangePr sourceName="_xlcn.WorksheetConnection_Sešit1typ_obdobi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[Measures].[suma srazek]"/>
    <s v="[data].[rok].&amp;[2000]"/>
    <s v="[data].[rok].&amp;[2001]"/>
  </metadataStrings>
  <mdxMetadata count="2">
    <mdx n="0" f="v">
      <t c="2" fi="0">
        <n x="1"/>
        <n x="2"/>
      </t>
    </mdx>
    <mdx n="0" f="v">
      <t c="2" fi="0">
        <n x="1"/>
        <n x="3"/>
      </t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<sst xmlns="http://schemas.openxmlformats.org/spreadsheetml/2006/main" count="14" uniqueCount="14">
  <si>
    <t>Sloupec1</t>
  </si>
  <si>
    <t>hodnota</t>
  </si>
  <si>
    <t>Popisky řádků</t>
  </si>
  <si>
    <t>Celkový součet</t>
  </si>
  <si>
    <t>Součet srazky</t>
  </si>
  <si>
    <t>scenar1 suma srazek</t>
  </si>
  <si>
    <t>scenar2 suma srazek ruzyne</t>
  </si>
  <si>
    <t>scenar3</t>
  </si>
  <si>
    <t>scenar4 suma srazek rok 2000</t>
  </si>
  <si>
    <t>typ_obdobi</t>
  </si>
  <si>
    <t>kumulativne</t>
  </si>
  <si>
    <t>prubezne</t>
  </si>
  <si>
    <t>ZADEJ ROK</t>
  </si>
  <si>
    <t>RELIATA 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</si>
</sst>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1" fillId="0" borderId="0" xfId="0" applyFont="1"/>
  </cellXfs>
  <cellStyles count="1">
    <cellStyle name="Normální" xfId="0" builtinId="0"/>
  </cellStyles>
  <dxfs count="5"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E4" s="11"/>
        <tr r="D4" s="11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theme" Target="theme/theme1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1.xml"/><Relationship Id="rId20" Type="http://schemas.openxmlformats.org/officeDocument/2006/relationships/styles" Target="styles.xml"/><Relationship Id="rId29" Type="http://schemas.openxmlformats.org/officeDocument/2006/relationships/customXml" Target="../customXml/item4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microsoft.com/office/2017/10/relationships/person" Target="persons/person.xml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4.xml"/><Relationship Id="rId22" Type="http://schemas.openxmlformats.org/officeDocument/2006/relationships/sheetMetadata" Target="metadata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microsoft.com/office/2007/relationships/slicerCache" Target="slicerCaches/slicerCache2.xml"/><Relationship Id="rId17" Type="http://schemas.openxmlformats.org/officeDocument/2006/relationships/pivotTable" Target="pivotTables/pivotTable2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Součet srazky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4799.9000000000196</c:v>
              </c:pt>
              <c:pt idx="1">
                <c:v>5192.9000000000269</c:v>
              </c:pt>
              <c:pt idx="2">
                <c:v>6707.3000000000347</c:v>
              </c:pt>
              <c:pt idx="3">
                <c:v>4297.5000000000155</c:v>
              </c:pt>
              <c:pt idx="4">
                <c:v>5596.1000000000313</c:v>
              </c:pt>
              <c:pt idx="5">
                <c:v>5641.4000000000215</c:v>
              </c:pt>
              <c:pt idx="6">
                <c:v>5415.2000000000144</c:v>
              </c:pt>
              <c:pt idx="7">
                <c:v>7079.9000000000096</c:v>
              </c:pt>
              <c:pt idx="8">
                <c:v>6576.8000000000093</c:v>
              </c:pt>
              <c:pt idx="9">
                <c:v>7743.2000000000089</c:v>
              </c:pt>
              <c:pt idx="10">
                <c:v>7965.4000000000269</c:v>
              </c:pt>
              <c:pt idx="11">
                <c:v>5562.1000000000131</c:v>
              </c:pt>
              <c:pt idx="12">
                <c:v>6425.4000000000397</c:v>
              </c:pt>
              <c:pt idx="13">
                <c:v>6825.9000000000378</c:v>
              </c:pt>
              <c:pt idx="14">
                <c:v>7393.1000000000331</c:v>
              </c:pt>
              <c:pt idx="15">
                <c:v>5484.3000000000247</c:v>
              </c:pt>
              <c:pt idx="16">
                <c:v>8167.3000000000366</c:v>
              </c:pt>
              <c:pt idx="17">
                <c:v>9849.400000000016</c:v>
              </c:pt>
              <c:pt idx="18">
                <c:v>4919.200000000018</c:v>
              </c:pt>
              <c:pt idx="19">
                <c:v>6675.9000000000251</c:v>
              </c:pt>
              <c:pt idx="20">
                <c:v>6679.2000000000162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2B7-AEED-E5756C1B5FF1}"/>
            </c:ext>
          </c:extLst>
        </c:ser>
        <c:ser>
          <c:idx val="1"/>
          <c:order val="1"/>
          <c:tx>
            <c:v>suma srazek predchozi rok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1">
                <c:v>4799.9000000000196</c:v>
              </c:pt>
              <c:pt idx="2">
                <c:v>5192.9000000000269</c:v>
              </c:pt>
              <c:pt idx="3">
                <c:v>6707.3000000000347</c:v>
              </c:pt>
              <c:pt idx="4">
                <c:v>4297.5000000000155</c:v>
              </c:pt>
              <c:pt idx="5">
                <c:v>5596.1000000000313</c:v>
              </c:pt>
              <c:pt idx="6">
                <c:v>5641.4000000000215</c:v>
              </c:pt>
              <c:pt idx="7">
                <c:v>5415.2000000000144</c:v>
              </c:pt>
              <c:pt idx="8">
                <c:v>7079.9000000000096</c:v>
              </c:pt>
              <c:pt idx="9">
                <c:v>6576.8000000000093</c:v>
              </c:pt>
              <c:pt idx="10">
                <c:v>7743.2000000000089</c:v>
              </c:pt>
              <c:pt idx="11">
                <c:v>7965.4000000000269</c:v>
              </c:pt>
              <c:pt idx="12">
                <c:v>5562.1000000000131</c:v>
              </c:pt>
              <c:pt idx="13">
                <c:v>6425.4000000000397</c:v>
              </c:pt>
              <c:pt idx="14">
                <c:v>6825.9000000000378</c:v>
              </c:pt>
              <c:pt idx="15">
                <c:v>7393.1000000000331</c:v>
              </c:pt>
              <c:pt idx="16">
                <c:v>5484.3000000000247</c:v>
              </c:pt>
              <c:pt idx="17">
                <c:v>8167.3000000000366</c:v>
              </c:pt>
              <c:pt idx="18">
                <c:v>9849.400000000016</c:v>
              </c:pt>
              <c:pt idx="19">
                <c:v>4919.200000000018</c:v>
              </c:pt>
              <c:pt idx="20">
                <c:v>6675.9000000000251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2B7-AEED-E5756C1B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8944"/>
        <c:axId val="45640384"/>
      </c:lineChart>
      <c:catAx>
        <c:axId val="4563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6403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640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6389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[mse6 metrans.xlsx]PivotChartTable1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dany rok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44.2</c:v>
              </c:pt>
              <c:pt idx="1">
                <c:v>89.9</c:v>
              </c:pt>
              <c:pt idx="2">
                <c:v>111.10000000000001</c:v>
              </c:pt>
              <c:pt idx="3">
                <c:v>115.50000000000001</c:v>
              </c:pt>
              <c:pt idx="4">
                <c:v>152.80000000000001</c:v>
              </c:pt>
              <c:pt idx="5">
                <c:v>256.39999999999998</c:v>
              </c:pt>
              <c:pt idx="6">
                <c:v>322</c:v>
              </c:pt>
              <c:pt idx="7">
                <c:v>402.4</c:v>
              </c:pt>
              <c:pt idx="8">
                <c:v>494.5</c:v>
              </c:pt>
              <c:pt idx="9">
                <c:v>534.20000000000005</c:v>
              </c:pt>
              <c:pt idx="10">
                <c:v>555.80000000000007</c:v>
              </c:pt>
              <c:pt idx="11">
                <c:v>630.90000000000009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647-4839-B388-5022BF348691}"/>
            </c:ext>
          </c:extLst>
        </c:ser>
        <c:ser>
          <c:idx val="1"/>
          <c:order val="1"/>
          <c:tx>
            <c:v>prechozi rok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14.8</c:v>
              </c:pt>
              <c:pt idx="1">
                <c:v>54.899999999999991</c:v>
              </c:pt>
              <c:pt idx="2">
                <c:v>95.5</c:v>
              </c:pt>
              <c:pt idx="3">
                <c:v>155.19999999999999</c:v>
              </c:pt>
              <c:pt idx="4">
                <c:v>247.89999999999998</c:v>
              </c:pt>
              <c:pt idx="5">
                <c:v>408.89999999999992</c:v>
              </c:pt>
              <c:pt idx="6">
                <c:v>449.19999999999993</c:v>
              </c:pt>
              <c:pt idx="7">
                <c:v>594.5</c:v>
              </c:pt>
              <c:pt idx="8">
                <c:v>604.70000000000005</c:v>
              </c:pt>
              <c:pt idx="9">
                <c:v>618.1</c:v>
              </c:pt>
              <c:pt idx="10">
                <c:v>630.70000000000005</c:v>
              </c:pt>
              <c:pt idx="11">
                <c:v>650.70000000000005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647-4839-B388-5022BF34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064"/>
        <c:axId val="44707344"/>
      </c:lineChart>
      <c:catAx>
        <c:axId val="44702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7073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47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7020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[mse6 metrans.xlsx]PivotChartTable2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2</xdr:row>
      <xdr:rowOff>43180</xdr:rowOff>
    </xdr:from>
    <xdr:to>
      <xdr:col>16</xdr:col>
      <xdr:colOff>289560</xdr:colOff>
      <xdr:row>20</xdr:row>
      <xdr:rowOff>129540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DFD6B99-A627-E424-446D-4EAFAAE1F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2</xdr:row>
      <xdr:rowOff>50800</xdr:rowOff>
    </xdr:from>
    <xdr:to>
      <xdr:col>16</xdr:col>
      <xdr:colOff>48260</xdr:colOff>
      <xdr:row>16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E5E2DF3-92F2-FDF0-127B-88400E74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289560</xdr:colOff>
      <xdr:row>0</xdr:row>
      <xdr:rowOff>91440</xdr:rowOff>
    </xdr:from>
    <xdr:to>
      <xdr:col>3</xdr:col>
      <xdr:colOff>289560</xdr:colOff>
      <xdr:row>14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B330F18E-2053-8373-F6C0-10C9507E2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" y="914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472440</xdr:colOff>
      <xdr:row>16</xdr:row>
      <xdr:rowOff>91440</xdr:rowOff>
    </xdr:from>
    <xdr:to>
      <xdr:col>3</xdr:col>
      <xdr:colOff>472440</xdr:colOff>
      <xdr:row>30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kalita">
              <a:extLst>
                <a:ext uri="{FF2B5EF4-FFF2-40B4-BE49-F238E27FC236}">
                  <a16:creationId xmlns:a16="http://schemas.microsoft.com/office/drawing/2014/main" id="{583934B1-8A10-E6F5-F7E0-B4E1463B95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" y="30175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594360</xdr:colOff>
      <xdr:row>3</xdr:row>
      <xdr:rowOff>7620</xdr:rowOff>
    </xdr:from>
    <xdr:to>
      <xdr:col>6</xdr:col>
      <xdr:colOff>594360</xdr:colOff>
      <xdr:row>17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yp_obdobi">
              <a:extLst>
                <a:ext uri="{FF2B5EF4-FFF2-40B4-BE49-F238E27FC236}">
                  <a16:creationId xmlns:a16="http://schemas.microsoft.com/office/drawing/2014/main" id="{D4B20AC3-0B23-1E19-5114-2101B817BE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_obdob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3160" y="5562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3.57096597222" createdVersion="5" refreshedVersion="8" minRefreshableVersion="3" recordCount="0" supportSubquery="1" supportAdvancedDrill="1" xr:uid="{E399257D-834D-4E52-92A0-B6759390E48B}">
  <cacheSource type="external" connectionId="8"/>
  <cacheFields count="6">
    <cacheField name="[data].[rok].[rok]" caption="rok" numFmtId="0" hierarchy="9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5" level="32767"/>
    <cacheField name="[Measures].[scenar1 suma srazek]" caption="scenar1 suma srazek" numFmtId="0" hierarchy="17" level="32767"/>
    <cacheField name="[Measures].[scenar2 suma srazek ruzyne]" caption="scenar2 suma srazek ruzyne" numFmtId="0" hierarchy="18" level="32767"/>
    <cacheField name="[Measures].[scenar3]" caption="scenar3" numFmtId="0" hierarchy="19" level="32767"/>
    <cacheField name="[Measures].[scenar4 suma srazek rok 2000]" caption="scenar4 suma srazek rok 2000" numFmtId="0" hierarchy="20" level="32767"/>
  </cacheFields>
  <cacheHierarchies count="32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 oneField="1">
      <fieldsUsage count="1">
        <fieldUsage x="2"/>
      </fieldsUsage>
    </cacheHierarchy>
    <cacheHierarchy uniqueName="[Measures].[scenar2 suma srazek ruzyne]" caption="scenar2 suma srazek ruzyne" measure="1" displayFolder="" measureGroup="data" count="0" oneField="1">
      <fieldsUsage count="1">
        <fieldUsage x="3"/>
      </fieldsUsage>
    </cacheHierarchy>
    <cacheHierarchy uniqueName="[Measures].[scenar3]" caption="scenar3" measure="1" displayFolder="" measureGroup="data" count="0" oneField="1">
      <fieldsUsage count="1">
        <fieldUsage x="4"/>
      </fieldsUsage>
    </cacheHierarchy>
    <cacheHierarchy uniqueName="[Measures].[scenar4 suma srazek rok 2000]" caption="scenar4 suma srazek rok 2000" measure="1" displayFolder="" measureGroup="data" count="0" oneField="1">
      <fieldsUsage count="1">
        <fieldUsage x="5"/>
      </fieldsUsage>
    </cacheHierarchy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4">
    <measureGroup name="data" caption="data"/>
    <measureGroup name="dim_oblasti" caption="dim_oblasti"/>
    <measureGroup name="typ_obdobi" caption="typ_obdobi"/>
    <measureGroup name="typ_obdobi 1" caption="typ_obdobi 1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petr rozkosny" refreshedDate="45393.573030092593" createdVersion="3" refreshedVersion="8" minRefreshableVersion="3" recordCount="0" tupleCache="1" supportSubquery="1" supportAdvancedDrill="1" xr:uid="{AA8D1C77-6BF6-4C3E-A42E-EDD94824E716}">
  <cacheSource type="external" connectionId="8"/>
  <cacheFields count="2">
    <cacheField name="[Measures].[MeasuresLevel]" caption="MeasuresLevel" numFmtId="0" hierarchy="13">
      <sharedItems count="1">
        <s v="[Measures].[suma srazek]" c="suma srazek"/>
      </sharedItems>
    </cacheField>
    <cacheField name="[data].[rok].[rok]" caption="rok" numFmtId="0" hierarchy="9" level="1">
      <sharedItems count="4">
        <s v="[data].[rok].&amp;[2000]" c="2000"/>
        <s v="[data].[rok].&amp;[2001]" c="2001"/>
        <s v="[data].[rok].&amp;[2002]" c="2002"/>
        <s v="[data].[rok].&amp;[2003]" c="2003"/>
      </sharedItems>
    </cacheField>
  </cacheFields>
  <cacheHierarchies count="33">
    <cacheHierarchy uniqueName="[data].[stanice]" caption="stanice" attribute="1" defaultMemberUniqueName="[data].[stanice].[All]" allUniqueName="[data].[stanice].[All]" dimensionUniqueName="[data]" displayFolder="" count="2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2" memberValueDatatype="5" unbalanced="0"/>
    <cacheHierarchy uniqueName="[data].[snih]" caption="snih" attribute="1" defaultMemberUniqueName="[data].[snih].[All]" allUniqueName="[data].[snih].[All]" dimensionUniqueName="[data]" displayFolder="" count="2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2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2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2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2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typ_obdobi].[Sloupec1]" caption="Sloupec1" attribute="1" defaultMemberUniqueName="[typ_obdobi].[Sloupec1].[All]" allUniqueName="[typ_obdobi].[Sloupec1].[All]" dimensionUniqueName="[typ_obdobi]" displayFolder="" count="2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2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No measures defined]" caption="__No measures defined" measure="1" displayFolder="" count="0" hidden="1"/>
  </cacheHierarchies>
  <kpis count="0"/>
  <tupleCache>
    <entries count="4">
      <n v="4799.9000000000005" in="0">
        <tpls c="2">
          <tpl fld="1" item="0"/>
          <tpl fld="0" item="0"/>
        </tpls>
      </n>
      <n v="5192.9000000000015" in="0">
        <tpls c="2">
          <tpl fld="1" item="1"/>
          <tpl fld="0" item="0"/>
        </tpls>
      </n>
      <n v="6707.3000000000011" in="0">
        <tpls c="2">
          <tpl fld="1" item="2"/>
          <tpl fld="0" item="0"/>
        </tpls>
      </n>
      <n v="4297.5" in="0">
        <tpls c="2">
          <tpl fld="1" item="3"/>
          <tpl fld="0" item="0"/>
        </tpls>
      </n>
    </entries>
    <queryCache count="6">
      <query mdx="[Measures].[suma srazek]">
        <tpls c="1">
          <tpl fld="0" item="0"/>
        </tpls>
      </query>
      <query mdx="[data].[rok].[2000]">
        <tpls c="1">
          <tpl fld="1" item="0"/>
        </tpls>
      </query>
      <query mdx="[data].[rok].[2001]">
        <tpls c="1">
          <tpl fld="1" item="1"/>
        </tpls>
      </query>
      <query mdx="[data].[rok].[2002]">
        <tpls c="1">
          <tpl fld="1" item="2"/>
        </tpls>
      </query>
      <query mdx="[data].[rok].[203]"/>
      <query mdx="[data].[rok].[2003]">
        <tpls c="1">
          <tpl fld="1" item="3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3.570966666666" createdVersion="3" refreshedVersion="8" minRefreshableVersion="3" recordCount="0" supportSubquery="1" supportAdvancedDrill="1" xr:uid="{2A02C97C-92CF-48F5-95AE-13FC7602DF73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2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700751365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3.570964814811" createdVersion="5" refreshedVersion="8" minRefreshableVersion="3" recordCount="0" supportSubquery="1" supportAdvancedDrill="1" xr:uid="{EDACFD15-F3E8-463E-9512-5BB929A3ABC5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9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5" level="32767"/>
    <cacheField name="[Measures].[suma srazek predchozi rok]" caption="suma srazek predchozi rok" numFmtId="0" hierarchy="21" level="32767"/>
  </cacheFields>
  <cacheHierarchies count="32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 oneField="1">
      <fieldsUsage count="1">
        <fieldUsage x="2"/>
      </fieldsUsage>
    </cacheHierarchy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4">
    <measureGroup name="data" caption="data"/>
    <measureGroup name="dim_oblasti" caption="dim_oblasti"/>
    <measureGroup name="typ_obdobi" caption="typ_obdobi"/>
    <measureGroup name="typ_obdobi 1" caption="typ_obdobi 1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20331559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370936689818" createdVersion="5" refreshedVersion="8" minRefreshableVersion="3" recordCount="0" supportSubquery="1" supportAdvancedDrill="1" xr:uid="{D41223FD-A5BD-47AA-90B6-3A0FF67F82A5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data].[rok].[rok]" caption="rok" numFmtId="0" hierarchy="9" level="1">
      <sharedItems containsSemiMixedTypes="0" containsNonDate="0" containsString="0"/>
    </cacheField>
    <cacheField name="[data].[mesic].[mesic]" caption="mesic" numFmtId="0" hierarchy="1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data].[lokalita].[lokalita]" caption="lokalita" numFmtId="0" hierarchy="1" level="1">
      <sharedItems containsSemiMixedTypes="0" containsNonDate="0" containsString="0"/>
    </cacheField>
    <cacheField name="[typ_obdobi 1].[typ_obdobi].[typ_obdobi]" caption="typ_obdobi" numFmtId="0" hierarchy="14" level="1">
      <sharedItems containsSemiMixedTypes="0" containsNonDate="0" containsString="0"/>
    </cacheField>
    <cacheField name="[Measures].[dany rok]" caption="dany rok" numFmtId="0" hierarchy="25" level="32767"/>
    <cacheField name="[Measures].[prechozi rok]" caption="prechozi rok" numFmtId="0" hierarchy="26" level="32767"/>
  </cacheFields>
  <cacheHierarchies count="32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 oneField="1">
      <fieldsUsage count="1">
        <fieldUsage x="4"/>
      </fieldsUsage>
    </cacheHierarchy>
    <cacheHierarchy uniqueName="[Measures].[prechozi rok]" caption="prechozi rok" measure="1" displayFolder="" measureGroup="data" count="0" oneField="1">
      <fieldsUsage count="1">
        <fieldUsage x="5"/>
      </fieldsUsage>
    </cacheHierarchy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4">
    <measureGroup name="data" caption="data"/>
    <measureGroup name="dim_oblasti" caption="dim_oblasti"/>
    <measureGroup name="typ_obdobi" caption="typ_obdobi"/>
    <measureGroup name="typ_obdobi 1" caption="typ_obdobi 1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3174334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6EACA-9AE0-40C8-A9F8-D256E835D860}" name="PivotChartTable2" cacheId="4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C14" firstHeaderRow="0" firstDataRow="1" firstDataCol="1"/>
  <pivotFields count="6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/>
    <dataField fld="5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multipleItemSelectionAllowed="1" dragToData="1">
      <members count="1" level="1">
        <member name="[data].[lokalita].&amp;[KOSI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7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typ_obdobi 1].[typ_obdobi].&amp;[kumulativne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317433472">
        <x15:pivotRow count="2">
          <x15:c>
            <x15:v>44.2</x15:v>
            <x15:x in="0"/>
          </x15:c>
          <x15:c>
            <x15:v>14.8</x15:v>
            <x15:x in="0"/>
          </x15:c>
        </x15:pivotRow>
        <x15:pivotRow count="2">
          <x15:c>
            <x15:v>89.9</x15:v>
            <x15:x in="0"/>
          </x15:c>
          <x15:c>
            <x15:v>54.899999999999991</x15:v>
            <x15:x in="0"/>
          </x15:c>
        </x15:pivotRow>
        <x15:pivotRow count="2">
          <x15:c>
            <x15:v>111.10000000000001</x15:v>
            <x15:x in="0"/>
          </x15:c>
          <x15:c>
            <x15:v>95.5</x15:v>
            <x15:x in="0"/>
          </x15:c>
        </x15:pivotRow>
        <x15:pivotRow count="2">
          <x15:c>
            <x15:v>115.50000000000001</x15:v>
            <x15:x in="0"/>
          </x15:c>
          <x15:c>
            <x15:v>155.19999999999999</x15:v>
            <x15:x in="0"/>
          </x15:c>
        </x15:pivotRow>
        <x15:pivotRow count="2">
          <x15:c>
            <x15:v>152.80000000000001</x15:v>
            <x15:x in="0"/>
          </x15:c>
          <x15:c>
            <x15:v>247.89999999999998</x15:v>
            <x15:x in="0"/>
          </x15:c>
        </x15:pivotRow>
        <x15:pivotRow count="2">
          <x15:c>
            <x15:v>256.39999999999998</x15:v>
            <x15:x in="0"/>
          </x15:c>
          <x15:c>
            <x15:v>408.89999999999992</x15:v>
            <x15:x in="0"/>
          </x15:c>
        </x15:pivotRow>
        <x15:pivotRow count="2">
          <x15:c>
            <x15:v>322</x15:v>
            <x15:x in="0"/>
          </x15:c>
          <x15:c>
            <x15:v>449.19999999999993</x15:v>
            <x15:x in="0"/>
          </x15:c>
        </x15:pivotRow>
        <x15:pivotRow count="2">
          <x15:c>
            <x15:v>402.4</x15:v>
            <x15:x in="0"/>
          </x15:c>
          <x15:c>
            <x15:v>594.5</x15:v>
            <x15:x in="0"/>
          </x15:c>
        </x15:pivotRow>
        <x15:pivotRow count="2">
          <x15:c>
            <x15:v>494.5</x15:v>
            <x15:x in="0"/>
          </x15:c>
          <x15:c>
            <x15:v>604.70000000000005</x15:v>
            <x15:x in="0"/>
          </x15:c>
        </x15:pivotRow>
        <x15:pivotRow count="2">
          <x15:c>
            <x15:v>534.20000000000005</x15:v>
            <x15:x in="0"/>
          </x15:c>
          <x15:c>
            <x15:v>618.1</x15:v>
            <x15:x in="0"/>
          </x15:c>
        </x15:pivotRow>
        <x15:pivotRow count="2">
          <x15:c>
            <x15:v>555.80000000000007</x15:v>
            <x15:x in="0"/>
          </x15:c>
          <x15:c>
            <x15:v>630.70000000000005</x15:v>
            <x15:x in="0"/>
          </x15:c>
        </x15:pivotRow>
        <x15:pivotRow count="2">
          <x15:c>
            <x15:v>630.90000000000009</x15:v>
            <x15:x in="0"/>
          </x15:c>
          <x15:c>
            <x15:v>650.70000000000005</x15:v>
            <x15:x in="0"/>
          </x15:c>
        </x15:pivotRow>
        <x15:pivotRow count="2">
          <x15:c>
            <x15:v>630.9</x15:v>
            <x15:x in="0"/>
          </x15:c>
          <x15:c>
            <x15:v>650.70000000000005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typ_obdobi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F042A-34C4-4F5D-A381-D01D8CF87016}" name="PivotChartTable1" cacheId="3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C23" firstHeaderRow="0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1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2" cacheId="2033155997">
        <x15:pivotRow count="2">
          <x15:c>
            <x15:v>4799.9000000000196</x15:v>
            <x15:x in="0"/>
          </x15:c>
          <x15:c t="e">
            <x15:v/>
            <x15:x in="0"/>
          </x15:c>
        </x15:pivotRow>
        <x15:pivotRow count="2">
          <x15:c>
            <x15:v>5192.9000000000269</x15:v>
            <x15:x in="0"/>
          </x15:c>
          <x15:c>
            <x15:v>4799.9000000000196</x15:v>
            <x15:x in="0"/>
          </x15:c>
        </x15:pivotRow>
        <x15:pivotRow count="2">
          <x15:c>
            <x15:v>6707.3000000000347</x15:v>
            <x15:x in="0"/>
          </x15:c>
          <x15:c>
            <x15:v>5192.9000000000269</x15:v>
            <x15:x in="0"/>
          </x15:c>
        </x15:pivotRow>
        <x15:pivotRow count="2">
          <x15:c>
            <x15:v>4297.5000000000155</x15:v>
            <x15:x in="0"/>
          </x15:c>
          <x15:c>
            <x15:v>6707.3000000000347</x15:v>
            <x15:x in="0"/>
          </x15:c>
        </x15:pivotRow>
        <x15:pivotRow count="2">
          <x15:c>
            <x15:v>5596.1000000000313</x15:v>
            <x15:x in="0"/>
          </x15:c>
          <x15:c>
            <x15:v>4297.5000000000155</x15:v>
            <x15:x in="0"/>
          </x15:c>
        </x15:pivotRow>
        <x15:pivotRow count="2">
          <x15:c>
            <x15:v>5641.4000000000215</x15:v>
            <x15:x in="0"/>
          </x15:c>
          <x15:c>
            <x15:v>5596.1000000000313</x15:v>
            <x15:x in="0"/>
          </x15:c>
        </x15:pivotRow>
        <x15:pivotRow count="2">
          <x15:c>
            <x15:v>5415.2000000000144</x15:v>
            <x15:x in="0"/>
          </x15:c>
          <x15:c>
            <x15:v>5641.4000000000215</x15:v>
            <x15:x in="0"/>
          </x15:c>
        </x15:pivotRow>
        <x15:pivotRow count="2">
          <x15:c>
            <x15:v>7079.9000000000096</x15:v>
            <x15:x in="0"/>
          </x15:c>
          <x15:c>
            <x15:v>5415.2000000000144</x15:v>
            <x15:x in="0"/>
          </x15:c>
        </x15:pivotRow>
        <x15:pivotRow count="2">
          <x15:c>
            <x15:v>6576.8000000000093</x15:v>
            <x15:x in="0"/>
          </x15:c>
          <x15:c>
            <x15:v>7079.9000000000096</x15:v>
            <x15:x in="0"/>
          </x15:c>
        </x15:pivotRow>
        <x15:pivotRow count="2">
          <x15:c>
            <x15:v>7743.2000000000089</x15:v>
            <x15:x in="0"/>
          </x15:c>
          <x15:c>
            <x15:v>6576.8000000000093</x15:v>
            <x15:x in="0"/>
          </x15:c>
        </x15:pivotRow>
        <x15:pivotRow count="2">
          <x15:c>
            <x15:v>7965.4000000000269</x15:v>
            <x15:x in="0"/>
          </x15:c>
          <x15:c>
            <x15:v>7743.2000000000089</x15:v>
            <x15:x in="0"/>
          </x15:c>
        </x15:pivotRow>
        <x15:pivotRow count="2">
          <x15:c>
            <x15:v>5562.1000000000131</x15:v>
            <x15:x in="0"/>
          </x15:c>
          <x15:c>
            <x15:v>7965.4000000000269</x15:v>
            <x15:x in="0"/>
          </x15:c>
        </x15:pivotRow>
        <x15:pivotRow count="2">
          <x15:c>
            <x15:v>6425.4000000000397</x15:v>
            <x15:x in="0"/>
          </x15:c>
          <x15:c>
            <x15:v>5562.1000000000131</x15:v>
            <x15:x in="0"/>
          </x15:c>
        </x15:pivotRow>
        <x15:pivotRow count="2">
          <x15:c>
            <x15:v>6825.9000000000378</x15:v>
            <x15:x in="0"/>
          </x15:c>
          <x15:c>
            <x15:v>6425.4000000000397</x15:v>
            <x15:x in="0"/>
          </x15:c>
        </x15:pivotRow>
        <x15:pivotRow count="2">
          <x15:c>
            <x15:v>7393.1000000000331</x15:v>
            <x15:x in="0"/>
          </x15:c>
          <x15:c>
            <x15:v>6825.9000000000378</x15:v>
            <x15:x in="0"/>
          </x15:c>
        </x15:pivotRow>
        <x15:pivotRow count="2">
          <x15:c>
            <x15:v>5484.3000000000247</x15:v>
            <x15:x in="0"/>
          </x15:c>
          <x15:c>
            <x15:v>7393.1000000000331</x15:v>
            <x15:x in="0"/>
          </x15:c>
        </x15:pivotRow>
        <x15:pivotRow count="2">
          <x15:c>
            <x15:v>8167.3000000000366</x15:v>
            <x15:x in="0"/>
          </x15:c>
          <x15:c>
            <x15:v>5484.3000000000247</x15:v>
            <x15:x in="0"/>
          </x15:c>
        </x15:pivotRow>
        <x15:pivotRow count="2">
          <x15:c>
            <x15:v>9849.400000000016</x15:v>
            <x15:x in="0"/>
          </x15:c>
          <x15:c>
            <x15:v>8167.3000000000366</x15:v>
            <x15:x in="0"/>
          </x15:c>
        </x15:pivotRow>
        <x15:pivotRow count="2">
          <x15:c>
            <x15:v>4919.200000000018</x15:v>
            <x15:x in="0"/>
          </x15:c>
          <x15:c>
            <x15:v>9849.400000000016</x15:v>
            <x15:x in="0"/>
          </x15:c>
        </x15:pivotRow>
        <x15:pivotRow count="2">
          <x15:c>
            <x15:v>6675.9000000000251</x15:v>
            <x15:x in="0"/>
          </x15:c>
          <x15:c>
            <x15:v>4919.200000000018</x15:v>
            <x15:x in="0"/>
          </x15:c>
        </x15:pivotRow>
        <x15:pivotRow count="2">
          <x15:c>
            <x15:v>6679.2000000000162</x15:v>
            <x15:x in="0"/>
          </x15:c>
          <x15:c>
            <x15:v>6675.9000000000251</x15:v>
            <x15:x in="0"/>
          </x15:c>
        </x15:pivotRow>
        <x15:pivotRow count="2">
          <x15:c>
            <x15:v>134997.3999999995</x15:v>
            <x15:x in="0"/>
          </x15:c>
          <x15:c>
            <x15:v>6675.899999999996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5BB2F-6A26-4A9A-A247-074858E774A4}" name="Kontingenční tabulka1" cacheId="0" applyNumberFormats="0" applyBorderFormats="0" applyFontFormats="0" applyPatternFormats="0" applyAlignmentFormats="0" applyWidthHeightFormats="1" dataCaption="Hodnoty" tag="ae79fae2-119a-466b-bfbb-d469093f53c1" updatedVersion="8" minRefreshableVersion="3" useAutoFormatting="1" itemPrintTitles="1" createdVersion="5" indent="0" outline="1" outlineData="1" multipleFieldFilters="0">
  <location ref="B3:G25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učet srazky" fld="1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formats count="2"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dataOnly="0" labelOnly="1" fieldPosition="0">
        <references count="1">
          <reference field="0" count="1">
            <x v="0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AF048B23-B3BB-4BC3-B7F3-626281648EAB}" sourceName="[data].[rok]">
  <data>
    <olap pivotCacheId="1700751365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7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" xr10:uid="{1BFD5E51-865C-4686-9863-3873DEC7BC3D}" sourceName="[data].[lokalita]">
  <data>
    <olap pivotCacheId="1700751365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IDING]" c="PIDING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  <i n="[data].[lokalita].&amp;[PRAHA KLEMENTINUM]" c="PRAHA KLEMENTINUM" nd="1"/>
            </range>
          </ranges>
        </level>
      </levels>
      <selections count="1">
        <selection n="[data].[lokalita].&amp;[KOSIC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typ_obdobi" xr10:uid="{84997022-922D-43C8-BE79-681F6B8CE5CB}" sourceName="[typ_obdobi 1].[typ_obdobi]">
  <data>
    <olap pivotCacheId="1700751365">
      <levels count="2">
        <level uniqueName="[typ_obdobi 1].[typ_obdobi].[(All)]" sourceCaption="(All)" count="0"/>
        <level uniqueName="[typ_obdobi 1].[typ_obdobi].[typ_obdobi]" sourceCaption="typ_obdobi" count="2">
          <ranges>
            <range startItem="0">
              <i n="[typ_obdobi 1].[typ_obdobi].&amp;[kumulativne]" c="kumulativne"/>
              <i n="[typ_obdobi 1].[typ_obdobi].&amp;[prubezne]" c="prubezne"/>
            </range>
          </ranges>
        </level>
      </levels>
      <selections count="1">
        <selection n="[typ_obdobi 1].[typ_obdobi].&amp;[kumulativn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0ABD1D87-6AED-4346-92DA-456AF1C7727A}" cache="Průřez_rok" caption="rok" level="1" rowHeight="247650"/>
  <slicer name="lokalita" xr10:uid="{FFE7D0F6-BB83-4EFA-9E72-149C20E43684}" cache="Průřez_lokalita" caption="lokalita" level="1" rowHeight="247650"/>
  <slicer name="typ_obdobi" xr10:uid="{A103DA23-5BDB-4AC3-9C62-5A2CADC8074E}" cache="Průřez_typ_obdobi" caption="typ_obdobi" level="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C2FE51-6C20-4863-AE1C-20763E9574B6}" name="typ_obdobi" displayName="typ_obdobi" ref="A1:A3" totalsRowShown="0" headerRowDxfId="4" tableBorderDxfId="3">
  <autoFilter ref="A1:A3" xr:uid="{4DC2FE51-6C20-4863-AE1C-20763E9574B6}"/>
  <tableColumns count="1">
    <tableColumn id="1" xr3:uid="{F2E19E81-05A7-4864-BBBB-A79C46B58F18}" name="typ_obdob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6DD7D8-31CC-4F00-ACFD-983CD991AE86}" name="Tabulka5" displayName="Tabulka5" ref="B4:C7" totalsRowShown="0">
  <autoFilter ref="B4:C7" xr:uid="{146DD7D8-31CC-4F00-ACFD-983CD991AE86}"/>
  <tableColumns count="2">
    <tableColumn id="1" xr3:uid="{1CFBA984-7238-41D4-B76A-F3CE169CD49F}" name="hodnota"/>
    <tableColumn id="2" xr3:uid="{2D82BDE6-173E-4B06-B4EE-ACAF85C20096}" name="Sloupec1" dataDxfId="0">
      <calculatedColumnFormula>SUM(Tabulka5[hodnota])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0DBB-4FC1-47ED-A733-5E00022ABC16}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BCA1-FEB9-4CC8-A55B-7791F0D6A982}">
  <dimension ref="A1"/>
  <sheetViews>
    <sheetView tabSelected="1" workbookViewId="0">
      <selection activeCell="I22" sqref="I22"/>
    </sheetView>
  </sheetViews>
  <sheetFormatPr defaultRowHeight="14.4" x14ac:dyDescent="0.3"/>
  <sheetData/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8B4E-EEB7-443A-8BAB-2590F62FDD4F}">
  <dimension ref="C3:F9"/>
  <sheetViews>
    <sheetView workbookViewId="0">
      <selection activeCell="D4" sqref="D4"/>
    </sheetView>
  </sheetViews>
  <sheetFormatPr defaultRowHeight="14.4" x14ac:dyDescent="0.3"/>
  <cols>
    <col min="4" max="4" width="14" bestFit="1" customWidth="1"/>
    <col min="5" max="5" width="11.21875" bestFit="1" customWidth="1"/>
  </cols>
  <sheetData>
    <row r="3" spans="3:6" x14ac:dyDescent="0.3">
      <c r="C3" t="s">
        <v>12</v>
      </c>
      <c r="D3">
        <v>2000</v>
      </c>
      <c r="E3">
        <v>2001</v>
      </c>
      <c r="F3" t="s">
        <v>13</v>
      </c>
    </row>
    <row r="4" spans="3:6" ht="23.4" x14ac:dyDescent="0.45">
      <c r="C4">
        <v>2003</v>
      </c>
      <c r="D4" s="8" vm="1">
        <f>CUBEVALUE("ThisWorkbookDataModel","[Measures].[suma srazek]","[data].[rok].["&amp;D3&amp;"]")</f>
        <v>4799.9000000000005</v>
      </c>
      <c r="E4" s="8" vm="2">
        <f>CUBEVALUE("ThisWorkbookDataModel","[Measures].[suma srazek]","[data].[rok].["&amp;E3&amp;"]")</f>
        <v>5192.9000000000015</v>
      </c>
    </row>
    <row r="9" spans="3:6" x14ac:dyDescent="0.3">
      <c r="E9">
        <v>2000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9B73-0790-4BF0-B6DB-55D7A9161377}">
  <dimension ref="A1:A3"/>
  <sheetViews>
    <sheetView workbookViewId="0">
      <selection sqref="A1:A3"/>
    </sheetView>
  </sheetViews>
  <sheetFormatPr defaultRowHeight="14.4" x14ac:dyDescent="0.3"/>
  <cols>
    <col min="1" max="1" width="12.21875" customWidth="1"/>
  </cols>
  <sheetData>
    <row r="1" spans="1:1" x14ac:dyDescent="0.3">
      <c r="A1" s="7" t="s">
        <v>9</v>
      </c>
    </row>
    <row r="2" spans="1:1" x14ac:dyDescent="0.3">
      <c r="A2" s="6" t="s">
        <v>10</v>
      </c>
    </row>
    <row r="3" spans="1:1" x14ac:dyDescent="0.3">
      <c r="A3" s="5" t="s">
        <v>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FE3D-B55C-4A4E-A662-9AD14BB444D7}">
  <dimension ref="B3:G25"/>
  <sheetViews>
    <sheetView workbookViewId="0">
      <selection activeCell="I13" sqref="I13"/>
    </sheetView>
  </sheetViews>
  <sheetFormatPr defaultRowHeight="14.4" x14ac:dyDescent="0.3"/>
  <cols>
    <col min="2" max="2" width="14.88671875" bestFit="1" customWidth="1"/>
    <col min="3" max="3" width="12.44140625" bestFit="1" customWidth="1"/>
    <col min="4" max="4" width="18.44140625" bestFit="1" customWidth="1"/>
    <col min="5" max="5" width="24.33203125" bestFit="1" customWidth="1"/>
    <col min="6" max="6" width="9" bestFit="1" customWidth="1"/>
    <col min="7" max="7" width="26" bestFit="1" customWidth="1"/>
  </cols>
  <sheetData>
    <row r="3" spans="2:7" x14ac:dyDescent="0.3">
      <c r="B3" s="1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2:7" x14ac:dyDescent="0.3">
      <c r="B4" s="3">
        <v>2000</v>
      </c>
      <c r="C4" s="4">
        <v>4799.9000000000196</v>
      </c>
      <c r="D4" s="4">
        <v>4799.9000000000196</v>
      </c>
      <c r="E4" s="4">
        <v>353.90000000000015</v>
      </c>
      <c r="F4" s="4">
        <v>134997.3999999995</v>
      </c>
      <c r="G4" s="4">
        <v>4799.9000000000005</v>
      </c>
    </row>
    <row r="5" spans="2:7" x14ac:dyDescent="0.3">
      <c r="B5" s="2">
        <v>2001</v>
      </c>
      <c r="C5">
        <v>5192.9000000000269</v>
      </c>
      <c r="D5">
        <v>5192.9000000000269</v>
      </c>
      <c r="E5">
        <v>499.30000000000075</v>
      </c>
      <c r="F5">
        <v>134997.3999999995</v>
      </c>
      <c r="G5">
        <v>4799.9000000000005</v>
      </c>
    </row>
    <row r="6" spans="2:7" x14ac:dyDescent="0.3">
      <c r="B6" s="2">
        <v>2002</v>
      </c>
      <c r="C6">
        <v>6707.3000000000347</v>
      </c>
      <c r="D6">
        <v>6707.3000000000347</v>
      </c>
      <c r="E6">
        <v>605.00000000000011</v>
      </c>
      <c r="F6">
        <v>134997.3999999995</v>
      </c>
      <c r="G6">
        <v>4799.9000000000005</v>
      </c>
    </row>
    <row r="7" spans="2:7" x14ac:dyDescent="0.3">
      <c r="B7" s="2">
        <v>2003</v>
      </c>
      <c r="C7">
        <v>4297.5000000000155</v>
      </c>
      <c r="D7">
        <v>4297.5000000000155</v>
      </c>
      <c r="E7">
        <v>294.80000000000018</v>
      </c>
      <c r="F7">
        <v>134997.3999999995</v>
      </c>
      <c r="G7">
        <v>4799.9000000000005</v>
      </c>
    </row>
    <row r="8" spans="2:7" x14ac:dyDescent="0.3">
      <c r="B8" s="2">
        <v>2004</v>
      </c>
      <c r="C8">
        <v>5596.1000000000313</v>
      </c>
      <c r="D8">
        <v>5596.1000000000313</v>
      </c>
      <c r="E8">
        <v>472.0000000000004</v>
      </c>
      <c r="F8">
        <v>134997.3999999995</v>
      </c>
      <c r="G8">
        <v>4799.9000000000005</v>
      </c>
    </row>
    <row r="9" spans="2:7" x14ac:dyDescent="0.3">
      <c r="B9" s="2">
        <v>2005</v>
      </c>
      <c r="C9">
        <v>5641.4000000000215</v>
      </c>
      <c r="D9">
        <v>5641.4000000000215</v>
      </c>
      <c r="E9">
        <v>482.00000000000057</v>
      </c>
      <c r="F9">
        <v>134997.3999999995</v>
      </c>
      <c r="G9">
        <v>4799.9000000000005</v>
      </c>
    </row>
    <row r="10" spans="2:7" x14ac:dyDescent="0.3">
      <c r="B10" s="2">
        <v>2006</v>
      </c>
      <c r="C10">
        <v>5415.2000000000144</v>
      </c>
      <c r="D10">
        <v>5415.2000000000144</v>
      </c>
      <c r="E10">
        <v>484.00000000000051</v>
      </c>
      <c r="F10">
        <v>134997.3999999995</v>
      </c>
      <c r="G10">
        <v>4799.9000000000005</v>
      </c>
    </row>
    <row r="11" spans="2:7" x14ac:dyDescent="0.3">
      <c r="B11" s="2">
        <v>2007</v>
      </c>
      <c r="C11">
        <v>7079.9000000000096</v>
      </c>
      <c r="D11">
        <v>7079.9000000000096</v>
      </c>
      <c r="E11">
        <v>502.20000000000056</v>
      </c>
      <c r="F11">
        <v>134997.3999999995</v>
      </c>
      <c r="G11">
        <v>4799.9000000000005</v>
      </c>
    </row>
    <row r="12" spans="2:7" x14ac:dyDescent="0.3">
      <c r="B12" s="2">
        <v>2008</v>
      </c>
      <c r="C12">
        <v>6576.8000000000093</v>
      </c>
      <c r="D12">
        <v>6576.8000000000093</v>
      </c>
      <c r="E12">
        <v>486.00000000000034</v>
      </c>
      <c r="F12">
        <v>134997.3999999995</v>
      </c>
      <c r="G12">
        <v>4799.9000000000005</v>
      </c>
    </row>
    <row r="13" spans="2:7" x14ac:dyDescent="0.3">
      <c r="B13" s="2">
        <v>2009</v>
      </c>
      <c r="C13">
        <v>7743.2000000000089</v>
      </c>
      <c r="D13">
        <v>7743.2000000000089</v>
      </c>
      <c r="E13">
        <v>475.30000000000041</v>
      </c>
      <c r="F13">
        <v>134997.3999999995</v>
      </c>
      <c r="G13">
        <v>4799.9000000000005</v>
      </c>
    </row>
    <row r="14" spans="2:7" x14ac:dyDescent="0.3">
      <c r="B14" s="2">
        <v>2010</v>
      </c>
      <c r="C14">
        <v>7965.4000000000269</v>
      </c>
      <c r="D14">
        <v>7965.4000000000269</v>
      </c>
      <c r="E14">
        <v>642.59999999999945</v>
      </c>
      <c r="F14">
        <v>134997.3999999995</v>
      </c>
      <c r="G14">
        <v>4799.9000000000005</v>
      </c>
    </row>
    <row r="15" spans="2:7" x14ac:dyDescent="0.3">
      <c r="B15" s="2">
        <v>2011</v>
      </c>
      <c r="C15">
        <v>5562.1000000000131</v>
      </c>
      <c r="D15">
        <v>5562.1000000000131</v>
      </c>
      <c r="E15">
        <v>454.60000000000053</v>
      </c>
      <c r="F15">
        <v>134997.3999999995</v>
      </c>
      <c r="G15">
        <v>4799.9000000000005</v>
      </c>
    </row>
    <row r="16" spans="2:7" x14ac:dyDescent="0.3">
      <c r="B16" s="2">
        <v>2012</v>
      </c>
      <c r="C16">
        <v>6425.4000000000397</v>
      </c>
      <c r="D16">
        <v>6425.4000000000397</v>
      </c>
      <c r="E16">
        <v>523.60000000000048</v>
      </c>
      <c r="F16">
        <v>134997.3999999995</v>
      </c>
      <c r="G16">
        <v>4799.9000000000005</v>
      </c>
    </row>
    <row r="17" spans="2:7" x14ac:dyDescent="0.3">
      <c r="B17" s="2">
        <v>2013</v>
      </c>
      <c r="C17">
        <v>6825.9000000000378</v>
      </c>
      <c r="D17">
        <v>6825.9000000000378</v>
      </c>
      <c r="E17">
        <v>672.09999999999968</v>
      </c>
      <c r="F17">
        <v>134997.3999999995</v>
      </c>
      <c r="G17">
        <v>4799.9000000000005</v>
      </c>
    </row>
    <row r="18" spans="2:7" x14ac:dyDescent="0.3">
      <c r="B18" s="2">
        <v>2014</v>
      </c>
      <c r="C18">
        <v>7393.1000000000331</v>
      </c>
      <c r="D18">
        <v>7393.1000000000331</v>
      </c>
      <c r="E18">
        <v>625</v>
      </c>
      <c r="F18">
        <v>134997.3999999995</v>
      </c>
      <c r="G18">
        <v>4799.9000000000005</v>
      </c>
    </row>
    <row r="19" spans="2:7" x14ac:dyDescent="0.3">
      <c r="B19" s="2">
        <v>2015</v>
      </c>
      <c r="C19">
        <v>5484.3000000000247</v>
      </c>
      <c r="D19">
        <v>5484.3000000000247</v>
      </c>
      <c r="E19">
        <v>366.50000000000028</v>
      </c>
      <c r="F19">
        <v>134997.3999999995</v>
      </c>
      <c r="G19">
        <v>4799.9000000000005</v>
      </c>
    </row>
    <row r="20" spans="2:7" x14ac:dyDescent="0.3">
      <c r="B20" s="2">
        <v>2016</v>
      </c>
      <c r="C20">
        <v>8167.3000000000366</v>
      </c>
      <c r="D20">
        <v>8167.3000000000366</v>
      </c>
      <c r="E20">
        <v>471.60000000000048</v>
      </c>
      <c r="F20">
        <v>134997.3999999995</v>
      </c>
      <c r="G20">
        <v>4799.9000000000005</v>
      </c>
    </row>
    <row r="21" spans="2:7" x14ac:dyDescent="0.3">
      <c r="B21" s="2">
        <v>2017</v>
      </c>
      <c r="C21">
        <v>9849.400000000016</v>
      </c>
      <c r="D21">
        <v>9849.400000000016</v>
      </c>
      <c r="E21">
        <v>1406.8000000000002</v>
      </c>
      <c r="F21">
        <v>134997.3999999995</v>
      </c>
      <c r="G21">
        <v>4799.9000000000005</v>
      </c>
    </row>
    <row r="22" spans="2:7" x14ac:dyDescent="0.3">
      <c r="B22" s="2">
        <v>2018</v>
      </c>
      <c r="C22">
        <v>4919.200000000018</v>
      </c>
      <c r="D22">
        <v>4919.200000000018</v>
      </c>
      <c r="E22">
        <v>444.40000000000032</v>
      </c>
      <c r="F22">
        <v>134997.3999999995</v>
      </c>
      <c r="G22">
        <v>4799.9000000000005</v>
      </c>
    </row>
    <row r="23" spans="2:7" x14ac:dyDescent="0.3">
      <c r="B23" s="2">
        <v>2019</v>
      </c>
      <c r="C23">
        <v>6675.9000000000251</v>
      </c>
      <c r="D23">
        <v>6675.9000000000251</v>
      </c>
      <c r="E23">
        <v>668.49999999999989</v>
      </c>
      <c r="F23">
        <v>134997.3999999995</v>
      </c>
      <c r="G23">
        <v>4799.9000000000005</v>
      </c>
    </row>
    <row r="24" spans="2:7" x14ac:dyDescent="0.3">
      <c r="B24" s="2">
        <v>2020</v>
      </c>
      <c r="C24">
        <v>6679.2000000000162</v>
      </c>
      <c r="D24">
        <v>6679.2000000000162</v>
      </c>
      <c r="E24">
        <v>547.10000000000036</v>
      </c>
      <c r="F24">
        <v>134997.3999999995</v>
      </c>
      <c r="G24">
        <v>4799.9000000000005</v>
      </c>
    </row>
    <row r="25" spans="2:7" x14ac:dyDescent="0.3">
      <c r="B25" s="2" t="s">
        <v>3</v>
      </c>
      <c r="C25">
        <v>134997.3999999995</v>
      </c>
      <c r="D25">
        <v>134997.3999999995</v>
      </c>
      <c r="E25">
        <v>11477.29999999999</v>
      </c>
      <c r="F25">
        <v>134997.3999999995</v>
      </c>
      <c r="G25">
        <v>4799.9000000000005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A3B2-99AD-4C72-BDC3-66AD2A409E76}">
  <dimension ref="B4:G7"/>
  <sheetViews>
    <sheetView topLeftCell="A2" zoomScale="146" workbookViewId="0">
      <selection activeCell="C4" sqref="C4:C7"/>
    </sheetView>
  </sheetViews>
  <sheetFormatPr defaultRowHeight="14.4" x14ac:dyDescent="0.3"/>
  <cols>
    <col min="2" max="2" width="9.6640625" customWidth="1"/>
  </cols>
  <sheetData>
    <row r="4" spans="2:7" x14ac:dyDescent="0.3">
      <c r="B4" t="s">
        <v>1</v>
      </c>
      <c r="C4" t="s">
        <v>0</v>
      </c>
    </row>
    <row r="5" spans="2:7" x14ac:dyDescent="0.3">
      <c r="B5">
        <v>10</v>
      </c>
      <c r="C5">
        <f>SUM(Tabulka5[hodnota])</f>
        <v>30</v>
      </c>
    </row>
    <row r="6" spans="2:7" x14ac:dyDescent="0.3">
      <c r="B6">
        <v>10</v>
      </c>
      <c r="C6">
        <f>SUM(Tabulka5[hodnota])</f>
        <v>30</v>
      </c>
      <c r="G6">
        <f>SUM(Tabulka5[hodnota])</f>
        <v>30</v>
      </c>
    </row>
    <row r="7" spans="2:7" x14ac:dyDescent="0.3">
      <c r="B7">
        <v>10</v>
      </c>
      <c r="C7">
        <f>SUM(Tabulka5[hodnota])</f>
        <v>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810A-455A-4D4A-AEBF-5609678E0EBC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e 7 9 f a e 2 - 1 1 9 a - 4 6 6 b - b f b b - d 4 6 9 0 9 3 f 5 3 c 1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 P r om r   z   m a x i m a l n i _ t e p l o t a < / M e a s u r e N a m e > < D i s p l a y N a m e > P r om r   z   m a x i m a l n i _ t e p l o t a < / D i s p l a y N a m e > < V i s i b l e > F a l s e < / V i s i b l e > < / i t e m > < i t e m > < M e a s u r e N a m e > s c e n a r 1   s u m a   s r a z e k < / M e a s u r e N a m e > < D i s p l a y N a m e > s c e n a r 1   s u m a   s r a z e k < / D i s p l a y N a m e > < V i s i b l e > F a l s e < / V i s i b l e > < / i t e m > < i t e m > < M e a s u r e N a m e > s c e n a r 2   s u m a   s r a z e k   r u z y n e < / M e a s u r e N a m e > < D i s p l a y N a m e > s c e n a r 2   s u m a   s r a z e k   r u z y n e < / D i s p l a y N a m e > < V i s i b l e > F a l s e < / V i s i b l e > < / i t e m > < i t e m > < M e a s u r e N a m e > s c e n a r 3 < / M e a s u r e N a m e > < D i s p l a y N a m e > s c e n a r 3 < / D i s p l a y N a m e > < V i s i b l e > F a l s e < / V i s i b l e > < / i t e m > < i t e m > < M e a s u r e N a m e > s c e n a r 4   s u m a   s r a z e k   r o k   2 0 0 0 < / M e a s u r e N a m e > < D i s p l a y N a m e > s c e n a r 4   s u m a   s r a z e k   r o k   2 0 0 0 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D a t a M a s h u p   s q m i d = " 6 3 8 7 0 d 6 b - 5 d 2 5 - 4 7 7 c - 9 6 f 2 - 2 2 a 1 f 4 1 5 5 0 2 5 "   x m l n s = " h t t p : / / s c h e m a s . m i c r o s o f t . c o m / D a t a M a s h u p " > A A A A A L g H A A B Q S w M E F A A C A A g A R 2 a L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R 2 a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m i 1 j 2 9 p W U s g Q A A D E Z A A A T A B w A R m 9 y b X V s Y X M v U 2 V j d G l v b j E u b S C i G A A o o B Q A A A A A A A A A A A A A A A A A A A A A A A A A A A D t W E F P G 0 c U v i P x H 0 b b i 5 E 2 T k m r H F J x q E w q p U 1 C B J S q A Y T G u 4 9 6 2 N m Z 1 c w s e G 0 h 9 Q / k 1 F O U E 8 c c U H 4 B v R j + S H 9 J 3 6 z t 3 b U 9 a z C g p K j B I N Y 7 s + / 7 3 p v 3 3 j e z G g L D p C B b w / + r P y w v L S / p D l U Q k p A a e i D k M S V r h I N Z X i L 4 8 z Z U 8 g h v P O 8 G w J u / S R W 1 p Y w a P z E O z Z Y U B o T R D a / 1 b O 9 X D U r v J W C U k r 1 I a p H t r c s T w S U N 9 V 6 s 4 e k j a 7 / Z 5 b r r r f h E p J z 7 x K g U V v w h U g F / s E 3 b H B A z x + 7 v v j A Q r 3 n F s O f / w k S 4 5 u W z v P 3 T 3 X U c 2 R 8 Z + c Z 7 G 1 9 + E P g 7 u C A m S z w 0 k 0 9 s b i s q 9 K F U c U v y N B b b W Q K 6 M Y X p 9 / u e N l S w A D z f P g 7 E Q N e c + q T v c R l R z g y d G U A b a T y + i 1 8 g v 6 s V 7 U X Z z G Q t W G f m Z q L S G J S g B w Y S L k s I K r J 8 P K Z d F l M u 2 P S E w k L M x J w Z p y v L S 0 z U B G g m A z A A 6 k u m Q I 4 / J w f y 8 X t P g g r q / z 4 L W H w g 2 5 x q w 7 5 Q G p Q E a v K g n H C v i T C N O y 8 T e o C m p w J c w O 5 k C c 9 h P 5 J Q 8 q t P J T C G i 9 t o N G a 4 + W O b k w s 1 Y 6 q 6 V A n T k T x m 2 s B 4 p e z H P v j 4 c V 5 N B O n 3 Q F D S I 3 8 w 0 0 n b n 3 s t k c d x 1 g Z F D G 2 n P M q Q S C g j z H R h 0 n z G P b X 9 N 1 f v W S K P w E Y z x N T v l S F v y b j N B D T 6 0 9 2 + 0 m 8 q a 7 c R Q h u z A + M t c c i I w T n R X K Y J 5 k B h c g s 4 C u g w d 3 T D h e 5 P 9 I q i P Y w 7 Q g X v N e 0 o u 0 a D M 9 K R o b B l W + B s Y h 3 T A H Y o T 6 E x l 5 r v N f E P P 6 N H 1 P j Z b U x N v + / A X a g 0 n D R t e d y p I Y o 0 x t S Y K B w u r / 5 G k I / P y K a M S l I / h u G Q j q N u i G e n + g R o 0 C G Y F d D 8 H a h q 7 O Y M 9 j E r X w j z 9 P u m d a Q E e i P D e H A + M p M H E Q J y B C T B l Q w x x B d u 7 C l + i I 0 U D q x X U F B g h 2 R 3 6 O c + 2 v i W m A 4 I 4 g l I l A Y u P Q J c A / F G 3 y p h W 4 D c q p v d 9 U 5 N E H 7 i Z m y L u C D d O 7 L d R Y x p L + T b y k R 1 W g I Y t h 3 b X z F z b + n B 6 q Q L 3 3 0 2 F 9 b T h L O A l U U H Q e n C c B B T r 3 T E 4 X G 1 D + Q X 5 J 8 / / y K R T B h U g L b Q + O U 7 G D Z 8 b C V Z C f M a 0 J H w Z 8 k s g o v Q x B Y F C 6 6 i a H n 1 j b T s 1 B K o a i i x N m 1 / b b 6 E Q 7 O R G l A l o U 3 Z a 1 M + J F R 5 q G D 1 v J t Q E e b X h f u z T s x A F n J X u Z x Q v h r c q v 4 F x + i O Y K s P + s S y u O D M H F u + a s 1 / W W s 2 r t 4 P z n s i N d Y K c q 7 1 X z s U Z t J v G 2 F 8 i s W 1 G 8 / L d + z q z I w o X w c 2 w 8 w F 1 + J A R f 1 J w g H p K N E n D 7 p E v 7 5 U c B w n F 9 p 7 O 0 r J u f u + q f o 5 d t w P X f s K U K w D o z B / r A U s 0 L M w y q a V Y F O e 2 P q t o T f q T 4 3 d 3 L T d 5 n g t w J O i t 7 J Y 9 3 M R u V 0 L r K C 9 u v y g B + f B T f f X 4 + l V w F f Y I z r X I C 4 g d Q 5 y d 5 W 4 1 d t q 3 H W i d c t z y z S 7 0 S Y 6 k Q H V R b 7 M 2 U M f 2 7 c Q d 9 5 D 2 + A R b C m D i 5 i R Z H C u Y x D Z X I G 6 w Y m m X 7 6 L y e X q p T w B N a f R u i d N a p q b 6 P S r U p e k 1 b 1 y q G l 3 N 8 7 S 3 P 4 N s 9 J u / Y a S 4 F I B Z + d 3 N P t 7 3 7 4 5 U 3 t a v y q 3 6 x S s M q V W x K p z 6 m S s K K 5 5 7 0 X / B V B L A Q I t A B Q A A g A I A E d m i 1 h 6 k q P w p A A A A P Y A A A A S A A A A A A A A A A A A A A A A A A A A A A B D b 2 5 m a W c v U G F j a 2 F n Z S 5 4 b W x Q S w E C L Q A U A A I A C A B H Z o t Y D 8 r p q 6 Q A A A D p A A A A E w A A A A A A A A A A A A A A A A D w A A A A W 0 N v b n R l b n R f V H l w Z X N d L n h t b F B L A Q I t A B Q A A g A I A E d m i 1 j 2 9 p W U s g Q A A D E Z A A A T A A A A A A A A A A A A A A A A A O E B A A B G b 3 J t d W x h c y 9 T Z W N 0 a W 9 u M S 5 t U E s F B g A A A A A D A A M A w g A A A O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h e A A A A A A A A l l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b m 9 2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M D I 2 Z W V i L T g 0 Y j c t N D Y 4 O C 1 i N m Y w L W N l N z g z N T Z k M W V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A 5 O j U 4 O j Q y L j g z M T I 5 M T J a I i A v P j x F b n R y e S B U e X B l P S J G a W x s Q 2 9 s d W 1 u V H l w Z X M i I F Z h b H V l P S J z Q m d Z S k J n W U F C Z 1 k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b m 9 2 Y S 9 B d X R v U m V t b 3 Z l Z E N v b H V t b n M x L n t z d G F u a W N l L D B 9 J n F 1 b 3 Q 7 L C Z x d W 9 0 O 1 N l Y 3 R p b 2 4 x L 2 R h d G F f b m 9 2 Y S 9 B d X R v U m V t b 3 Z l Z E N v b H V t b n M x L n t s b 2 t h b G l 0 Y S w x f S Z x d W 9 0 O y w m c X V v d D t T Z W N 0 a W 9 u M S 9 k Y X R h X 2 5 v d m E v Q X V 0 b 1 J l b W 9 2 Z W R D b 2 x 1 b W 5 z M S 5 7 Z G F 0 d W 0 s M n 0 m c X V v d D s s J n F 1 b 3 Q 7 U 2 V j d G l v b j E v Z G F 0 Y V 9 u b 3 Z h L 0 F 1 d G 9 S Z W 1 v d m V k Q 2 9 s d W 1 u c z E u e 3 N y Y X p r e S w z f S Z x d W 9 0 O y w m c X V v d D t T Z W N 0 a W 9 u M S 9 k Y X R h X 2 5 v d m E v Q X V 0 b 1 J l b W 9 2 Z W R D b 2 x 1 b W 5 z M S 5 7 c 2 5 p a C w 0 f S Z x d W 9 0 O y w m c X V v d D t T Z W N 0 a W 9 u M S 9 k Y X R h X 2 5 v d m E v Q X V 0 b 1 J l b W 9 2 Z W R D b 2 x 1 b W 5 z M S 5 7 c H J 1 b W V y b m F f d G V w b G 9 0 Y S w 1 f S Z x d W 9 0 O y w m c X V v d D t T Z W N 0 a W 9 u M S 9 k Y X R h X 2 5 v d m E v Q X V 0 b 1 J l b W 9 2 Z W R D b 2 x 1 b W 5 z M S 5 7 b W F 4 a W 1 h b G 5 p X 3 R l c G x v d G E s N n 0 m c X V v d D s s J n F 1 b 3 Q 7 U 2 V j d G l v b j E v Z G F 0 Y V 9 u b 3 Z h L 0 F 1 d G 9 S Z W 1 v d m V k Q 2 9 s d W 1 u c z E u e 2 1 p b m l t Y W x u a V 9 0 Z X B s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b m 9 2 Y S 9 B d X R v U m V t b 3 Z l Z E N v b H V t b n M x L n t z d G F u a W N l L D B 9 J n F 1 b 3 Q 7 L C Z x d W 9 0 O 1 N l Y 3 R p b 2 4 x L 2 R h d G F f b m 9 2 Y S 9 B d X R v U m V t b 3 Z l Z E N v b H V t b n M x L n t s b 2 t h b G l 0 Y S w x f S Z x d W 9 0 O y w m c X V v d D t T Z W N 0 a W 9 u M S 9 k Y X R h X 2 5 v d m E v Q X V 0 b 1 J l b W 9 2 Z W R D b 2 x 1 b W 5 z M S 5 7 Z G F 0 d W 0 s M n 0 m c X V v d D s s J n F 1 b 3 Q 7 U 2 V j d G l v b j E v Z G F 0 Y V 9 u b 3 Z h L 0 F 1 d G 9 S Z W 1 v d m V k Q 2 9 s d W 1 u c z E u e 3 N y Y X p r e S w z f S Z x d W 9 0 O y w m c X V v d D t T Z W N 0 a W 9 u M S 9 k Y X R h X 2 5 v d m E v Q X V 0 b 1 J l b W 9 2 Z W R D b 2 x 1 b W 5 z M S 5 7 c 2 5 p a C w 0 f S Z x d W 9 0 O y w m c X V v d D t T Z W N 0 a W 9 u M S 9 k Y X R h X 2 5 v d m E v Q X V 0 b 1 J l b W 9 2 Z W R D b 2 x 1 b W 5 z M S 5 7 c H J 1 b W V y b m F f d G V w b G 9 0 Y S w 1 f S Z x d W 9 0 O y w m c X V v d D t T Z W N 0 a W 9 u M S 9 k Y X R h X 2 5 v d m E v Q X V 0 b 1 J l b W 9 2 Z W R D b 2 x 1 b W 5 z M S 5 7 b W F 4 a W 1 h b G 5 p X 3 R l c G x v d G E s N n 0 m c X V v d D s s J n F 1 b 3 Q 7 U 2 V j d G l v b j E v Z G F 0 Y V 9 u b 3 Z h L 0 F 1 d G 9 S Z W 1 v d m V k Q 2 9 s d W 1 u c z E u e 2 1 p b m l t Y W x u a V 9 0 Z X B s b 3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5 v d m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v d m E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O T l h Y j Z i L T Y 3 M j E t N G M 1 Y i 0 4 M T E z L W F j O W U z M z I x Z D R k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z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A 5 O j U 4 O j Q 0 L j E w M j Q 2 N j J a I i A v P j x F b n R y e S B U e X B l P S J G a W x s Q 2 9 s d W 1 u V H l w Z X M i I F Z h b H V l P S J z Q m d Z S k J n W U F C Z 1 k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3 R h c m E v Q X V 0 b 1 J l b W 9 2 Z W R D b 2 x 1 b W 5 z M S 5 7 c 3 R h b m l j Z S w w f S Z x d W 9 0 O y w m c X V v d D t T Z W N 0 a W 9 u M S 9 k Y X R h X 3 N 0 Y X J h L 0 F 1 d G 9 S Z W 1 v d m V k Q 2 9 s d W 1 u c z E u e 2 x v a 2 F s a X R h L D F 9 J n F 1 b 3 Q 7 L C Z x d W 9 0 O 1 N l Y 3 R p b 2 4 x L 2 R h d G F f c 3 R h c m E v Q X V 0 b 1 J l b W 9 2 Z W R D b 2 x 1 b W 5 z M S 5 7 Z G F 0 d W 0 s M n 0 m c X V v d D s s J n F 1 b 3 Q 7 U 2 V j d G l v b j E v Z G F 0 Y V 9 z d G F y Y S 9 B d X R v U m V t b 3 Z l Z E N v b H V t b n M x L n t z c m F 6 a 3 k s M 3 0 m c X V v d D s s J n F 1 b 3 Q 7 U 2 V j d G l v b j E v Z G F 0 Y V 9 z d G F y Y S 9 B d X R v U m V t b 3 Z l Z E N v b H V t b n M x L n t z b m l o L D R 9 J n F 1 b 3 Q 7 L C Z x d W 9 0 O 1 N l Y 3 R p b 2 4 x L 2 R h d G F f c 3 R h c m E v Q X V 0 b 1 J l b W 9 2 Z W R D b 2 x 1 b W 5 z M S 5 7 c H J 1 b W V y b m F f d G V w b G 9 0 Y S w 1 f S Z x d W 9 0 O y w m c X V v d D t T Z W N 0 a W 9 u M S 9 k Y X R h X 3 N 0 Y X J h L 0 F 1 d G 9 S Z W 1 v d m V k Q 2 9 s d W 1 u c z E u e 2 1 h e G l t Y W x u a V 9 0 Z X B s b 3 R h L D Z 9 J n F 1 b 3 Q 7 L C Z x d W 9 0 O 1 N l Y 3 R p b 2 4 x L 2 R h d G F f c 3 R h c m E v Q X V 0 b 1 J l b W 9 2 Z W R D b 2 x 1 b W 5 z M S 5 7 b W l u a W 1 h b G 5 p X 3 R l c G x v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V 9 z d G F y Y S 9 B d X R v U m V t b 3 Z l Z E N v b H V t b n M x L n t z d G F u a W N l L D B 9 J n F 1 b 3 Q 7 L C Z x d W 9 0 O 1 N l Y 3 R p b 2 4 x L 2 R h d G F f c 3 R h c m E v Q X V 0 b 1 J l b W 9 2 Z W R D b 2 x 1 b W 5 z M S 5 7 b G 9 r Y W x p d G E s M X 0 m c X V v d D s s J n F 1 b 3 Q 7 U 2 V j d G l v b j E v Z G F 0 Y V 9 z d G F y Y S 9 B d X R v U m V t b 3 Z l Z E N v b H V t b n M x L n t k Y X R 1 b S w y f S Z x d W 9 0 O y w m c X V v d D t T Z W N 0 a W 9 u M S 9 k Y X R h X 3 N 0 Y X J h L 0 F 1 d G 9 S Z W 1 v d m V k Q 2 9 s d W 1 u c z E u e 3 N y Y X p r e S w z f S Z x d W 9 0 O y w m c X V v d D t T Z W N 0 a W 9 u M S 9 k Y X R h X 3 N 0 Y X J h L 0 F 1 d G 9 S Z W 1 v d m V k Q 2 9 s d W 1 u c z E u e 3 N u a W g s N H 0 m c X V v d D s s J n F 1 b 3 Q 7 U 2 V j d G l v b j E v Z G F 0 Y V 9 z d G F y Y S 9 B d X R v U m V t b 3 Z l Z E N v b H V t b n M x L n t w c n V t Z X J u Y V 9 0 Z X B s b 3 R h L D V 9 J n F 1 b 3 Q 7 L C Z x d W 9 0 O 1 N l Y 3 R p b 2 4 x L 2 R h d G F f c 3 R h c m E v Q X V 0 b 1 J l b W 9 2 Z W R D b 2 x 1 b W 5 z M S 5 7 b W F 4 a W 1 h b G 5 p X 3 R l c G x v d G E s N n 0 m c X V v d D s s J n F 1 b 3 Q 7 U 2 V j d G l v b j E v Z G F 0 Y V 9 z d G F y Y S 9 B d X R v U m V t b 3 Z l Z E N v b H V t b n M x L n t t a W 5 p b W F s b m l f d G V w b G 9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z d G F y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Z G F 0 Y V 9 z d G F y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N l Z m I z Y 2 Y t Y T l l Z C 0 0 Z j V l L T k 1 Y m M t Z T d k N z Y x O T J i M 2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F U M T A 6 N D k 6 M z Y u N j Q 1 N T k w O V o i I C 8 + P E V u d H J 5 I F R 5 c G U 9 I k Z p b G x D b 2 x 1 b W 5 U e X B l c y I g V m F s d W U 9 I n N C Z 1 k 9 I i A v P j x F b n R y e S B U e X B l P S J G a W x s Q 2 9 s d W 1 u T m F t Z X M i I F Z h b H V l P S J z W y Z x d W 9 0 O 3 N 0 Y W 5 p Y 2 U m c X V v d D s s J n F 1 b 3 Q 7 e m V t x J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V 9 v Y m x h c 3 R p L 1 Z 5 c G x u x J t u w 6 k g Z G 9 s x a 8 u e 3 N 0 Y W 5 p Y 2 U s M H 0 m c X V v d D s s J n F 1 b 3 Q 7 U 2 V j d G l v b j E v Z G l t X 2 9 i b G F z d G k v V n l w b G 7 E m 2 7 D q S B k b 2 z F r y 5 7 e m V t x J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v Y m x h c 3 R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Z G l t X 2 9 i b G F z d G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I x Z j l m M T g t O T Z k N C 0 0 O T I 3 L T l j O T U t N z J m Z G Z h Z j V l N D N m I i A v P j x F b n R y e S B U e X B l P S J M b 2 F k Z W R U b 0 F u Y W x 5 c 2 l z U 2 V y d m l j Z X M i I F Z h b H V l P S J s M C I g L z 4 8 R W 5 0 c n k g V H l w Z T 0 i R m l s b E N v d W 5 0 I i B W Y W x 1 Z T 0 i b D Y 3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w O j Q 2 O j U w L j M y M z I 0 N j F a I i A v P j x F b n R y e S B U e X B l P S J G a W x s Q 2 9 s d W 1 u V H l w Z X M i I F Z h b H V l P S J z Q m d r R k F 3 W U F B Q W t H I i A v P j x F b n R y e S B U e X B l P S J G a W x s Q 2 9 s d W 1 u T m F t Z X M i I F Z h b H V l P S J z W y Z x d W 9 0 O 2 x v a 2 F s a X R h J n F 1 b 3 Q 7 L C Z x d W 9 0 O 2 R h d H V t J n F 1 b 3 Q 7 L C Z x d W 9 0 O 3 N y Y X p r e S Z x d W 9 0 O y w m c X V v d D t S b 2 s m c X V v d D s s J n F 1 b 3 Q 7 d H l w X 3 N y Y X p l a y Z x d W 9 0 O y w m c X V v d D t 0 e X B f c 3 J h e m V r M i Z x d W 9 0 O y w m c X V v d D t 0 e X B f c 3 J h e m V r M y Z x d W 9 0 O y w m c X V v d D t k Y X R 1 b S D i g J M g a 2 9 w a W U m c X V v d D s s J n F 1 b 3 Q 7 e m V t x J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N r b 3 Z p c 3 R l L 0 F 1 d G 9 S Z W 1 v d m V k Q 2 9 s d W 1 u c z E u e 2 x v a 2 F s a X R h L D B 9 J n F 1 b 3 Q 7 L C Z x d W 9 0 O 1 N l Y 3 R p b 2 4 x L 3 B p c 2 t v d m l z d G U v Q X V 0 b 1 J l b W 9 2 Z W R D b 2 x 1 b W 5 z M S 5 7 Z G F 0 d W 0 s M X 0 m c X V v d D s s J n F 1 b 3 Q 7 U 2 V j d G l v b j E v c G l z a 2 9 2 a X N 0 Z S 9 B d X R v U m V t b 3 Z l Z E N v b H V t b n M x L n t z c m F 6 a 3 k s M n 0 m c X V v d D s s J n F 1 b 3 Q 7 U 2 V j d G l v b j E v c G l z a 2 9 2 a X N 0 Z S 9 B d X R v U m V t b 3 Z l Z E N v b H V t b n M x L n t S b 2 s s M 3 0 m c X V v d D s s J n F 1 b 3 Q 7 U 2 V j d G l v b j E v c G l z a 2 9 2 a X N 0 Z S 9 B d X R v U m V t b 3 Z l Z E N v b H V t b n M x L n t 0 e X B f c 3 J h e m V r L D R 9 J n F 1 b 3 Q 7 L C Z x d W 9 0 O 1 N l Y 3 R p b 2 4 x L 3 B p c 2 t v d m l z d G U v Q X V 0 b 1 J l b W 9 2 Z W R D b 2 x 1 b W 5 z M S 5 7 d H l w X 3 N y Y X p l a z I s N X 0 m c X V v d D s s J n F 1 b 3 Q 7 U 2 V j d G l v b j E v c G l z a 2 9 2 a X N 0 Z S 9 B d X R v U m V t b 3 Z l Z E N v b H V t b n M x L n t 0 e X B f c 3 J h e m V r M y w 2 f S Z x d W 9 0 O y w m c X V v d D t T Z W N 0 a W 9 u M S 9 w a X N r b 3 Z p c 3 R l L 0 F 1 d G 9 S Z W 1 v d m V k Q 2 9 s d W 1 u c z E u e 2 R h d H V t I O K A k y B r b 3 B p Z S w 3 f S Z x d W 9 0 O y w m c X V v d D t T Z W N 0 a W 9 u M S 9 w a X N r b 3 Z p c 3 R l L 0 F 1 d G 9 S Z W 1 v d m V k Q 2 9 s d W 1 u c z E u e 3 p l b c S b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p c 2 t v d m l z d G U v Q X V 0 b 1 J l b W 9 2 Z W R D b 2 x 1 b W 5 z M S 5 7 b G 9 r Y W x p d G E s M H 0 m c X V v d D s s J n F 1 b 3 Q 7 U 2 V j d G l v b j E v c G l z a 2 9 2 a X N 0 Z S 9 B d X R v U m V t b 3 Z l Z E N v b H V t b n M x L n t k Y X R 1 b S w x f S Z x d W 9 0 O y w m c X V v d D t T Z W N 0 a W 9 u M S 9 w a X N r b 3 Z p c 3 R l L 0 F 1 d G 9 S Z W 1 v d m V k Q 2 9 s d W 1 u c z E u e 3 N y Y X p r e S w y f S Z x d W 9 0 O y w m c X V v d D t T Z W N 0 a W 9 u M S 9 w a X N r b 3 Z p c 3 R l L 0 F 1 d G 9 S Z W 1 v d m V k Q 2 9 s d W 1 u c z E u e 1 J v a y w z f S Z x d W 9 0 O y w m c X V v d D t T Z W N 0 a W 9 u M S 9 w a X N r b 3 Z p c 3 R l L 0 F 1 d G 9 S Z W 1 v d m V k Q 2 9 s d W 1 u c z E u e 3 R 5 c F 9 z c m F 6 Z W s s N H 0 m c X V v d D s s J n F 1 b 3 Q 7 U 2 V j d G l v b j E v c G l z a 2 9 2 a X N 0 Z S 9 B d X R v U m V t b 3 Z l Z E N v b H V t b n M x L n t 0 e X B f c 3 J h e m V r M i w 1 f S Z x d W 9 0 O y w m c X V v d D t T Z W N 0 a W 9 u M S 9 w a X N r b 3 Z p c 3 R l L 0 F 1 d G 9 S Z W 1 v d m V k Q 2 9 s d W 1 u c z E u e 3 R 5 c F 9 z c m F 6 Z W s z L D Z 9 J n F 1 b 3 Q 7 L C Z x d W 9 0 O 1 N l Y 3 R p b 2 4 x L 3 B p c 2 t v d m l z d G U v Q X V 0 b 1 J l b W 9 2 Z W R D b 2 x 1 b W 5 z M S 5 7 Z G F 0 d W 0 g 4 o C T I G t v c G l l L D d 9 J n F 1 b 3 Q 7 L C Z x d W 9 0 O 1 N l Y 3 R p b 2 4 x L 3 B p c 2 t v d m l z d G U v Q X V 0 b 1 J l b W 9 2 Z W R D b 2 x 1 b W 5 z M S 5 7 e m V t x J s s O H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p c 2 t v d m l z d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B v Z G 0 l Q z M l Q U R u J U M 0 J T l C b i V D M y V C R C U y M H N s b 3 V w Z W M l M j B q Z S U y M H A l Q z U l O T l p Z G F u J U M z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b 2 R t J U M z J U F E b i V D N C U 5 Q m 4 l Q z M l Q k Q l M j B z b G 9 1 c G V j J T I w a m U l M j B w J U M 1 J T k 5 a W R h b i V D M y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A l Q z U l O T l p Z G F u J U M z J U E 5 J T N B J T I w V m x h c 3 R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E d X B s a W N p d G 4 l Q z M l Q U Q l M j B z b G 9 1 c G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X B v a m V u J U M z J U J E J T I w Z G 9 0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N s b 3 U l Q z Q l O E R l b i V D M y V B O S U y M G R v d G F 6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m 9 6 Y m F s Z W 4 l Q z M l Q T k l M j B k a W 1 f b 2 J s Y X N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1 Z 5 c G x u J U M 0 J T l C b i V D M y V B O S U y M G R v b C V D N S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l k N j F i M T E t M G M 1 Y i 0 0 M 2 R l L T k 4 N T E t Z D A 1 O G Q 4 M D F j N D A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Z p Y 2 V u a T E v V n n E j W n F o X T E m 2 7 D v S B 0 Z X h 0 L n t s b 2 t h b G l 0 Y S w w f S Z x d W 9 0 O y w m c X V v d D t T Z W N 0 a W 9 u M S 9 j d m l j Z W 5 p M S 9 a b c S b b s S b b s O 9 I H R 5 c C 5 7 Z G F 0 d W 0 s M X 0 m c X V v d D s s J n F 1 b 3 Q 7 U 2 V j d G l v b j E v Y 3 Z p Y 2 V u a T E v W m 3 E m 2 7 E m 2 7 D v S B 0 e X A u e 3 N y Y X p r e S w y f S Z x d W 9 0 O y w m c X V v d D t T Z W N 0 a W 9 u M S 9 j d m l j Z W 5 p M S 9 W b G / F v m V u w 6 k 6 I F J v a y 5 7 U m 9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2 a W N l b m k x L 1 Z 5 x I 1 p x a F 0 x J t u w 7 0 g d G V 4 d C 5 7 b G 9 r Y W x p d G E s M H 0 m c X V v d D s s J n F 1 b 3 Q 7 U 2 V j d G l v b j E v Y 3 Z p Y 2 V u a T E v W m 3 E m 2 7 E m 2 7 D v S B 0 e X A u e 2 R h d H V t L D F 9 J n F 1 b 3 Q 7 L C Z x d W 9 0 O 1 N l Y 3 R p b 2 4 x L 2 N 2 a W N l b m k x L 1 p t x J t u x J t u w 7 0 g d H l w L n t z c m F 6 a 3 k s M n 0 m c X V v d D s s J n F 1 b 3 Q 7 U 2 V j d G l v b j E v Y 3 Z p Y 2 V u a T E v V m x v x b 5 l b s O p O i B S b 2 s u e 1 J v a y w z f S Z x d W 9 0 O 1 0 s J n F 1 b 3 Q 7 U m V s Y X R p b 2 5 z a G l w S W 5 m b y Z x d W 9 0 O z p b X X 0 i I C 8 + P E V u d H J 5 I F R 5 c G U 9 I k Z p b G x D b 2 x 1 b W 5 O Y W 1 l c y I g V m F s d W U 9 I n N b J n F 1 b 3 Q 7 b G 9 r Y W x p d G E m c X V v d D s s J n F 1 b 3 Q 7 Z G F 0 d W 0 m c X V v d D s s J n F 1 b 3 Q 7 c 3 J h e m t 5 J n F 1 b 3 Q 7 L C Z x d W 9 0 O 1 J v a y Z x d W 9 0 O 1 0 i I C 8 + P E V u d H J 5 I F R 5 c G U 9 I k Z p b G x D b 2 x 1 b W 5 U e X B l c y I g V m F s d W U 9 I n N C Z 2 t G Q X c 9 P S I g L z 4 8 R W 5 0 c n k g V H l w Z T 0 i R m l s b E x h c 3 R V c G R h d G V k I i B W Y W x 1 Z T 0 i Z D I w M j Q t M D Q t M T F U M T A 6 N T A 6 M D Q u M z M x N j M z N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m l j Z W 5 p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x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x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E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x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E v T y V D N S U 5 O S V D M y V B R H p u d X Q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E v V n k l Q z Q l O E R p J U M 1 J U E x d C V D N C U 5 Q m 4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D g x Y T Z i N S 1 h Y z g z L T Q 1 M D E t Y T l h Y i 0 x Y W Q 5 Y j I 3 Y 2 Q x N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Z p Y 2 V u a T I v U M W Z a X B v a m V u w 7 0 g Z G 9 0 Y X o u e 3 N 0 Y W 5 p Y 2 U s M H 0 m c X V v d D s s J n F 1 b 3 Q 7 U 2 V j d G l v b j E v Y 3 Z p Y 2 V u a T I v V G V 4 d C B t Y W z D v W 1 p I H D D r X N t Z W 5 5 L n t s b 2 t h b G l 0 Y S w x f S Z x d W 9 0 O y w m c X V v d D t T Z W N 0 a W 9 u M S 9 j d m l j Z W 5 p M i 9 Q x Z l p c G 9 q Z W 7 D v S B k b 3 R h e i 5 7 Z G F 0 d W 0 s M n 0 m c X V v d D s s J n F 1 b 3 Q 7 U 2 V j d G l v b j E v Y 3 Z p Y 2 V u a T I v W m 3 E m 2 7 E m 2 7 D v S B 0 e X A x L n t z c m F 6 a 3 k s M 3 0 m c X V v d D s s J n F 1 b 3 Q 7 U 2 V j d G l v b j E v Y 3 Z p Y 2 V u a T I v U M W Z a X B v a m V u w 7 0 g Z G 9 0 Y X o u e 3 N u a W g s N H 0 m c X V v d D s s J n F 1 b 3 Q 7 U 2 V j d G l v b j E v Y 3 Z p Y 2 V u a T I v U M W Z a X B v a m V u w 7 0 g Z G 9 0 Y X o u e 3 B y d W 1 l c m 5 h X 3 R l c G x v d G E s N X 0 m c X V v d D s s J n F 1 b 3 Q 7 U 2 V j d G l v b j E v Y 3 Z p Y 2 V u a T I v U M W Z a X B v a m V u w 7 0 g Z G 9 0 Y X o u e 2 1 h e G l t Y W x u a V 9 0 Z X B s b 3 R h L D Z 9 J n F 1 b 3 Q 7 L C Z x d W 9 0 O 1 N l Y 3 R p b 2 4 x L 2 N 2 a W N l b m k y L 1 D F m W l w b 2 p l b s O 9 I G R v d G F 6 L n t t a W 5 p b W F s b m l f d G V w b G 9 0 Y S w 3 f S Z x d W 9 0 O y w m c X V v d D t T Z W N 0 a W 9 u M S 9 j d m l j Z W 5 p M i 9 U Z X h 0 I G 1 h b M O 9 b W k g c M O t c 2 1 l b n k u e 3 p l b c S b L D h 9 J n F 1 b 3 Q 7 L C Z x d W 9 0 O 1 N l Y 3 R p b 2 4 x L 2 N 2 a W N l b m k y L 1 Z s b 8 W + Z W 7 D q T o g U m 9 r L n t S b 2 s s O X 0 m c X V v d D s s J n F 1 b 3 Q 7 U 2 V j d G l v b j E v Y 3 Z p Y 2 V u a T I v V m x v x b 5 l b s O p O i B N x J t z w 6 1 j L n t N x J t z w 6 1 j L D E w f S Z x d W 9 0 O y w m c X V v d D t T Z W N 0 a W 9 u M S 9 j d m l j Z W 5 p M i 9 Q b 2 R t w 6 1 u x J t u w 7 0 g c 2 x v d X B l Y y B q Z S B w x Z l p Z G F u w 7 0 u e 3 R 5 c F 9 w b 2 N h c 2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d m l j Z W 5 p M i 9 Q x Z l p c G 9 q Z W 7 D v S B k b 3 R h e i 5 7 c 3 R h b m l j Z S w w f S Z x d W 9 0 O y w m c X V v d D t T Z W N 0 a W 9 u M S 9 j d m l j Z W 5 p M i 9 U Z X h 0 I G 1 h b M O 9 b W k g c M O t c 2 1 l b n k u e 2 x v a 2 F s a X R h L D F 9 J n F 1 b 3 Q 7 L C Z x d W 9 0 O 1 N l Y 3 R p b 2 4 x L 2 N 2 a W N l b m k y L 1 D F m W l w b 2 p l b s O 9 I G R v d G F 6 L n t k Y X R 1 b S w y f S Z x d W 9 0 O y w m c X V v d D t T Z W N 0 a W 9 u M S 9 j d m l j Z W 5 p M i 9 a b c S b b s S b b s O 9 I H R 5 c D E u e 3 N y Y X p r e S w z f S Z x d W 9 0 O y w m c X V v d D t T Z W N 0 a W 9 u M S 9 j d m l j Z W 5 p M i 9 Q x Z l p c G 9 q Z W 7 D v S B k b 3 R h e i 5 7 c 2 5 p a C w 0 f S Z x d W 9 0 O y w m c X V v d D t T Z W N 0 a W 9 u M S 9 j d m l j Z W 5 p M i 9 Q x Z l p c G 9 q Z W 7 D v S B k b 3 R h e i 5 7 c H J 1 b W V y b m F f d G V w b G 9 0 Y S w 1 f S Z x d W 9 0 O y w m c X V v d D t T Z W N 0 a W 9 u M S 9 j d m l j Z W 5 p M i 9 Q x Z l p c G 9 q Z W 7 D v S B k b 3 R h e i 5 7 b W F 4 a W 1 h b G 5 p X 3 R l c G x v d G E s N n 0 m c X V v d D s s J n F 1 b 3 Q 7 U 2 V j d G l v b j E v Y 3 Z p Y 2 V u a T I v U M W Z a X B v a m V u w 7 0 g Z G 9 0 Y X o u e 2 1 p b m l t Y W x u a V 9 0 Z X B s b 3 R h L D d 9 J n F 1 b 3 Q 7 L C Z x d W 9 0 O 1 N l Y 3 R p b 2 4 x L 2 N 2 a W N l b m k y L 1 R l e H Q g b W F s w 7 1 t a S B w w 6 1 z b W V u e S 5 7 e m V t x J s s O H 0 m c X V v d D s s J n F 1 b 3 Q 7 U 2 V j d G l v b j E v Y 3 Z p Y 2 V u a T I v V m x v x b 5 l b s O p O i B S b 2 s u e 1 J v a y w 5 f S Z x d W 9 0 O y w m c X V v d D t T Z W N 0 a W 9 u M S 9 j d m l j Z W 5 p M i 9 W b G / F v m V u w 6 k 6 I E 3 E m 3 P D r W M u e 0 3 E m 3 P D r W M s M T B 9 J n F 1 b 3 Q 7 L C Z x d W 9 0 O 1 N l Y 3 R p b 2 4 x L 2 N 2 a W N l b m k y L 1 B v Z G 3 D r W 7 E m 2 7 D v S B z b G 9 1 c G V j I G p l I H D F m W l k Y W 7 D v S 5 7 d H l w X 3 B v Y 2 F z a S w x M X 0 m c X V v d D t d L C Z x d W 9 0 O 1 J l b G F 0 a W 9 u c 2 h p c E l u Z m 8 m c X V v d D s 6 W 1 1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y w m c X V v d D t 6 Z W 3 E m y Z x d W 9 0 O y w m c X V v d D t S b 2 s m c X V v d D s s J n F 1 b 3 Q 7 T c S b c 8 O t Y y Z x d W 9 0 O y w m c X V v d D t 0 e X B f c G 9 j Y X N p J n F 1 b 3 Q 7 X S I g L z 4 8 R W 5 0 c n k g V H l w Z T 0 i R m l s b E N v b H V t b l R 5 c G V z I i B W Y W x 1 Z T 0 i c 0 J n W U p C U V l B Q m d Z R 0 F 3 T U E i I C 8 + P E V u d H J 5 I F R 5 c G U 9 I k Z p b G x M Y X N 0 V X B k Y X R l Z C I g V m F s d W U 9 I m Q y M D I 0 L T A 0 L T E x V D E w O j U w O j E z L j g 5 N z E 0 N z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Z p Y 2 V u a T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U C V D N S U 5 O W l w b 2 p l b i V D M y V C R C U y M G R v d G F 6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U m 9 6 Y m F s Z W 4 l Q z M l Q T k l M j B k a W 1 f b 2 J s Y X N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0 Z p b H R y b 3 Z h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V m x v J U M 1 J U J F Z W 4 l Q z M l Q T k l M 0 E l M j B N J U M 0 J T l C c y V D M y V B R G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1 B v Z G 0 l Q z M l Q U R u J U M 0 J T l C b i V D M y V C R C U y M H N s b 3 V w Z W M l M j B q Z S U y M H A l Q z U l O T l p Z G F u J U M z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V G V 4 d C U y M G 1 h b C V D M y V C R G 1 p J T I w c C V D M y V B R H N t Z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Y W U x M z d k L T E x Y T M t N D g x N i 0 4 Z j J k L T I w Y 2 F i Z G E w N 2 M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w O j Q 2 O j Q 5 L j M y M j g y N j l a I i A v P j x F b n R y e S B U e X B l P S J G a W x s Q 2 9 s d W 1 u V H l w Z X M i I F Z h b H V l P S J z Q m d Z S k J R V U Z C U V U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W m R y b 2 o u e 3 N 0 Y W 5 p Y 2 U s M H 0 m c X V v d D s s J n F 1 b 3 Q 7 U 2 V j d G l v b j E v Z G F 0 Y S 9 a Z H J v a i 5 7 b G 9 r Y W x p d G E s M X 0 m c X V v d D s s J n F 1 b 3 Q 7 U 2 V j d G l v b j E v Z G F 0 Y S 9 a Z H J v a i 5 7 Z G F 0 d W 0 s M n 0 m c X V v d D s s J n F 1 b 3 Q 7 U 2 V j d G l v b j E v Z G F 0 Y S 9 a b c S b b s S b b s O 9 I H R 5 c C 5 7 c 3 J h e m t 5 L D N 9 J n F 1 b 3 Q 7 L C Z x d W 9 0 O 1 N l Y 3 R p b 2 4 x L 2 R h d G E v W m 3 E m 2 7 E m 2 7 D v S B 0 e X A u e 3 N u a W g s N H 0 m c X V v d D s s J n F 1 b 3 Q 7 U 2 V j d G l v b j E v Z G F 0 Y S 9 a b c S b b s S b b s O 9 I H R 5 c C 5 7 c H J 1 b W V y b m F f d G V w b G 9 0 Y S w 1 f S Z x d W 9 0 O y w m c X V v d D t T Z W N 0 a W 9 u M S 9 k Y X R h L 1 p t x J t u x J t u w 7 0 g d H l w L n t t Y X h p b W F s b m l f d G V w b G 9 0 Y S w 2 f S Z x d W 9 0 O y w m c X V v d D t T Z W N 0 a W 9 u M S 9 k Y X R h L 1 p t x J t u x J t u w 7 0 g d H l w L n t t a W 5 p b W F s b m l f d G V w b G 9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1 p k c m 9 q L n t z d G F u a W N l L D B 9 J n F 1 b 3 Q 7 L C Z x d W 9 0 O 1 N l Y 3 R p b 2 4 x L 2 R h d G E v W m R y b 2 o u e 2 x v a 2 F s a X R h L D F 9 J n F 1 b 3 Q 7 L C Z x d W 9 0 O 1 N l Y 3 R p b 2 4 x L 2 R h d G E v W m R y b 2 o u e 2 R h d H V t L D J 9 J n F 1 b 3 Q 7 L C Z x d W 9 0 O 1 N l Y 3 R p b 2 4 x L 2 R h d G E v W m 3 E m 2 7 E m 2 7 D v S B 0 e X A u e 3 N y Y X p r e S w z f S Z x d W 9 0 O y w m c X V v d D t T Z W N 0 a W 9 u M S 9 k Y X R h L 1 p t x J t u x J t u w 7 0 g d H l w L n t z b m l o L D R 9 J n F 1 b 3 Q 7 L C Z x d W 9 0 O 1 N l Y 3 R p b 2 4 x L 2 R h d G E v W m 3 E m 2 7 E m 2 7 D v S B 0 e X A u e 3 B y d W 1 l c m 5 h X 3 R l c G x v d G E s N X 0 m c X V v d D s s J n F 1 b 3 Q 7 U 2 V j d G l v b j E v Z G F 0 Y S 9 a b c S b b s S b b s O 9 I H R 5 c C 5 7 b W F 4 a W 1 h b G 5 p X 3 R l c G x v d G E s N n 0 m c X V v d D s s J n F 1 b 3 Q 7 U 2 V j d G l v b j E v Z G F 0 Y S 9 a b c S b b s S b b s O 9 I H R 5 c C 5 7 b W l u a W 1 h b G 5 p X 3 R l c G x v d G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O 7 + t x 3 B x Q a X D b c y c 6 A C 5 A A A A A A I A A A A A A B B m A A A A A Q A A I A A A A F 6 k F i D s S v F W c 3 h 2 G + c J N 7 a 2 / D u 5 x f m e H c 2 / y f 2 o c M V C A A A A A A 6 A A A A A A g A A I A A A A C 6 W w X M N d 8 K E 2 / b m 6 l P v R E y J + n I T q V J J h g E F 1 b 0 W 3 1 u b U A A A A O V I C T T E s q L o E W y T g 0 t 0 C + s f E c N K H q p i j 6 8 J h L 5 j m Z T z 2 j 4 D y 9 f i s t l b l 4 F e O S U W o + c 3 j e K 0 J F 2 1 f p 7 z j 0 C f k Z T i g + z J m w O H l V I G N m a O O X E b Q A A A A G n Z f 7 c S B G z q B X L f H u 8 3 G P V F j r 1 T D D B 1 h F j t n G b W + 7 s A u y 7 z k 2 D n x 6 m k q A o r z k 9 Q 2 O w 9 g 1 s K k g P t + n + l m R c B c V Q = < / D a t a M a s h u p > 
</file>

<file path=customXml/item11.xml>��< ? x m l   v e r s i o n = " 1 . 0 "   e n c o d i n g = " U T F - 1 6 " ? > < G e m i n i   x m l n s = " h t t p : / / g e m i n i / p i v o t c u s t o m i z a t i o n / T a b l e X M L _ t y p _ o b d o b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 S l o u p e c 1 < / s t r i n g > < / k e y > < v a l u e > < i n t > 1 2 1 < / i n t > < / v a l u e > < / i t e m > < / C o l u m n W i d t h s > < C o l u m n D i s p l a y I n d e x > < i t e m > < k e y > < s t r i n g > S l o u p e c 1 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a _ 6 b c 8 a 2 b 4 - 3 c 5 b - 4 e 7 1 - b 6 e 8 - a b 0 6 6 8 2 f 4 b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 1 0 0 < / i n t > < / v a l u e > < / i t e m > < i t e m > < k e y > < s t r i n g > l o k a l i t a < / s t r i n g > < / k e y > < v a l u e > < i n t > 9 7 < / i n t > < / v a l u e > < / i t e m > < i t e m > < k e y > < s t r i n g > d a t u m < / s t r i n g > < / k e y > < v a l u e > < i n t > 2 8 3 < / i n t > < / v a l u e > < / i t e m > < i t e m > < k e y > < s t r i n g > s r a z k y < / s t r i n g > < / k e y > < v a l u e > < i n t > 9 3 < / i n t > < / v a l u e > < / i t e m > < i t e m > < k e y > < s t r i n g > s n i h < / s t r i n g > < / k e y > < v a l u e > < i n t > 7 6 < / i n t > < / v a l u e > < / i t e m > < i t e m > < k e y > < s t r i n g > p r u m e r n a _ t e p l o t a < / s t r i n g > < / k e y > < v a l u e > < i n t > 4 7 1 < / i n t > < / v a l u e > < / i t e m > < i t e m > < k e y > < s t r i n g > m a x i m a l n i _ t e p l o t a < / s t r i n g > < / k e y > < v a l u e > < i n t > 1 9 1 < / i n t > < / v a l u e > < / i t e m > < i t e m > < k e y > < s t r i n g > m i n i m a l n i _ t e p l o t a < / s t r i n g > < / k e y > < v a l u e > < i n t > 1 8 6 < / i n t > < / v a l u e > < / i t e m > < i t e m > < k e y > < s t r i n g > P Yi d a t   s l o u p e c 2 < / s t r i n g > < / k e y > < v a l u e > < i n t > 1 7 1 < / i n t > < / v a l u e > < / i t e m > < i t e m > < k e y > < s t r i n g > r o k < / s t r i n g > < / k e y > < v a l u e > < i n t > 6 7 < / i n t > < / v a l u e > < / i t e m > < i t e m > < k e y > < s t r i n g > m e s i c < / s t r i n g > < / k e y > < v a l u e > < i n t > 9 1 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 P Yi d a t   s l o u p e c 2 < / s t r i n g > < / k e y > < v a l u e > < i n t > 8 < / i n t > < / v a l u e > < / i t e m > < i t e m > < k e y > < s t r i n g > r o k < / s t r i n g > < / k e y > < v a l u e > < i n t > 9 < / i n t > < / v a l u e > < / i t e m > < i t e m > < k e y > < s t r i n g > m e s i c < / s t r i n g > < / k e y > < v a l u e > < i n t > 1 0 < / i n t > < / v a l u e > < / i t e m > < / C o l u m n D i s p l a y I n d e x > < C o l u m n F r o z e n   / > < C o l u m n C h e c k e d   / > < C o l u m n F i l t e r > < i t e m > < k e y > < s t r i n g > r o k < / s t r i n g > < / k e y > < v a l u e > < F i l t e r E x p r e s s i o n   x s i : n i l = " t r u e "   / > < / v a l u e > < / i t e m > < i t e m > < k e y > < s t r i n g > l o k a l i t a < / s t r i n g > < / k e y > < v a l u e > < F i l t e r E x p r e s s i o n   x s i : n i l = " t r u e "   / > < / v a l u e > < / i t e m > < / C o l u m n F i l t e r > < S e l e c t i o n F i l t e r > < i t e m > < k e y > < s t r i n g > r o k < / s t r i n g > < / k e y > < v a l u e > < S e l e c t i o n F i l t e r   x s i : n i l = " t r u e "   / > < / v a l u e > < / i t e m > < i t e m > < k e y > < s t r i n g > l o k a l i t a < / s t r i n g > < / k e y > < v a l u e > < S e l e c t i o n F i l t e r   x s i : n i l = " t r u e "   / > < / v a l u e > < / i t e m > < / S e l e c t i o n F i l t e r > < F i l t e r P a r a m e t e r s > < i t e m > < k e y > < s t r i n g > r o k < / s t r i n g > < / k e y > < v a l u e > < C o m m a n d P a r a m e t e r s   / > < / v a l u e > < / i t e m > < i t e m > < k e y > < s t r i n g > l o k a l i t a 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 d a t a _ 6 b c 8 a 2 b 4 - 3 c 5 b - 4 e 7 1 - b 6 e 8 - a b 0 6 6 8 2 f 4 b 4 4 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 t y p _ o b d o b i 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 t y p _ o b d o b i 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 T a b l e s \ d a t a < / K e y > < / D i a g r a m O b j e c t K e y > < D i a g r a m O b j e c t K e y > < K e y > T a b l e s \ d a t a \ C o l u m n s \ s t a n i c e 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/ A l l K e y s > < S e l e c t e d K e y s > < D i a g r a m O b j e c t K e y > < K e y > T a b l e s \ d a t a 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 6 3 0 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 t y p _ o b d o b i 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 t y p _ o b d o b i 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 C o l u m n s \ t y p _ o b d o b i 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 C o l u m n s \ t y p _ o b d o b i 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 t y p _ o b d o b i 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 t y p _ o b d o b i 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 C o l u m n s \ S l o u p e c 1 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 C o l u m n s \ S l o u p e c 1 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 M e a s u r e s \ P r om r   z   m a x i m a l n i _ t e p l o t a < / K e y > < / D i a g r a m O b j e c t K e y > < D i a g r a m O b j e c t K e y > < K e y > M e a s u r e s \ P r om r   z   m a x i m a l n i _ t e p l o t a \ T a g I n f o \ V z o r e c < / K e y > < / D i a g r a m O b j e c t K e y > < D i a g r a m O b j e c t K e y > < K e y > M e a s u r e s \ P r om r   z   m a x i m a l n i _ t e p l o t a \ T a g I n f o \ H o d n o t a < / K e y > < / D i a g r a m O b j e c t K e y > < D i a g r a m O b j e c t K e y > < K e y > M e a s u r e s \ s c e n a r 1   s u m a   s r a z e k < / K e y > < / D i a g r a m O b j e c t K e y > < D i a g r a m O b j e c t K e y > < K e y > M e a s u r e s \ s c e n a r 1   s u m a   s r a z e k \ T a g I n f o \ V z o r e c < / K e y > < / D i a g r a m O b j e c t K e y > < D i a g r a m O b j e c t K e y > < K e y > M e a s u r e s \ s c e n a r 1   s u m a   s r a z e k \ T a g I n f o \ H o d n o t a < / K e y > < / D i a g r a m O b j e c t K e y > < D i a g r a m O b j e c t K e y > < K e y > M e a s u r e s \ s c e n a r 2   s u m a   s r a z e k   r u z y n e < / K e y > < / D i a g r a m O b j e c t K e y > < D i a g r a m O b j e c t K e y > < K e y > M e a s u r e s \ s c e n a r 2   s u m a   s r a z e k   r u z y n e \ T a g I n f o \ V z o r e c < / K e y > < / D i a g r a m O b j e c t K e y > < D i a g r a m O b j e c t K e y > < K e y > M e a s u r e s \ s c e n a r 2   s u m a   s r a z e k   r u z y n e \ T a g I n f o \ H o d n o t a < / K e y > < / D i a g r a m O b j e c t K e y > < D i a g r a m O b j e c t K e y > < K e y > M e a s u r e s \ s c e n a r 3 < / K e y > < / D i a g r a m O b j e c t K e y > < D i a g r a m O b j e c t K e y > < K e y > M e a s u r e s \ s c e n a r 3 \ T a g I n f o \ V z o r e c < / K e y > < / D i a g r a m O b j e c t K e y > < D i a g r a m O b j e c t K e y > < K e y > M e a s u r e s \ s c e n a r 3 \ T a g I n f o \ H o d n o t a < / K e y > < / D i a g r a m O b j e c t K e y > < D i a g r a m O b j e c t K e y > < K e y > M e a s u r e s \ s c e n a r 4   s u m a   s r a z e k   r o k   2 0 0 0 < / K e y > < / D i a g r a m O b j e c t K e y > < D i a g r a m O b j e c t K e y > < K e y > M e a s u r e s \ s c e n a r 4   s u m a   s r a z e k   r o k   2 0 0 0 \ T a g I n f o \ V z o r e c < / K e y > < / D i a g r a m O b j e c t K e y > < D i a g r a m O b j e c t K e y > < K e y > M e a s u r e s \ s c e n a r 4   s u m a   s r a z e k   r o k   2 0 0 0 \ T a g I n f o \ H o d n o t a < / K e y > < / D i a g r a m O b j e c t K e y > < D i a g r a m O b j e c t K e y > < K e y > M e a s u r e s \ s u m a   s r a z e k   p r e d c h o z i   r o k < / K e y > < / D i a g r a m O b j e c t K e y > < D i a g r a m O b j e c t K e y > < K e y > M e a s u r e s \ s u m a   s r a z e k   p r e d c h o z i   r o k \ T a g I n f o \ V z o r e c < / K e y > < / D i a g r a m O b j e c t K e y > < D i a g r a m O b j e c t K e y > < K e y > M e a s u r e s \ s u m a   s r a z e k   p r e d c h o z i   r o k \ T a g I n f o \ H o d n o t a 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 C o l u m n s \ P Yi d a t   s l o u p e c 2 < / K e y > < / D i a g r a m O b j e c t K e y > < D i a g r a m O b j e c t K e y > < K e y > C o l u m n s \ r o k < / K e y > < / D i a g r a m O b j e c t K e y > < D i a g r a m O b j e c t K e y > < K e y > C o l u m n s \ m e s i c < / K e y > < / D i a g r a m O b j e c t K e y > < D i a g r a m O b j e c t K e y > < K e y > M e a s u r e s \ s u m a   s r a z e k   p r e d c h o z i   r o k   k u m u l a t i v n e < / K e y > < / D i a g r a m O b j e c t K e y > < D i a g r a m O b j e c t K e y > < K e y > M e a s u r e s \ s u m a   s r a z e k   p r e d c h o z i   r o k   k u m u l a t i v n e \ T a g I n f o \ V z o r e c < / K e y > < / D i a g r a m O b j e c t K e y > < D i a g r a m O b j e c t K e y > < K e y > M e a s u r e s \ s u m a   s r a z e k   p r e d c h o z i   r o k   k u m u l a t i v n e \ T a g I n f o \ H o d n o t a < / K e y > < / D i a g r a m O b j e c t K e y > < D i a g r a m O b j e c t K e y > < K e y > M e a s u r e s \ s u m a   s r a z e k   k u m u l a t i v n e < / K e y > < / D i a g r a m O b j e c t K e y > < D i a g r a m O b j e c t K e y > < K e y > M e a s u r e s \ s u m a   s r a z e k   k u m u l a t i v n e \ T a g I n f o \ V z o r e c < / K e y > < / D i a g r a m O b j e c t K e y > < D i a g r a m O b j e c t K e y > < K e y > M e a s u r e s \ s u m a   s r a z e k   k u m u l a t i v n e \ T a g I n f o \ H o d n o t a < / K e y > < / D i a g r a m O b j e c t K e y > < D i a g r a m O b j e c t K e y > < K e y > M e a s u r e s \ s u m a   s r a z e k < / K e y > < / D i a g r a m O b j e c t K e y > < D i a g r a m O b j e c t K e y > < K e y > M e a s u r e s \ s u m a   s r a z e k \ T a g I n f o \ V z o r e c < / K e y > < / D i a g r a m O b j e c t K e y > < D i a g r a m O b j e c t K e y > < K e y > M e a s u r e s \ s u m a   s r a z e k \ T a g I n f o \ H o d n o t a < / K e y > < / D i a g r a m O b j e c t K e y > < D i a g r a m O b j e c t K e y > < K e y > M e a s u r e s \ d a n y   r o k < / K e y > < / D i a g r a m O b j e c t K e y > < D i a g r a m O b j e c t K e y > < K e y > M e a s u r e s \ d a n y   r o k \ T a g I n f o \ V z o r e c < / K e y > < / D i a g r a m O b j e c t K e y > < D i a g r a m O b j e c t K e y > < K e y > M e a s u r e s \ d a n y   r o k \ T a g I n f o \ H o d n o t a < / K e y > < / D i a g r a m O b j e c t K e y > < D i a g r a m O b j e c t K e y > < K e y > M e a s u r e s \ p r e c h o z i   r o k < / K e y > < / D i a g r a m O b j e c t K e y > < D i a g r a m O b j e c t K e y > < K e y > M e a s u r e s \ p r e c h o z i   r o k \ T a g I n f o \ V z o r e c < / K e y > < / D i a g r a m O b j e c t K e y > < D i a g r a m O b j e c t K e y > < K e y > M e a s u r e s \ p r e c h o z i   r o k \ T a g I n f o \ H o d n o t a 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 5 < / F o c u s R o w > < S e l e c t i o n E n d C o l u m n > 6 < / S e l e c t i o n E n d C o l u m n > < S e l e c t i o n E n d R o w > 5 < / S e l e c t i o n E n d R o w > < S e l e c t i o n S t a r t C o l u m n > 6 < / S e l e c t i o n S t a r t C o l u m n > < S e l e c t i o n S t a r t R o w > 5 < / S e l e c t i o n S t a r t R o w > < T e x t s > < M e a s u r e G r i d T e x t > < C o l u m n > 2 < / C o l u m n > < L a y e d O u t > t r u e < / L a y e d O u t > < T e x t > t a d y   s e   n c o   p o � t � < / T e x t > < / M e a s u r e G r i d T e x t > < M e a s u r e G r i d T e x t > < C o l u m n > 1 < / C o l u m n > < L a y e d O u t > t r u e < / L a y e d O u t > < R o w > 1 < / R o w > < T e x t > v � p o e t < / T e x t > < / M e a s u r e G r i d T e x t > < M e a s u r e G r i d T e x t > < C o l u m n > 2 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 z  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 M e a s u r e s \ P r om r   z   m a x i m a l n i _ t e p l o t a \ T a g I n f o \ V z o r e c 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 z   m a x i m a l n i _ t e p l o t a \ T a g I n f o \ H o d n o t a 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 M e a s u r e s \ s c e n a r 1   s u m a   s r a z e k 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 M e a s u r e s \ s c e n a r 1  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 M e a s u r e s \ s c e n a r 1  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 M e a s u r e s \ s c e n a r 2   s u m a   s r a z e k   r u z y n e < / K e y > < / a : K e y > < a : V a l u e   i : t y p e = " M e a s u r e G r i d N o d e V i e w S t a t e " > < C o l u m n > 2 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 M e a s u r e s \ s c e n a r 2   s u m a 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 M e a s u r e s \ s c e n a r 2   s u m a 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 M e a s u r e s \ s c e n a r 3 < / K e y > < / a : K e y > < a : V a l u e   i : t y p e = " M e a s u r e G r i d N o d e V i e w S t a t e " > < C o l u m n > 2 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 M e a s u r e s \ s c e n a r 3 \ T a g I n f o \ V z o r e c 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 M e a s u r e s \ s c e n a r 3 \ T a g I n f o \ H o d n o t a 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 M e a s u r e s \ s c e n a r 4   s u m a   s r a z e k   r o k   2 0 0 0 < / K e y > < / a : K e y > < a : V a l u e   i : t y p e = " M e a s u r e G r i d N o d e V i e w S t a t e " > < C o l u m n > 2 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 M e a s u r e s \ s c e n a r 4   s u m a   s r a z e k   r o k   2 0 0 0 \ T a g I n f o \ V z o r e c 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 M e a s u r e s \ s c e n a r 4   s u m a   s r a z e k   r o k   2 0 0 0 \ T a g I n f o \ H o d n o t a 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< / K e y > < / a : K e y > < a : V a l u e   i : t y p e = " M e a s u r e G r i d N o d e V i e w S t a t e " > < C o l u m n > 5 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 C o l u m n s \ P Yi d a t   s l o u p e c 2 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  k u m u l a t i v n e < / K e y > < / a : K e y > < a : V a l u e   i : t y p e = " M e a s u r e G r i d N o d e V i e w S t a t e " > < C o l u m n > 5 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< / K e y > < / a : K e y > < a : V a l u e   i : t y p e = " M e a s u r e G r i d N o d e V i e w S t a t e " > < C o l u m n > 5 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< / K e y > < / a : K e y > < a : V a l u e   i : t y p e = " M e a s u r e G r i d N o d e V i e w S t a t e " > < C o l u m n > 5 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 M e a s u r e s \ d a n y   r o k 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 M e a s u r e s \ d a n y 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 M e a s u r e s \ d a n y 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 M e a s u r e s \ p r e c h o z i   r o k < / K e y > < / a : K e y > < a : V a l u e   i : t y p e = " M e a s u r e G r i d N o d e V i e w S t a t e " > < C o l u m n > 6 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 M e a s u r e s \ p r e c h o z i 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d a t a _ 6 b c 8 a 2 b 4 - 3 c 5 b - 4 e 7 1 - b 6 e 8 - a b 0 6 6 8 2 f 4 b 4 4 , d i m _ o b l a s t i _ 7 4 b f f 4 5 a - 0 f 2 e - 4 7 d 5 - a c 0 f - f 1 4 d 8 e 1 3 b 0 0 4 , t y p _ o b d o b i , t y p _ o b d o b i  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 t y p _ o b d o b i 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 t y p _ o b d o b i 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 C o l u m n s \ S l o u p e c 1 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 t y p _ o b d o b i 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 t y p _ o b d o b i 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 C o l u m n s \ t y p _ o b d o b i 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 C o l u m n s \ P Yi d a t   s l o u p e c 2 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a t a _ 6 b c 8 a 2 b 4 - 3 c 5 b - 4 e 7 1 - b 6 e 8 - a b 0 6 6 8 2 f 4 b 4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y p _ o b d o b i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 t y p _ o b d o b i < / s t r i n g > < / k e y > < v a l u e > < i n t > 1 3 4 < / i n t > < / v a l u e > < / i t e m > < / C o l u m n W i d t h s > < C o l u m n D i s p l a y I n d e x > < i t e m > < k e y > < s t r i n g > t y p _ o b d o b i 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C57A77E-BD64-4471-91FE-A88C1F1632C7}">
  <ds:schemaRefs/>
</ds:datastoreItem>
</file>

<file path=customXml/itemProps10.xml><?xml version="1.0" encoding="utf-8"?>
<ds:datastoreItem xmlns:ds="http://schemas.openxmlformats.org/officeDocument/2006/customXml" ds:itemID="{2F8314D3-C263-4106-8AA7-11E118CAC22D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74455B92-1C00-4761-B3DC-BD26704D3E86}">
  <ds:schemaRefs/>
</ds:datastoreItem>
</file>

<file path=customXml/itemProps12.xml><?xml version="1.0" encoding="utf-8"?>
<ds:datastoreItem xmlns:ds="http://schemas.openxmlformats.org/officeDocument/2006/customXml" ds:itemID="{22276652-A44D-49BA-A9A8-494DF433E115}">
  <ds:schemaRefs/>
</ds:datastoreItem>
</file>

<file path=customXml/itemProps13.xml><?xml version="1.0" encoding="utf-8"?>
<ds:datastoreItem xmlns:ds="http://schemas.openxmlformats.org/officeDocument/2006/customXml" ds:itemID="{A4AFA379-4286-4433-BC10-111EF2967984}">
  <ds:schemaRefs/>
</ds:datastoreItem>
</file>

<file path=customXml/itemProps14.xml><?xml version="1.0" encoding="utf-8"?>
<ds:datastoreItem xmlns:ds="http://schemas.openxmlformats.org/officeDocument/2006/customXml" ds:itemID="{2731BCB9-1856-4143-8325-272DA949BCA9}">
  <ds:schemaRefs/>
</ds:datastoreItem>
</file>

<file path=customXml/itemProps15.xml><?xml version="1.0" encoding="utf-8"?>
<ds:datastoreItem xmlns:ds="http://schemas.openxmlformats.org/officeDocument/2006/customXml" ds:itemID="{91A2393C-B9D4-40B9-AF11-84AD5E911AD8}">
  <ds:schemaRefs/>
</ds:datastoreItem>
</file>

<file path=customXml/itemProps2.xml><?xml version="1.0" encoding="utf-8"?>
<ds:datastoreItem xmlns:ds="http://schemas.openxmlformats.org/officeDocument/2006/customXml" ds:itemID="{6AFFB9D5-D25B-4543-8B09-9C6392D27953}">
  <ds:schemaRefs/>
</ds:datastoreItem>
</file>

<file path=customXml/itemProps3.xml><?xml version="1.0" encoding="utf-8"?>
<ds:datastoreItem xmlns:ds="http://schemas.openxmlformats.org/officeDocument/2006/customXml" ds:itemID="{ECC1E9AF-6854-43B0-83CD-48ECD06149AA}">
  <ds:schemaRefs/>
</ds:datastoreItem>
</file>

<file path=customXml/itemProps4.xml><?xml version="1.0" encoding="utf-8"?>
<ds:datastoreItem xmlns:ds="http://schemas.openxmlformats.org/officeDocument/2006/customXml" ds:itemID="{F9CC193F-0AAA-4655-87E2-B69AF829EEEA}">
  <ds:schemaRefs/>
</ds:datastoreItem>
</file>

<file path=customXml/itemProps5.xml><?xml version="1.0" encoding="utf-8"?>
<ds:datastoreItem xmlns:ds="http://schemas.openxmlformats.org/officeDocument/2006/customXml" ds:itemID="{7E35EB5F-E523-42D9-AEEC-A9F4A1BB2E04}">
  <ds:schemaRefs/>
</ds:datastoreItem>
</file>

<file path=customXml/itemProps6.xml><?xml version="1.0" encoding="utf-8"?>
<ds:datastoreItem xmlns:ds="http://schemas.openxmlformats.org/officeDocument/2006/customXml" ds:itemID="{3218ABB0-F88C-41F4-9F55-7E62D6075020}">
  <ds:schemaRefs/>
</ds:datastoreItem>
</file>

<file path=customXml/itemProps7.xml><?xml version="1.0" encoding="utf-8"?>
<ds:datastoreItem xmlns:ds="http://schemas.openxmlformats.org/officeDocument/2006/customXml" ds:itemID="{FE0984B7-F9BF-4A43-9FDF-9DAF58CD479A}">
  <ds:schemaRefs/>
</ds:datastoreItem>
</file>

<file path=customXml/itemProps8.xml><?xml version="1.0" encoding="utf-8"?>
<ds:datastoreItem xmlns:ds="http://schemas.openxmlformats.org/officeDocument/2006/customXml" ds:itemID="{14396204-3D4B-4970-B755-9B8AB96C8F42}">
  <ds:schemaRefs/>
</ds:datastoreItem>
</file>

<file path=customXml/itemProps9.xml><?xml version="1.0" encoding="utf-8"?>
<ds:datastoreItem xmlns:ds="http://schemas.openxmlformats.org/officeDocument/2006/customXml" ds:itemID="{C47D2CF7-E8B1-459B-848E-B57679EBA9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List3</vt:lpstr>
      <vt:lpstr>List6</vt:lpstr>
      <vt:lpstr>List7</vt:lpstr>
      <vt:lpstr>List5</vt:lpstr>
      <vt:lpstr>List2</vt:lpstr>
      <vt:lpstr>List1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2024-04-11T06:40:26Z</dcterms:created>
  <dcterms:modified xsi:type="dcterms:W3CDTF">2024-04-12T06:58:25Z</dcterms:modified>
</cp:coreProperties>
</file>