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RATEGICSOURCING\C.O.E. - Center Of Excellence\Indicators and Analisys\Packaging\00. CARGILL\54. PYTHON_PROJECTS\hexane\"/>
    </mc:Choice>
  </mc:AlternateContent>
  <xr:revisionPtr revIDLastSave="0" documentId="13_ncr:1_{A212AE85-2FF4-444C-BFBD-8BC9513BEFD1}" xr6:coauthVersionLast="45" xr6:coauthVersionMax="45" xr10:uidLastSave="{00000000-0000-0000-0000-000000000000}"/>
  <bookViews>
    <workbookView xWindow="-120" yWindow="-120" windowWidth="29040" windowHeight="15990" activeTab="1" xr2:uid="{C5E0D2B2-4E5D-4C57-AD98-4E2CB94797CB}"/>
  </bookViews>
  <sheets>
    <sheet name="RESU NYMEX Rbob" sheetId="6" r:id="rId1"/>
    <sheet name="HEXANE_LO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6" l="1"/>
  <c r="A1" i="7"/>
  <c r="AI5" i="6" l="1"/>
  <c r="AD4" i="6"/>
  <c r="AK5" i="6"/>
  <c r="AK36" i="6"/>
  <c r="Y5" i="6"/>
  <c r="U4" i="6"/>
  <c r="T4" i="6"/>
  <c r="A6" i="6" l="1"/>
  <c r="A5" i="6"/>
  <c r="AM2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5" i="6"/>
  <c r="AH4" i="6"/>
  <c r="AG4" i="6"/>
  <c r="AH2" i="6"/>
  <c r="X729" i="6"/>
  <c r="W729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4" i="6"/>
  <c r="X2" i="6"/>
  <c r="A396" i="6"/>
  <c r="Q731" i="6"/>
  <c r="Q730" i="6"/>
  <c r="Q729" i="6"/>
  <c r="W728" i="6"/>
  <c r="V728" i="6"/>
  <c r="U728" i="6"/>
  <c r="K728" i="6"/>
  <c r="T728" i="6" s="1"/>
  <c r="A728" i="6"/>
  <c r="W727" i="6"/>
  <c r="V727" i="6"/>
  <c r="U727" i="6"/>
  <c r="A727" i="6"/>
  <c r="W726" i="6"/>
  <c r="V726" i="6"/>
  <c r="U726" i="6"/>
  <c r="T726" i="6"/>
  <c r="K726" i="6"/>
  <c r="K727" i="6" s="1"/>
  <c r="T727" i="6" s="1"/>
  <c r="A726" i="6"/>
  <c r="W725" i="6"/>
  <c r="V725" i="6"/>
  <c r="U725" i="6"/>
  <c r="T725" i="6"/>
  <c r="A725" i="6"/>
  <c r="W724" i="6"/>
  <c r="V724" i="6"/>
  <c r="U724" i="6"/>
  <c r="A724" i="6"/>
  <c r="W723" i="6"/>
  <c r="V723" i="6"/>
  <c r="U723" i="6"/>
  <c r="A723" i="6"/>
  <c r="W722" i="6"/>
  <c r="V722" i="6"/>
  <c r="U722" i="6"/>
  <c r="A722" i="6"/>
  <c r="W721" i="6"/>
  <c r="V721" i="6"/>
  <c r="U721" i="6"/>
  <c r="K721" i="6"/>
  <c r="A721" i="6"/>
  <c r="W720" i="6"/>
  <c r="V720" i="6"/>
  <c r="U720" i="6"/>
  <c r="T720" i="6"/>
  <c r="A720" i="6"/>
  <c r="W719" i="6"/>
  <c r="V719" i="6"/>
  <c r="U719" i="6"/>
  <c r="A719" i="6"/>
  <c r="W718" i="6"/>
  <c r="V718" i="6"/>
  <c r="U718" i="6"/>
  <c r="K718" i="6"/>
  <c r="A718" i="6"/>
  <c r="W717" i="6"/>
  <c r="V717" i="6"/>
  <c r="U717" i="6"/>
  <c r="A717" i="6"/>
  <c r="W716" i="6"/>
  <c r="V716" i="6"/>
  <c r="U716" i="6"/>
  <c r="T716" i="6"/>
  <c r="K716" i="6"/>
  <c r="K717" i="6" s="1"/>
  <c r="T717" i="6" s="1"/>
  <c r="A716" i="6"/>
  <c r="W715" i="6"/>
  <c r="V715" i="6"/>
  <c r="U715" i="6"/>
  <c r="T715" i="6"/>
  <c r="A715" i="6"/>
  <c r="W714" i="6"/>
  <c r="V714" i="6"/>
  <c r="U714" i="6"/>
  <c r="A714" i="6"/>
  <c r="W713" i="6"/>
  <c r="V713" i="6"/>
  <c r="U713" i="6"/>
  <c r="A713" i="6"/>
  <c r="W712" i="6"/>
  <c r="V712" i="6"/>
  <c r="U712" i="6"/>
  <c r="A712" i="6"/>
  <c r="W711" i="6"/>
  <c r="V711" i="6"/>
  <c r="U711" i="6"/>
  <c r="K711" i="6"/>
  <c r="K712" i="6" s="1"/>
  <c r="A711" i="6"/>
  <c r="W710" i="6"/>
  <c r="V710" i="6"/>
  <c r="U710" i="6"/>
  <c r="T710" i="6"/>
  <c r="A710" i="6"/>
  <c r="W709" i="6"/>
  <c r="V709" i="6"/>
  <c r="U709" i="6"/>
  <c r="A709" i="6"/>
  <c r="W708" i="6"/>
  <c r="V708" i="6"/>
  <c r="U708" i="6"/>
  <c r="A708" i="6"/>
  <c r="W707" i="6"/>
  <c r="V707" i="6"/>
  <c r="U707" i="6"/>
  <c r="A707" i="6"/>
  <c r="W706" i="6"/>
  <c r="V706" i="6"/>
  <c r="U706" i="6"/>
  <c r="K706" i="6"/>
  <c r="A706" i="6"/>
  <c r="W705" i="6"/>
  <c r="V705" i="6"/>
  <c r="U705" i="6"/>
  <c r="T705" i="6"/>
  <c r="A705" i="6"/>
  <c r="W704" i="6"/>
  <c r="V704" i="6"/>
  <c r="U704" i="6"/>
  <c r="A704" i="6"/>
  <c r="W703" i="6"/>
  <c r="V703" i="6"/>
  <c r="U703" i="6"/>
  <c r="A703" i="6"/>
  <c r="W702" i="6"/>
  <c r="V702" i="6"/>
  <c r="U702" i="6"/>
  <c r="A702" i="6"/>
  <c r="W701" i="6"/>
  <c r="V701" i="6"/>
  <c r="U701" i="6"/>
  <c r="K701" i="6"/>
  <c r="A701" i="6"/>
  <c r="W700" i="6"/>
  <c r="V700" i="6"/>
  <c r="U700" i="6"/>
  <c r="T700" i="6"/>
  <c r="A700" i="6"/>
  <c r="W699" i="6"/>
  <c r="V699" i="6"/>
  <c r="U699" i="6"/>
  <c r="A699" i="6"/>
  <c r="W698" i="6"/>
  <c r="V698" i="6"/>
  <c r="U698" i="6"/>
  <c r="K698" i="6"/>
  <c r="A698" i="6"/>
  <c r="W697" i="6"/>
  <c r="V697" i="6"/>
  <c r="U697" i="6"/>
  <c r="A697" i="6"/>
  <c r="W696" i="6"/>
  <c r="V696" i="6"/>
  <c r="U696" i="6"/>
  <c r="T696" i="6"/>
  <c r="K696" i="6"/>
  <c r="K697" i="6" s="1"/>
  <c r="T697" i="6" s="1"/>
  <c r="A696" i="6"/>
  <c r="W695" i="6"/>
  <c r="V695" i="6"/>
  <c r="U695" i="6"/>
  <c r="T695" i="6"/>
  <c r="A695" i="6"/>
  <c r="W694" i="6"/>
  <c r="V694" i="6"/>
  <c r="U694" i="6"/>
  <c r="A694" i="6"/>
  <c r="W693" i="6"/>
  <c r="V693" i="6"/>
  <c r="U693" i="6"/>
  <c r="A693" i="6"/>
  <c r="W692" i="6"/>
  <c r="V692" i="6"/>
  <c r="U692" i="6"/>
  <c r="A692" i="6"/>
  <c r="W691" i="6"/>
  <c r="V691" i="6"/>
  <c r="U691" i="6"/>
  <c r="K691" i="6"/>
  <c r="A691" i="6"/>
  <c r="W690" i="6"/>
  <c r="V690" i="6"/>
  <c r="U690" i="6"/>
  <c r="T690" i="6"/>
  <c r="A690" i="6"/>
  <c r="W689" i="6"/>
  <c r="V689" i="6"/>
  <c r="U689" i="6"/>
  <c r="A689" i="6"/>
  <c r="W688" i="6"/>
  <c r="V688" i="6"/>
  <c r="U688" i="6"/>
  <c r="A688" i="6"/>
  <c r="W687" i="6"/>
  <c r="V687" i="6"/>
  <c r="U687" i="6"/>
  <c r="A687" i="6"/>
  <c r="W686" i="6"/>
  <c r="V686" i="6"/>
  <c r="U686" i="6"/>
  <c r="K686" i="6"/>
  <c r="A686" i="6"/>
  <c r="W685" i="6"/>
  <c r="V685" i="6"/>
  <c r="U685" i="6"/>
  <c r="T685" i="6"/>
  <c r="A685" i="6"/>
  <c r="W684" i="6"/>
  <c r="V684" i="6"/>
  <c r="U684" i="6"/>
  <c r="A684" i="6"/>
  <c r="W683" i="6"/>
  <c r="V683" i="6"/>
  <c r="U683" i="6"/>
  <c r="A683" i="6"/>
  <c r="W682" i="6"/>
  <c r="V682" i="6"/>
  <c r="U682" i="6"/>
  <c r="A682" i="6"/>
  <c r="W681" i="6"/>
  <c r="V681" i="6"/>
  <c r="U681" i="6"/>
  <c r="K681" i="6"/>
  <c r="A681" i="6"/>
  <c r="W680" i="6"/>
  <c r="V680" i="6"/>
  <c r="U680" i="6"/>
  <c r="T680" i="6"/>
  <c r="A680" i="6"/>
  <c r="W679" i="6"/>
  <c r="V679" i="6"/>
  <c r="U679" i="6"/>
  <c r="A679" i="6"/>
  <c r="W678" i="6"/>
  <c r="V678" i="6"/>
  <c r="U678" i="6"/>
  <c r="A678" i="6"/>
  <c r="W677" i="6"/>
  <c r="V677" i="6"/>
  <c r="U677" i="6"/>
  <c r="K677" i="6"/>
  <c r="K678" i="6" s="1"/>
  <c r="A677" i="6"/>
  <c r="W676" i="6"/>
  <c r="V676" i="6"/>
  <c r="U676" i="6"/>
  <c r="K676" i="6"/>
  <c r="T676" i="6" s="1"/>
  <c r="A676" i="6"/>
  <c r="W675" i="6"/>
  <c r="V675" i="6"/>
  <c r="U675" i="6"/>
  <c r="T675" i="6"/>
  <c r="A675" i="6"/>
  <c r="W674" i="6"/>
  <c r="V674" i="6"/>
  <c r="U674" i="6"/>
  <c r="T674" i="6"/>
  <c r="A674" i="6"/>
  <c r="W673" i="6"/>
  <c r="V673" i="6"/>
  <c r="U673" i="6"/>
  <c r="T673" i="6"/>
  <c r="A673" i="6"/>
  <c r="W672" i="6"/>
  <c r="V672" i="6"/>
  <c r="U672" i="6"/>
  <c r="T672" i="6"/>
  <c r="A672" i="6"/>
  <c r="W671" i="6"/>
  <c r="V671" i="6"/>
  <c r="U671" i="6"/>
  <c r="T671" i="6"/>
  <c r="A671" i="6"/>
  <c r="W670" i="6"/>
  <c r="V670" i="6"/>
  <c r="U670" i="6"/>
  <c r="A670" i="6"/>
  <c r="W669" i="6"/>
  <c r="V669" i="6"/>
  <c r="U669" i="6"/>
  <c r="A669" i="6"/>
  <c r="W668" i="6"/>
  <c r="V668" i="6"/>
  <c r="U668" i="6"/>
  <c r="K668" i="6"/>
  <c r="K669" i="6" s="1"/>
  <c r="T669" i="6" s="1"/>
  <c r="A668" i="6"/>
  <c r="W667" i="6"/>
  <c r="V667" i="6"/>
  <c r="U667" i="6"/>
  <c r="K667" i="6"/>
  <c r="T667" i="6" s="1"/>
  <c r="A667" i="6"/>
  <c r="W666" i="6"/>
  <c r="V666" i="6"/>
  <c r="U666" i="6"/>
  <c r="T666" i="6"/>
  <c r="A666" i="6"/>
  <c r="W665" i="6"/>
  <c r="V665" i="6"/>
  <c r="U665" i="6"/>
  <c r="A665" i="6"/>
  <c r="W664" i="6"/>
  <c r="V664" i="6"/>
  <c r="U664" i="6"/>
  <c r="K664" i="6"/>
  <c r="T664" i="6" s="1"/>
  <c r="A664" i="6"/>
  <c r="W663" i="6"/>
  <c r="V663" i="6"/>
  <c r="U663" i="6"/>
  <c r="K663" i="6"/>
  <c r="T663" i="6" s="1"/>
  <c r="A663" i="6"/>
  <c r="W662" i="6"/>
  <c r="V662" i="6"/>
  <c r="U662" i="6"/>
  <c r="K662" i="6"/>
  <c r="T662" i="6" s="1"/>
  <c r="A662" i="6"/>
  <c r="W661" i="6"/>
  <c r="V661" i="6"/>
  <c r="U661" i="6"/>
  <c r="T661" i="6"/>
  <c r="A661" i="6"/>
  <c r="W660" i="6"/>
  <c r="V660" i="6"/>
  <c r="U660" i="6"/>
  <c r="A660" i="6"/>
  <c r="W659" i="6"/>
  <c r="V659" i="6"/>
  <c r="U659" i="6"/>
  <c r="K659" i="6"/>
  <c r="T659" i="6" s="1"/>
  <c r="A659" i="6"/>
  <c r="W658" i="6"/>
  <c r="V658" i="6"/>
  <c r="U658" i="6"/>
  <c r="K658" i="6"/>
  <c r="T658" i="6" s="1"/>
  <c r="A658" i="6"/>
  <c r="W657" i="6"/>
  <c r="V657" i="6"/>
  <c r="U657" i="6"/>
  <c r="K657" i="6"/>
  <c r="T657" i="6" s="1"/>
  <c r="A657" i="6"/>
  <c r="W656" i="6"/>
  <c r="V656" i="6"/>
  <c r="U656" i="6"/>
  <c r="T656" i="6"/>
  <c r="A656" i="6"/>
  <c r="W655" i="6"/>
  <c r="V655" i="6"/>
  <c r="U655" i="6"/>
  <c r="A655" i="6"/>
  <c r="W654" i="6"/>
  <c r="V654" i="6"/>
  <c r="U654" i="6"/>
  <c r="K654" i="6"/>
  <c r="T654" i="6" s="1"/>
  <c r="A654" i="6"/>
  <c r="W653" i="6"/>
  <c r="V653" i="6"/>
  <c r="U653" i="6"/>
  <c r="K653" i="6"/>
  <c r="T653" i="6" s="1"/>
  <c r="A653" i="6"/>
  <c r="W652" i="6"/>
  <c r="V652" i="6"/>
  <c r="U652" i="6"/>
  <c r="K652" i="6"/>
  <c r="T652" i="6" s="1"/>
  <c r="A652" i="6"/>
  <c r="W651" i="6"/>
  <c r="V651" i="6"/>
  <c r="U651" i="6"/>
  <c r="T651" i="6"/>
  <c r="A651" i="6"/>
  <c r="W650" i="6"/>
  <c r="V650" i="6"/>
  <c r="U650" i="6"/>
  <c r="A650" i="6"/>
  <c r="W649" i="6"/>
  <c r="V649" i="6"/>
  <c r="U649" i="6"/>
  <c r="K649" i="6"/>
  <c r="A649" i="6"/>
  <c r="W648" i="6"/>
  <c r="V648" i="6"/>
  <c r="U648" i="6"/>
  <c r="K648" i="6"/>
  <c r="T648" i="6" s="1"/>
  <c r="A648" i="6"/>
  <c r="W647" i="6"/>
  <c r="V647" i="6"/>
  <c r="U647" i="6"/>
  <c r="K647" i="6"/>
  <c r="T647" i="6" s="1"/>
  <c r="A647" i="6"/>
  <c r="W646" i="6"/>
  <c r="V646" i="6"/>
  <c r="U646" i="6"/>
  <c r="T646" i="6"/>
  <c r="A646" i="6"/>
  <c r="W645" i="6"/>
  <c r="V645" i="6"/>
  <c r="U645" i="6"/>
  <c r="A645" i="6"/>
  <c r="W644" i="6"/>
  <c r="V644" i="6"/>
  <c r="U644" i="6"/>
  <c r="K644" i="6"/>
  <c r="A644" i="6"/>
  <c r="W643" i="6"/>
  <c r="V643" i="6"/>
  <c r="U643" i="6"/>
  <c r="K643" i="6"/>
  <c r="T643" i="6" s="1"/>
  <c r="A643" i="6"/>
  <c r="W642" i="6"/>
  <c r="V642" i="6"/>
  <c r="U642" i="6"/>
  <c r="K642" i="6"/>
  <c r="T642" i="6" s="1"/>
  <c r="A642" i="6"/>
  <c r="W641" i="6"/>
  <c r="V641" i="6"/>
  <c r="U641" i="6"/>
  <c r="T641" i="6"/>
  <c r="A641" i="6"/>
  <c r="W640" i="6"/>
  <c r="V640" i="6"/>
  <c r="U640" i="6"/>
  <c r="A640" i="6"/>
  <c r="W639" i="6"/>
  <c r="V639" i="6"/>
  <c r="U639" i="6"/>
  <c r="K639" i="6"/>
  <c r="A639" i="6"/>
  <c r="W638" i="6"/>
  <c r="V638" i="6"/>
  <c r="U638" i="6"/>
  <c r="K638" i="6"/>
  <c r="T638" i="6" s="1"/>
  <c r="A638" i="6"/>
  <c r="W637" i="6"/>
  <c r="V637" i="6"/>
  <c r="U637" i="6"/>
  <c r="K637" i="6"/>
  <c r="T637" i="6" s="1"/>
  <c r="A637" i="6"/>
  <c r="W636" i="6"/>
  <c r="V636" i="6"/>
  <c r="U636" i="6"/>
  <c r="T636" i="6"/>
  <c r="A636" i="6"/>
  <c r="W635" i="6"/>
  <c r="V635" i="6"/>
  <c r="U635" i="6"/>
  <c r="A635" i="6"/>
  <c r="W634" i="6"/>
  <c r="V634" i="6"/>
  <c r="U634" i="6"/>
  <c r="A634" i="6"/>
  <c r="W633" i="6"/>
  <c r="V633" i="6"/>
  <c r="U633" i="6"/>
  <c r="T633" i="6"/>
  <c r="K633" i="6"/>
  <c r="K634" i="6" s="1"/>
  <c r="A633" i="6"/>
  <c r="W632" i="6"/>
  <c r="V632" i="6"/>
  <c r="U632" i="6"/>
  <c r="K632" i="6"/>
  <c r="T632" i="6" s="1"/>
  <c r="A632" i="6"/>
  <c r="W631" i="6"/>
  <c r="V631" i="6"/>
  <c r="U631" i="6"/>
  <c r="T631" i="6"/>
  <c r="A631" i="6"/>
  <c r="W630" i="6"/>
  <c r="V630" i="6"/>
  <c r="U630" i="6"/>
  <c r="T630" i="6"/>
  <c r="A630" i="6"/>
  <c r="W629" i="6"/>
  <c r="V629" i="6"/>
  <c r="U629" i="6"/>
  <c r="T629" i="6"/>
  <c r="A629" i="6"/>
  <c r="W628" i="6"/>
  <c r="V628" i="6"/>
  <c r="U628" i="6"/>
  <c r="T628" i="6"/>
  <c r="A628" i="6"/>
  <c r="W627" i="6"/>
  <c r="V627" i="6"/>
  <c r="U627" i="6"/>
  <c r="T627" i="6"/>
  <c r="A627" i="6"/>
  <c r="W626" i="6"/>
  <c r="V626" i="6"/>
  <c r="U626" i="6"/>
  <c r="A626" i="6"/>
  <c r="W625" i="6"/>
  <c r="V625" i="6"/>
  <c r="U625" i="6"/>
  <c r="A625" i="6"/>
  <c r="W624" i="6"/>
  <c r="V624" i="6"/>
  <c r="U624" i="6"/>
  <c r="T624" i="6"/>
  <c r="K624" i="6"/>
  <c r="K625" i="6" s="1"/>
  <c r="A624" i="6"/>
  <c r="W623" i="6"/>
  <c r="V623" i="6"/>
  <c r="U623" i="6"/>
  <c r="K623" i="6"/>
  <c r="T623" i="6" s="1"/>
  <c r="A623" i="6"/>
  <c r="W622" i="6"/>
  <c r="V622" i="6"/>
  <c r="U622" i="6"/>
  <c r="T622" i="6"/>
  <c r="A622" i="6"/>
  <c r="W621" i="6"/>
  <c r="V621" i="6"/>
  <c r="U621" i="6"/>
  <c r="A621" i="6"/>
  <c r="W620" i="6"/>
  <c r="V620" i="6"/>
  <c r="U620" i="6"/>
  <c r="A620" i="6"/>
  <c r="W619" i="6"/>
  <c r="V619" i="6"/>
  <c r="U619" i="6"/>
  <c r="K619" i="6"/>
  <c r="K620" i="6" s="1"/>
  <c r="A619" i="6"/>
  <c r="W618" i="6"/>
  <c r="V618" i="6"/>
  <c r="U618" i="6"/>
  <c r="K618" i="6"/>
  <c r="T618" i="6" s="1"/>
  <c r="A618" i="6"/>
  <c r="W617" i="6"/>
  <c r="V617" i="6"/>
  <c r="U617" i="6"/>
  <c r="T617" i="6"/>
  <c r="A617" i="6"/>
  <c r="W616" i="6"/>
  <c r="V616" i="6"/>
  <c r="U616" i="6"/>
  <c r="A616" i="6"/>
  <c r="W615" i="6"/>
  <c r="V615" i="6"/>
  <c r="U615" i="6"/>
  <c r="A615" i="6"/>
  <c r="W614" i="6"/>
  <c r="V614" i="6"/>
  <c r="U614" i="6"/>
  <c r="K614" i="6"/>
  <c r="K615" i="6" s="1"/>
  <c r="A614" i="6"/>
  <c r="W613" i="6"/>
  <c r="V613" i="6"/>
  <c r="U613" i="6"/>
  <c r="K613" i="6"/>
  <c r="T613" i="6" s="1"/>
  <c r="A613" i="6"/>
  <c r="W612" i="6"/>
  <c r="V612" i="6"/>
  <c r="U612" i="6"/>
  <c r="T612" i="6"/>
  <c r="A612" i="6"/>
  <c r="W611" i="6"/>
  <c r="V611" i="6"/>
  <c r="U611" i="6"/>
  <c r="A611" i="6"/>
  <c r="W610" i="6"/>
  <c r="V610" i="6"/>
  <c r="U610" i="6"/>
  <c r="A610" i="6"/>
  <c r="W609" i="6"/>
  <c r="V609" i="6"/>
  <c r="U609" i="6"/>
  <c r="T609" i="6"/>
  <c r="K609" i="6"/>
  <c r="K610" i="6" s="1"/>
  <c r="A609" i="6"/>
  <c r="W608" i="6"/>
  <c r="V608" i="6"/>
  <c r="U608" i="6"/>
  <c r="K608" i="6"/>
  <c r="T608" i="6" s="1"/>
  <c r="A608" i="6"/>
  <c r="W607" i="6"/>
  <c r="V607" i="6"/>
  <c r="U607" i="6"/>
  <c r="T607" i="6"/>
  <c r="A607" i="6"/>
  <c r="W606" i="6"/>
  <c r="V606" i="6"/>
  <c r="U606" i="6"/>
  <c r="A606" i="6"/>
  <c r="W605" i="6"/>
  <c r="V605" i="6"/>
  <c r="U605" i="6"/>
  <c r="A605" i="6"/>
  <c r="W604" i="6"/>
  <c r="V604" i="6"/>
  <c r="U604" i="6"/>
  <c r="T604" i="6"/>
  <c r="K604" i="6"/>
  <c r="K605" i="6" s="1"/>
  <c r="A604" i="6"/>
  <c r="W603" i="6"/>
  <c r="V603" i="6"/>
  <c r="U603" i="6"/>
  <c r="K603" i="6"/>
  <c r="T603" i="6" s="1"/>
  <c r="A603" i="6"/>
  <c r="W602" i="6"/>
  <c r="V602" i="6"/>
  <c r="U602" i="6"/>
  <c r="T602" i="6"/>
  <c r="A602" i="6"/>
  <c r="W601" i="6"/>
  <c r="V601" i="6"/>
  <c r="U601" i="6"/>
  <c r="T601" i="6"/>
  <c r="A601" i="6"/>
  <c r="W600" i="6"/>
  <c r="V600" i="6"/>
  <c r="U600" i="6"/>
  <c r="T600" i="6"/>
  <c r="A600" i="6"/>
  <c r="W599" i="6"/>
  <c r="V599" i="6"/>
  <c r="U599" i="6"/>
  <c r="T599" i="6"/>
  <c r="A599" i="6"/>
  <c r="W598" i="6"/>
  <c r="V598" i="6"/>
  <c r="U598" i="6"/>
  <c r="T598" i="6"/>
  <c r="A598" i="6"/>
  <c r="W597" i="6"/>
  <c r="V597" i="6"/>
  <c r="U597" i="6"/>
  <c r="A597" i="6"/>
  <c r="W596" i="6"/>
  <c r="V596" i="6"/>
  <c r="U596" i="6"/>
  <c r="A596" i="6"/>
  <c r="W595" i="6"/>
  <c r="V595" i="6"/>
  <c r="U595" i="6"/>
  <c r="T595" i="6"/>
  <c r="K595" i="6"/>
  <c r="K596" i="6" s="1"/>
  <c r="A595" i="6"/>
  <c r="W594" i="6"/>
  <c r="V594" i="6"/>
  <c r="U594" i="6"/>
  <c r="K594" i="6"/>
  <c r="T594" i="6" s="1"/>
  <c r="A594" i="6"/>
  <c r="W593" i="6"/>
  <c r="V593" i="6"/>
  <c r="U593" i="6"/>
  <c r="T593" i="6"/>
  <c r="A593" i="6"/>
  <c r="W592" i="6"/>
  <c r="V592" i="6"/>
  <c r="U592" i="6"/>
  <c r="A592" i="6"/>
  <c r="W591" i="6"/>
  <c r="V591" i="6"/>
  <c r="U591" i="6"/>
  <c r="A591" i="6"/>
  <c r="W590" i="6"/>
  <c r="V590" i="6"/>
  <c r="U590" i="6"/>
  <c r="K590" i="6"/>
  <c r="K591" i="6" s="1"/>
  <c r="A590" i="6"/>
  <c r="W589" i="6"/>
  <c r="V589" i="6"/>
  <c r="U589" i="6"/>
  <c r="K589" i="6"/>
  <c r="T589" i="6" s="1"/>
  <c r="A589" i="6"/>
  <c r="W588" i="6"/>
  <c r="V588" i="6"/>
  <c r="U588" i="6"/>
  <c r="T588" i="6"/>
  <c r="A588" i="6"/>
  <c r="W587" i="6"/>
  <c r="V587" i="6"/>
  <c r="U587" i="6"/>
  <c r="A587" i="6"/>
  <c r="W586" i="6"/>
  <c r="V586" i="6"/>
  <c r="U586" i="6"/>
  <c r="A586" i="6"/>
  <c r="W585" i="6"/>
  <c r="V585" i="6"/>
  <c r="U585" i="6"/>
  <c r="T585" i="6"/>
  <c r="K585" i="6"/>
  <c r="K586" i="6" s="1"/>
  <c r="A585" i="6"/>
  <c r="W584" i="6"/>
  <c r="V584" i="6"/>
  <c r="U584" i="6"/>
  <c r="K584" i="6"/>
  <c r="T584" i="6" s="1"/>
  <c r="A584" i="6"/>
  <c r="W583" i="6"/>
  <c r="V583" i="6"/>
  <c r="U583" i="6"/>
  <c r="T583" i="6"/>
  <c r="A583" i="6"/>
  <c r="W582" i="6"/>
  <c r="V582" i="6"/>
  <c r="U582" i="6"/>
  <c r="A582" i="6"/>
  <c r="W581" i="6"/>
  <c r="V581" i="6"/>
  <c r="U581" i="6"/>
  <c r="A581" i="6"/>
  <c r="W580" i="6"/>
  <c r="V580" i="6"/>
  <c r="U580" i="6"/>
  <c r="T580" i="6"/>
  <c r="K580" i="6"/>
  <c r="K581" i="6" s="1"/>
  <c r="A580" i="6"/>
  <c r="W579" i="6"/>
  <c r="V579" i="6"/>
  <c r="U579" i="6"/>
  <c r="K579" i="6"/>
  <c r="T579" i="6" s="1"/>
  <c r="A579" i="6"/>
  <c r="W578" i="6"/>
  <c r="V578" i="6"/>
  <c r="U578" i="6"/>
  <c r="T578" i="6"/>
  <c r="A578" i="6"/>
  <c r="W577" i="6"/>
  <c r="V577" i="6"/>
  <c r="U577" i="6"/>
  <c r="A577" i="6"/>
  <c r="W576" i="6"/>
  <c r="V576" i="6"/>
  <c r="U576" i="6"/>
  <c r="A576" i="6"/>
  <c r="W575" i="6"/>
  <c r="V575" i="6"/>
  <c r="U575" i="6"/>
  <c r="T575" i="6"/>
  <c r="K575" i="6"/>
  <c r="K576" i="6" s="1"/>
  <c r="A575" i="6"/>
  <c r="W574" i="6"/>
  <c r="V574" i="6"/>
  <c r="U574" i="6"/>
  <c r="K574" i="6"/>
  <c r="T574" i="6" s="1"/>
  <c r="A574" i="6"/>
  <c r="W573" i="6"/>
  <c r="V573" i="6"/>
  <c r="U573" i="6"/>
  <c r="T573" i="6"/>
  <c r="A573" i="6"/>
  <c r="W572" i="6"/>
  <c r="V572" i="6"/>
  <c r="U572" i="6"/>
  <c r="T572" i="6"/>
  <c r="A572" i="6"/>
  <c r="W571" i="6"/>
  <c r="V571" i="6"/>
  <c r="U571" i="6"/>
  <c r="T571" i="6"/>
  <c r="A571" i="6"/>
  <c r="W570" i="6"/>
  <c r="V570" i="6"/>
  <c r="U570" i="6"/>
  <c r="T570" i="6"/>
  <c r="A570" i="6"/>
  <c r="W569" i="6"/>
  <c r="V569" i="6"/>
  <c r="U569" i="6"/>
  <c r="T569" i="6"/>
  <c r="A569" i="6"/>
  <c r="W568" i="6"/>
  <c r="V568" i="6"/>
  <c r="U568" i="6"/>
  <c r="A568" i="6"/>
  <c r="W567" i="6"/>
  <c r="V567" i="6"/>
  <c r="U567" i="6"/>
  <c r="A567" i="6"/>
  <c r="W566" i="6"/>
  <c r="V566" i="6"/>
  <c r="U566" i="6"/>
  <c r="K566" i="6"/>
  <c r="K567" i="6" s="1"/>
  <c r="T567" i="6" s="1"/>
  <c r="A566" i="6"/>
  <c r="W565" i="6"/>
  <c r="V565" i="6"/>
  <c r="U565" i="6"/>
  <c r="K565" i="6"/>
  <c r="T565" i="6" s="1"/>
  <c r="A565" i="6"/>
  <c r="W564" i="6"/>
  <c r="V564" i="6"/>
  <c r="U564" i="6"/>
  <c r="T564" i="6"/>
  <c r="A564" i="6"/>
  <c r="W563" i="6"/>
  <c r="V563" i="6"/>
  <c r="U563" i="6"/>
  <c r="A563" i="6"/>
  <c r="W562" i="6"/>
  <c r="V562" i="6"/>
  <c r="U562" i="6"/>
  <c r="A562" i="6"/>
  <c r="W561" i="6"/>
  <c r="V561" i="6"/>
  <c r="U561" i="6"/>
  <c r="K561" i="6"/>
  <c r="K562" i="6" s="1"/>
  <c r="A561" i="6"/>
  <c r="W560" i="6"/>
  <c r="V560" i="6"/>
  <c r="U560" i="6"/>
  <c r="K560" i="6"/>
  <c r="T560" i="6" s="1"/>
  <c r="A560" i="6"/>
  <c r="W559" i="6"/>
  <c r="V559" i="6"/>
  <c r="U559" i="6"/>
  <c r="T559" i="6"/>
  <c r="A559" i="6"/>
  <c r="W558" i="6"/>
  <c r="V558" i="6"/>
  <c r="U558" i="6"/>
  <c r="A558" i="6"/>
  <c r="W557" i="6"/>
  <c r="V557" i="6"/>
  <c r="U557" i="6"/>
  <c r="K557" i="6"/>
  <c r="K558" i="6" s="1"/>
  <c r="T558" i="6" s="1"/>
  <c r="A557" i="6"/>
  <c r="W556" i="6"/>
  <c r="V556" i="6"/>
  <c r="U556" i="6"/>
  <c r="T556" i="6"/>
  <c r="K556" i="6"/>
  <c r="A556" i="6"/>
  <c r="W555" i="6"/>
  <c r="V555" i="6"/>
  <c r="U555" i="6"/>
  <c r="K555" i="6"/>
  <c r="T555" i="6" s="1"/>
  <c r="A555" i="6"/>
  <c r="W554" i="6"/>
  <c r="V554" i="6"/>
  <c r="U554" i="6"/>
  <c r="T554" i="6"/>
  <c r="A554" i="6"/>
  <c r="W553" i="6"/>
  <c r="V553" i="6"/>
  <c r="U553" i="6"/>
  <c r="A553" i="6"/>
  <c r="W552" i="6"/>
  <c r="V552" i="6"/>
  <c r="U552" i="6"/>
  <c r="K552" i="6"/>
  <c r="T552" i="6" s="1"/>
  <c r="A552" i="6"/>
  <c r="W551" i="6"/>
  <c r="V551" i="6"/>
  <c r="U551" i="6"/>
  <c r="K551" i="6"/>
  <c r="T551" i="6" s="1"/>
  <c r="A551" i="6"/>
  <c r="W550" i="6"/>
  <c r="V550" i="6"/>
  <c r="U550" i="6"/>
  <c r="K550" i="6"/>
  <c r="T550" i="6" s="1"/>
  <c r="A550" i="6"/>
  <c r="W549" i="6"/>
  <c r="V549" i="6"/>
  <c r="U549" i="6"/>
  <c r="T549" i="6"/>
  <c r="A549" i="6"/>
  <c r="W548" i="6"/>
  <c r="V548" i="6"/>
  <c r="U548" i="6"/>
  <c r="A548" i="6"/>
  <c r="W547" i="6"/>
  <c r="V547" i="6"/>
  <c r="U547" i="6"/>
  <c r="K547" i="6"/>
  <c r="T547" i="6" s="1"/>
  <c r="A547" i="6"/>
  <c r="W546" i="6"/>
  <c r="V546" i="6"/>
  <c r="U546" i="6"/>
  <c r="K546" i="6"/>
  <c r="T546" i="6" s="1"/>
  <c r="A546" i="6"/>
  <c r="W545" i="6"/>
  <c r="V545" i="6"/>
  <c r="U545" i="6"/>
  <c r="K545" i="6"/>
  <c r="T545" i="6" s="1"/>
  <c r="A545" i="6"/>
  <c r="W544" i="6"/>
  <c r="V544" i="6"/>
  <c r="U544" i="6"/>
  <c r="T544" i="6"/>
  <c r="A544" i="6"/>
  <c r="W543" i="6"/>
  <c r="V543" i="6"/>
  <c r="U543" i="6"/>
  <c r="A543" i="6"/>
  <c r="W542" i="6"/>
  <c r="V542" i="6"/>
  <c r="U542" i="6"/>
  <c r="K542" i="6"/>
  <c r="T542" i="6" s="1"/>
  <c r="A542" i="6"/>
  <c r="W541" i="6"/>
  <c r="V541" i="6"/>
  <c r="U541" i="6"/>
  <c r="K541" i="6"/>
  <c r="T541" i="6" s="1"/>
  <c r="A541" i="6"/>
  <c r="W540" i="6"/>
  <c r="V540" i="6"/>
  <c r="U540" i="6"/>
  <c r="K540" i="6"/>
  <c r="T540" i="6" s="1"/>
  <c r="A540" i="6"/>
  <c r="W539" i="6"/>
  <c r="V539" i="6"/>
  <c r="U539" i="6"/>
  <c r="T539" i="6"/>
  <c r="A539" i="6"/>
  <c r="W538" i="6"/>
  <c r="V538" i="6"/>
  <c r="U538" i="6"/>
  <c r="A538" i="6"/>
  <c r="W537" i="6"/>
  <c r="V537" i="6"/>
  <c r="U537" i="6"/>
  <c r="K537" i="6"/>
  <c r="T537" i="6" s="1"/>
  <c r="A537" i="6"/>
  <c r="W536" i="6"/>
  <c r="V536" i="6"/>
  <c r="U536" i="6"/>
  <c r="K536" i="6"/>
  <c r="T536" i="6" s="1"/>
  <c r="A536" i="6"/>
  <c r="W535" i="6"/>
  <c r="V535" i="6"/>
  <c r="U535" i="6"/>
  <c r="K535" i="6"/>
  <c r="T535" i="6" s="1"/>
  <c r="A535" i="6"/>
  <c r="W534" i="6"/>
  <c r="V534" i="6"/>
  <c r="U534" i="6"/>
  <c r="T534" i="6"/>
  <c r="A534" i="6"/>
  <c r="W533" i="6"/>
  <c r="V533" i="6"/>
  <c r="U533" i="6"/>
  <c r="T533" i="6"/>
  <c r="A533" i="6"/>
  <c r="W532" i="6"/>
  <c r="V532" i="6"/>
  <c r="U532" i="6"/>
  <c r="T532" i="6"/>
  <c r="A532" i="6"/>
  <c r="W531" i="6"/>
  <c r="V531" i="6"/>
  <c r="U531" i="6"/>
  <c r="T531" i="6"/>
  <c r="A531" i="6"/>
  <c r="W530" i="6"/>
  <c r="V530" i="6"/>
  <c r="U530" i="6"/>
  <c r="T530" i="6"/>
  <c r="A530" i="6"/>
  <c r="W529" i="6"/>
  <c r="V529" i="6"/>
  <c r="U529" i="6"/>
  <c r="A529" i="6"/>
  <c r="W528" i="6"/>
  <c r="V528" i="6"/>
  <c r="U528" i="6"/>
  <c r="K528" i="6"/>
  <c r="T528" i="6" s="1"/>
  <c r="A528" i="6"/>
  <c r="W527" i="6"/>
  <c r="V527" i="6"/>
  <c r="U527" i="6"/>
  <c r="K527" i="6"/>
  <c r="T527" i="6" s="1"/>
  <c r="A527" i="6"/>
  <c r="W526" i="6"/>
  <c r="V526" i="6"/>
  <c r="U526" i="6"/>
  <c r="K526" i="6"/>
  <c r="T526" i="6" s="1"/>
  <c r="A526" i="6"/>
  <c r="W525" i="6"/>
  <c r="V525" i="6"/>
  <c r="U525" i="6"/>
  <c r="T525" i="6"/>
  <c r="A525" i="6"/>
  <c r="W524" i="6"/>
  <c r="V524" i="6"/>
  <c r="U524" i="6"/>
  <c r="A524" i="6"/>
  <c r="W523" i="6"/>
  <c r="V523" i="6"/>
  <c r="U523" i="6"/>
  <c r="K523" i="6"/>
  <c r="T523" i="6" s="1"/>
  <c r="A523" i="6"/>
  <c r="W522" i="6"/>
  <c r="V522" i="6"/>
  <c r="U522" i="6"/>
  <c r="K522" i="6"/>
  <c r="T522" i="6" s="1"/>
  <c r="A522" i="6"/>
  <c r="W521" i="6"/>
  <c r="V521" i="6"/>
  <c r="U521" i="6"/>
  <c r="K521" i="6"/>
  <c r="T521" i="6" s="1"/>
  <c r="A521" i="6"/>
  <c r="W520" i="6"/>
  <c r="V520" i="6"/>
  <c r="U520" i="6"/>
  <c r="T520" i="6"/>
  <c r="A520" i="6"/>
  <c r="W519" i="6"/>
  <c r="V519" i="6"/>
  <c r="U519" i="6"/>
  <c r="A519" i="6"/>
  <c r="W518" i="6"/>
  <c r="V518" i="6"/>
  <c r="U518" i="6"/>
  <c r="A518" i="6"/>
  <c r="W517" i="6"/>
  <c r="V517" i="6"/>
  <c r="U517" i="6"/>
  <c r="A517" i="6"/>
  <c r="W516" i="6"/>
  <c r="V516" i="6"/>
  <c r="U516" i="6"/>
  <c r="A516" i="6"/>
  <c r="W515" i="6"/>
  <c r="V515" i="6"/>
  <c r="U515" i="6"/>
  <c r="A515" i="6"/>
  <c r="W514" i="6"/>
  <c r="V514" i="6"/>
  <c r="U514" i="6"/>
  <c r="K514" i="6"/>
  <c r="A514" i="6"/>
  <c r="W513" i="6"/>
  <c r="V513" i="6"/>
  <c r="U513" i="6"/>
  <c r="T513" i="6"/>
  <c r="K513" i="6"/>
  <c r="A513" i="6"/>
  <c r="W512" i="6"/>
  <c r="V512" i="6"/>
  <c r="U512" i="6"/>
  <c r="K512" i="6"/>
  <c r="T512" i="6" s="1"/>
  <c r="A512" i="6"/>
  <c r="W511" i="6"/>
  <c r="V511" i="6"/>
  <c r="U511" i="6"/>
  <c r="T511" i="6"/>
  <c r="A511" i="6"/>
  <c r="W510" i="6"/>
  <c r="V510" i="6"/>
  <c r="U510" i="6"/>
  <c r="T510" i="6"/>
  <c r="K510" i="6"/>
  <c r="A510" i="6"/>
  <c r="W509" i="6"/>
  <c r="V509" i="6"/>
  <c r="U509" i="6"/>
  <c r="T509" i="6"/>
  <c r="K509" i="6"/>
  <c r="A509" i="6"/>
  <c r="W508" i="6"/>
  <c r="V508" i="6"/>
  <c r="U508" i="6"/>
  <c r="T508" i="6"/>
  <c r="K508" i="6"/>
  <c r="A508" i="6"/>
  <c r="W507" i="6"/>
  <c r="V507" i="6"/>
  <c r="U507" i="6"/>
  <c r="K507" i="6"/>
  <c r="T507" i="6" s="1"/>
  <c r="A507" i="6"/>
  <c r="W506" i="6"/>
  <c r="V506" i="6"/>
  <c r="U506" i="6"/>
  <c r="T506" i="6"/>
  <c r="A506" i="6"/>
  <c r="W505" i="6"/>
  <c r="V505" i="6"/>
  <c r="U505" i="6"/>
  <c r="A505" i="6"/>
  <c r="W504" i="6"/>
  <c r="V504" i="6"/>
  <c r="U504" i="6"/>
  <c r="A504" i="6"/>
  <c r="W503" i="6"/>
  <c r="V503" i="6"/>
  <c r="U503" i="6"/>
  <c r="A503" i="6"/>
  <c r="W502" i="6"/>
  <c r="V502" i="6"/>
  <c r="U502" i="6"/>
  <c r="A502" i="6"/>
  <c r="W501" i="6"/>
  <c r="V501" i="6"/>
  <c r="U501" i="6"/>
  <c r="A501" i="6"/>
  <c r="W500" i="6"/>
  <c r="V500" i="6"/>
  <c r="U500" i="6"/>
  <c r="A500" i="6"/>
  <c r="W499" i="6"/>
  <c r="V499" i="6"/>
  <c r="U499" i="6"/>
  <c r="A499" i="6"/>
  <c r="W498" i="6"/>
  <c r="V498" i="6"/>
  <c r="U498" i="6"/>
  <c r="A498" i="6"/>
  <c r="W497" i="6"/>
  <c r="V497" i="6"/>
  <c r="U497" i="6"/>
  <c r="A497" i="6"/>
  <c r="W496" i="6"/>
  <c r="V496" i="6"/>
  <c r="U496" i="6"/>
  <c r="A496" i="6"/>
  <c r="W495" i="6"/>
  <c r="V495" i="6"/>
  <c r="U495" i="6"/>
  <c r="A495" i="6"/>
  <c r="W494" i="6"/>
  <c r="V494" i="6"/>
  <c r="U494" i="6"/>
  <c r="K494" i="6"/>
  <c r="K495" i="6" s="1"/>
  <c r="A494" i="6"/>
  <c r="W493" i="6"/>
  <c r="V493" i="6"/>
  <c r="U493" i="6"/>
  <c r="T493" i="6"/>
  <c r="A493" i="6"/>
  <c r="W492" i="6"/>
  <c r="V492" i="6"/>
  <c r="U492" i="6"/>
  <c r="A492" i="6"/>
  <c r="W491" i="6"/>
  <c r="V491" i="6"/>
  <c r="U491" i="6"/>
  <c r="A491" i="6"/>
  <c r="W490" i="6"/>
  <c r="V490" i="6"/>
  <c r="U490" i="6"/>
  <c r="A490" i="6"/>
  <c r="W489" i="6"/>
  <c r="V489" i="6"/>
  <c r="U489" i="6"/>
  <c r="K489" i="6"/>
  <c r="K490" i="6" s="1"/>
  <c r="A489" i="6"/>
  <c r="W488" i="6"/>
  <c r="V488" i="6"/>
  <c r="U488" i="6"/>
  <c r="T488" i="6"/>
  <c r="A488" i="6"/>
  <c r="W487" i="6"/>
  <c r="V487" i="6"/>
  <c r="U487" i="6"/>
  <c r="A487" i="6"/>
  <c r="W486" i="6"/>
  <c r="V486" i="6"/>
  <c r="U486" i="6"/>
  <c r="A486" i="6"/>
  <c r="W485" i="6"/>
  <c r="V485" i="6"/>
  <c r="U485" i="6"/>
  <c r="A485" i="6"/>
  <c r="W484" i="6"/>
  <c r="V484" i="6"/>
  <c r="U484" i="6"/>
  <c r="K484" i="6"/>
  <c r="K485" i="6" s="1"/>
  <c r="A484" i="6"/>
  <c r="W483" i="6"/>
  <c r="V483" i="6"/>
  <c r="U483" i="6"/>
  <c r="T483" i="6"/>
  <c r="A483" i="6"/>
  <c r="W482" i="6"/>
  <c r="V482" i="6"/>
  <c r="U482" i="6"/>
  <c r="T482" i="6"/>
  <c r="A482" i="6"/>
  <c r="W481" i="6"/>
  <c r="V481" i="6"/>
  <c r="U481" i="6"/>
  <c r="T481" i="6"/>
  <c r="A481" i="6"/>
  <c r="W480" i="6"/>
  <c r="V480" i="6"/>
  <c r="U480" i="6"/>
  <c r="T480" i="6"/>
  <c r="A480" i="6"/>
  <c r="W479" i="6"/>
  <c r="V479" i="6"/>
  <c r="U479" i="6"/>
  <c r="A479" i="6"/>
  <c r="W478" i="6"/>
  <c r="V478" i="6"/>
  <c r="U478" i="6"/>
  <c r="A478" i="6"/>
  <c r="W477" i="6"/>
  <c r="V477" i="6"/>
  <c r="U477" i="6"/>
  <c r="A477" i="6"/>
  <c r="W476" i="6"/>
  <c r="V476" i="6"/>
  <c r="U476" i="6"/>
  <c r="K476" i="6"/>
  <c r="K477" i="6" s="1"/>
  <c r="A476" i="6"/>
  <c r="W475" i="6"/>
  <c r="V475" i="6"/>
  <c r="U475" i="6"/>
  <c r="T475" i="6"/>
  <c r="A475" i="6"/>
  <c r="W474" i="6"/>
  <c r="V474" i="6"/>
  <c r="U474" i="6"/>
  <c r="A474" i="6"/>
  <c r="W473" i="6"/>
  <c r="V473" i="6"/>
  <c r="U473" i="6"/>
  <c r="A473" i="6"/>
  <c r="W472" i="6"/>
  <c r="V472" i="6"/>
  <c r="U472" i="6"/>
  <c r="K472" i="6"/>
  <c r="T472" i="6" s="1"/>
  <c r="A472" i="6"/>
  <c r="W471" i="6"/>
  <c r="V471" i="6"/>
  <c r="U471" i="6"/>
  <c r="K471" i="6"/>
  <c r="T471" i="6" s="1"/>
  <c r="A471" i="6"/>
  <c r="W470" i="6"/>
  <c r="V470" i="6"/>
  <c r="U470" i="6"/>
  <c r="T470" i="6"/>
  <c r="A470" i="6"/>
  <c r="W469" i="6"/>
  <c r="V469" i="6"/>
  <c r="U469" i="6"/>
  <c r="A469" i="6"/>
  <c r="W468" i="6"/>
  <c r="V468" i="6"/>
  <c r="U468" i="6"/>
  <c r="A468" i="6"/>
  <c r="W467" i="6"/>
  <c r="V467" i="6"/>
  <c r="U467" i="6"/>
  <c r="K467" i="6"/>
  <c r="T467" i="6" s="1"/>
  <c r="A467" i="6"/>
  <c r="W466" i="6"/>
  <c r="V466" i="6"/>
  <c r="U466" i="6"/>
  <c r="K466" i="6"/>
  <c r="T466" i="6" s="1"/>
  <c r="A466" i="6"/>
  <c r="W465" i="6"/>
  <c r="V465" i="6"/>
  <c r="U465" i="6"/>
  <c r="T465" i="6"/>
  <c r="A465" i="6"/>
  <c r="W464" i="6"/>
  <c r="V464" i="6"/>
  <c r="U464" i="6"/>
  <c r="A464" i="6"/>
  <c r="W463" i="6"/>
  <c r="V463" i="6"/>
  <c r="U463" i="6"/>
  <c r="A463" i="6"/>
  <c r="W462" i="6"/>
  <c r="V462" i="6"/>
  <c r="U462" i="6"/>
  <c r="K462" i="6"/>
  <c r="T462" i="6" s="1"/>
  <c r="A462" i="6"/>
  <c r="W461" i="6"/>
  <c r="V461" i="6"/>
  <c r="U461" i="6"/>
  <c r="K461" i="6"/>
  <c r="T461" i="6" s="1"/>
  <c r="A461" i="6"/>
  <c r="W460" i="6"/>
  <c r="V460" i="6"/>
  <c r="U460" i="6"/>
  <c r="T460" i="6"/>
  <c r="A460" i="6"/>
  <c r="W459" i="6"/>
  <c r="V459" i="6"/>
  <c r="U459" i="6"/>
  <c r="A459" i="6"/>
  <c r="W458" i="6"/>
  <c r="V458" i="6"/>
  <c r="U458" i="6"/>
  <c r="A458" i="6"/>
  <c r="W457" i="6"/>
  <c r="V457" i="6"/>
  <c r="U457" i="6"/>
  <c r="K457" i="6"/>
  <c r="T457" i="6" s="1"/>
  <c r="A457" i="6"/>
  <c r="W456" i="6"/>
  <c r="V456" i="6"/>
  <c r="U456" i="6"/>
  <c r="K456" i="6"/>
  <c r="T456" i="6" s="1"/>
  <c r="A456" i="6"/>
  <c r="W455" i="6"/>
  <c r="V455" i="6"/>
  <c r="U455" i="6"/>
  <c r="T455" i="6"/>
  <c r="A455" i="6"/>
  <c r="W454" i="6"/>
  <c r="V454" i="6"/>
  <c r="U454" i="6"/>
  <c r="A454" i="6"/>
  <c r="W453" i="6"/>
  <c r="V453" i="6"/>
  <c r="U453" i="6"/>
  <c r="A453" i="6"/>
  <c r="W452" i="6"/>
  <c r="V452" i="6"/>
  <c r="U452" i="6"/>
  <c r="K452" i="6"/>
  <c r="T452" i="6" s="1"/>
  <c r="A452" i="6"/>
  <c r="W451" i="6"/>
  <c r="V451" i="6"/>
  <c r="U451" i="6"/>
  <c r="K451" i="6"/>
  <c r="T451" i="6" s="1"/>
  <c r="A451" i="6"/>
  <c r="W450" i="6"/>
  <c r="V450" i="6"/>
  <c r="U450" i="6"/>
  <c r="T450" i="6"/>
  <c r="A450" i="6"/>
  <c r="W449" i="6"/>
  <c r="V449" i="6"/>
  <c r="U449" i="6"/>
  <c r="A449" i="6"/>
  <c r="W448" i="6"/>
  <c r="V448" i="6"/>
  <c r="U448" i="6"/>
  <c r="A448" i="6"/>
  <c r="W447" i="6"/>
  <c r="V447" i="6"/>
  <c r="U447" i="6"/>
  <c r="K447" i="6"/>
  <c r="T447" i="6" s="1"/>
  <c r="A447" i="6"/>
  <c r="W446" i="6"/>
  <c r="V446" i="6"/>
  <c r="U446" i="6"/>
  <c r="K446" i="6"/>
  <c r="T446" i="6" s="1"/>
  <c r="A446" i="6"/>
  <c r="W445" i="6"/>
  <c r="V445" i="6"/>
  <c r="U445" i="6"/>
  <c r="T445" i="6"/>
  <c r="A445" i="6"/>
  <c r="W444" i="6"/>
  <c r="V444" i="6"/>
  <c r="U444" i="6"/>
  <c r="A444" i="6"/>
  <c r="W443" i="6"/>
  <c r="V443" i="6"/>
  <c r="U443" i="6"/>
  <c r="K443" i="6"/>
  <c r="T443" i="6" s="1"/>
  <c r="A443" i="6"/>
  <c r="W442" i="6"/>
  <c r="V442" i="6"/>
  <c r="U442" i="6"/>
  <c r="A442" i="6"/>
  <c r="W441" i="6"/>
  <c r="V441" i="6"/>
  <c r="U441" i="6"/>
  <c r="K441" i="6"/>
  <c r="K442" i="6" s="1"/>
  <c r="T442" i="6" s="1"/>
  <c r="A441" i="6"/>
  <c r="W440" i="6"/>
  <c r="V440" i="6"/>
  <c r="U440" i="6"/>
  <c r="T440" i="6"/>
  <c r="A440" i="6"/>
  <c r="W439" i="6"/>
  <c r="V439" i="6"/>
  <c r="U439" i="6"/>
  <c r="A439" i="6"/>
  <c r="W438" i="6"/>
  <c r="V438" i="6"/>
  <c r="U438" i="6"/>
  <c r="A438" i="6"/>
  <c r="W437" i="6"/>
  <c r="V437" i="6"/>
  <c r="U437" i="6"/>
  <c r="A437" i="6"/>
  <c r="W436" i="6"/>
  <c r="V436" i="6"/>
  <c r="U436" i="6"/>
  <c r="K436" i="6"/>
  <c r="K437" i="6" s="1"/>
  <c r="T437" i="6" s="1"/>
  <c r="A436" i="6"/>
  <c r="W435" i="6"/>
  <c r="V435" i="6"/>
  <c r="U435" i="6"/>
  <c r="T435" i="6"/>
  <c r="A435" i="6"/>
  <c r="W434" i="6"/>
  <c r="V434" i="6"/>
  <c r="U434" i="6"/>
  <c r="A434" i="6"/>
  <c r="W433" i="6"/>
  <c r="V433" i="6"/>
  <c r="U433" i="6"/>
  <c r="A433" i="6"/>
  <c r="W432" i="6"/>
  <c r="V432" i="6"/>
  <c r="U432" i="6"/>
  <c r="A432" i="6"/>
  <c r="W431" i="6"/>
  <c r="V431" i="6"/>
  <c r="U431" i="6"/>
  <c r="K431" i="6"/>
  <c r="A431" i="6"/>
  <c r="W430" i="6"/>
  <c r="V430" i="6"/>
  <c r="U430" i="6"/>
  <c r="T430" i="6"/>
  <c r="A430" i="6"/>
  <c r="W429" i="6"/>
  <c r="V429" i="6"/>
  <c r="U429" i="6"/>
  <c r="A429" i="6"/>
  <c r="W428" i="6"/>
  <c r="V428" i="6"/>
  <c r="U428" i="6"/>
  <c r="A428" i="6"/>
  <c r="W427" i="6"/>
  <c r="V427" i="6"/>
  <c r="U427" i="6"/>
  <c r="A427" i="6"/>
  <c r="W426" i="6"/>
  <c r="V426" i="6"/>
  <c r="U426" i="6"/>
  <c r="K426" i="6"/>
  <c r="K427" i="6" s="1"/>
  <c r="A426" i="6"/>
  <c r="W425" i="6"/>
  <c r="V425" i="6"/>
  <c r="U425" i="6"/>
  <c r="T425" i="6"/>
  <c r="A425" i="6"/>
  <c r="W424" i="6"/>
  <c r="V424" i="6"/>
  <c r="U424" i="6"/>
  <c r="T424" i="6"/>
  <c r="A424" i="6"/>
  <c r="W423" i="6"/>
  <c r="V423" i="6"/>
  <c r="U423" i="6"/>
  <c r="T423" i="6"/>
  <c r="A423" i="6"/>
  <c r="W422" i="6"/>
  <c r="V422" i="6"/>
  <c r="U422" i="6"/>
  <c r="T422" i="6"/>
  <c r="A422" i="6"/>
  <c r="W421" i="6"/>
  <c r="V421" i="6"/>
  <c r="U421" i="6"/>
  <c r="T421" i="6"/>
  <c r="A421" i="6"/>
  <c r="W420" i="6"/>
  <c r="V420" i="6"/>
  <c r="U420" i="6"/>
  <c r="T420" i="6"/>
  <c r="A420" i="6"/>
  <c r="W419" i="6"/>
  <c r="V419" i="6"/>
  <c r="U419" i="6"/>
  <c r="T419" i="6"/>
  <c r="A419" i="6"/>
  <c r="W418" i="6"/>
  <c r="V418" i="6"/>
  <c r="U418" i="6"/>
  <c r="T418" i="6"/>
  <c r="A418" i="6"/>
  <c r="W417" i="6"/>
  <c r="V417" i="6"/>
  <c r="U417" i="6"/>
  <c r="T417" i="6"/>
  <c r="A417" i="6"/>
  <c r="W416" i="6"/>
  <c r="V416" i="6"/>
  <c r="U416" i="6"/>
  <c r="T416" i="6"/>
  <c r="A416" i="6"/>
  <c r="W415" i="6"/>
  <c r="V415" i="6"/>
  <c r="U415" i="6"/>
  <c r="T415" i="6"/>
  <c r="A415" i="6"/>
  <c r="W414" i="6"/>
  <c r="V414" i="6"/>
  <c r="U414" i="6"/>
  <c r="T414" i="6"/>
  <c r="A414" i="6"/>
  <c r="W413" i="6"/>
  <c r="V413" i="6"/>
  <c r="U413" i="6"/>
  <c r="T413" i="6"/>
  <c r="A413" i="6"/>
  <c r="W412" i="6"/>
  <c r="V412" i="6"/>
  <c r="U412" i="6"/>
  <c r="T412" i="6"/>
  <c r="A412" i="6"/>
  <c r="W411" i="6"/>
  <c r="V411" i="6"/>
  <c r="U411" i="6"/>
  <c r="T411" i="6"/>
  <c r="A411" i="6"/>
  <c r="W410" i="6"/>
  <c r="V410" i="6"/>
  <c r="U410" i="6"/>
  <c r="T410" i="6"/>
  <c r="A410" i="6"/>
  <c r="W409" i="6"/>
  <c r="V409" i="6"/>
  <c r="U409" i="6"/>
  <c r="T409" i="6"/>
  <c r="A409" i="6"/>
  <c r="W408" i="6"/>
  <c r="V408" i="6"/>
  <c r="U408" i="6"/>
  <c r="T408" i="6"/>
  <c r="A408" i="6"/>
  <c r="W407" i="6"/>
  <c r="V407" i="6"/>
  <c r="U407" i="6"/>
  <c r="T407" i="6"/>
  <c r="A407" i="6"/>
  <c r="W406" i="6"/>
  <c r="V406" i="6"/>
  <c r="U406" i="6"/>
  <c r="T406" i="6"/>
  <c r="A406" i="6"/>
  <c r="W405" i="6"/>
  <c r="V405" i="6"/>
  <c r="U405" i="6"/>
  <c r="T405" i="6"/>
  <c r="A405" i="6"/>
  <c r="W404" i="6"/>
  <c r="V404" i="6"/>
  <c r="U404" i="6"/>
  <c r="T404" i="6"/>
  <c r="A404" i="6"/>
  <c r="W403" i="6"/>
  <c r="V403" i="6"/>
  <c r="U403" i="6"/>
  <c r="T403" i="6"/>
  <c r="A403" i="6"/>
  <c r="W402" i="6"/>
  <c r="V402" i="6"/>
  <c r="U402" i="6"/>
  <c r="T402" i="6"/>
  <c r="A402" i="6"/>
  <c r="W401" i="6"/>
  <c r="V401" i="6"/>
  <c r="U401" i="6"/>
  <c r="T401" i="6"/>
  <c r="A401" i="6"/>
  <c r="W400" i="6"/>
  <c r="V400" i="6"/>
  <c r="U400" i="6"/>
  <c r="T400" i="6"/>
  <c r="A400" i="6"/>
  <c r="W399" i="6"/>
  <c r="V399" i="6"/>
  <c r="U399" i="6"/>
  <c r="T399" i="6"/>
  <c r="A399" i="6"/>
  <c r="W398" i="6"/>
  <c r="V398" i="6"/>
  <c r="U398" i="6"/>
  <c r="T398" i="6"/>
  <c r="A398" i="6"/>
  <c r="W397" i="6"/>
  <c r="V397" i="6"/>
  <c r="U397" i="6"/>
  <c r="T397" i="6"/>
  <c r="A397" i="6"/>
  <c r="W396" i="6"/>
  <c r="V396" i="6"/>
  <c r="U396" i="6"/>
  <c r="T396" i="6"/>
  <c r="W395" i="6"/>
  <c r="V395" i="6"/>
  <c r="U395" i="6"/>
  <c r="T395" i="6"/>
  <c r="A395" i="6"/>
  <c r="W394" i="6"/>
  <c r="V394" i="6"/>
  <c r="U394" i="6"/>
  <c r="T394" i="6"/>
  <c r="A394" i="6"/>
  <c r="W393" i="6"/>
  <c r="V393" i="6"/>
  <c r="U393" i="6"/>
  <c r="T393" i="6"/>
  <c r="A393" i="6"/>
  <c r="W392" i="6"/>
  <c r="V392" i="6"/>
  <c r="U392" i="6"/>
  <c r="T392" i="6"/>
  <c r="A392" i="6"/>
  <c r="W391" i="6"/>
  <c r="V391" i="6"/>
  <c r="U391" i="6"/>
  <c r="T391" i="6"/>
  <c r="A391" i="6"/>
  <c r="W390" i="6"/>
  <c r="V390" i="6"/>
  <c r="U390" i="6"/>
  <c r="T390" i="6"/>
  <c r="A390" i="6"/>
  <c r="W389" i="6"/>
  <c r="V389" i="6"/>
  <c r="U389" i="6"/>
  <c r="T389" i="6"/>
  <c r="A389" i="6"/>
  <c r="W388" i="6"/>
  <c r="V388" i="6"/>
  <c r="U388" i="6"/>
  <c r="T388" i="6"/>
  <c r="A388" i="6"/>
  <c r="W387" i="6"/>
  <c r="V387" i="6"/>
  <c r="U387" i="6"/>
  <c r="T387" i="6"/>
  <c r="A387" i="6"/>
  <c r="W386" i="6"/>
  <c r="V386" i="6"/>
  <c r="U386" i="6"/>
  <c r="T386" i="6"/>
  <c r="A386" i="6"/>
  <c r="W385" i="6"/>
  <c r="V385" i="6"/>
  <c r="U385" i="6"/>
  <c r="T385" i="6"/>
  <c r="A385" i="6"/>
  <c r="W384" i="6"/>
  <c r="V384" i="6"/>
  <c r="U384" i="6"/>
  <c r="T384" i="6"/>
  <c r="A384" i="6"/>
  <c r="W383" i="6"/>
  <c r="V383" i="6"/>
  <c r="U383" i="6"/>
  <c r="T383" i="6"/>
  <c r="A383" i="6"/>
  <c r="W382" i="6"/>
  <c r="V382" i="6"/>
  <c r="U382" i="6"/>
  <c r="T382" i="6"/>
  <c r="A382" i="6"/>
  <c r="W381" i="6"/>
  <c r="V381" i="6"/>
  <c r="U381" i="6"/>
  <c r="T381" i="6"/>
  <c r="A381" i="6"/>
  <c r="W380" i="6"/>
  <c r="V380" i="6"/>
  <c r="U380" i="6"/>
  <c r="T380" i="6"/>
  <c r="A380" i="6"/>
  <c r="W379" i="6"/>
  <c r="V379" i="6"/>
  <c r="U379" i="6"/>
  <c r="T379" i="6"/>
  <c r="A379" i="6"/>
  <c r="W378" i="6"/>
  <c r="V378" i="6"/>
  <c r="U378" i="6"/>
  <c r="T378" i="6"/>
  <c r="A378" i="6"/>
  <c r="W377" i="6"/>
  <c r="V377" i="6"/>
  <c r="U377" i="6"/>
  <c r="T377" i="6"/>
  <c r="A377" i="6"/>
  <c r="W376" i="6"/>
  <c r="V376" i="6"/>
  <c r="U376" i="6"/>
  <c r="T376" i="6"/>
  <c r="A376" i="6"/>
  <c r="W375" i="6"/>
  <c r="V375" i="6"/>
  <c r="U375" i="6"/>
  <c r="T375" i="6"/>
  <c r="A375" i="6"/>
  <c r="W374" i="6"/>
  <c r="V374" i="6"/>
  <c r="U374" i="6"/>
  <c r="T374" i="6"/>
  <c r="A374" i="6"/>
  <c r="W373" i="6"/>
  <c r="V373" i="6"/>
  <c r="U373" i="6"/>
  <c r="T373" i="6"/>
  <c r="A373" i="6"/>
  <c r="W372" i="6"/>
  <c r="V372" i="6"/>
  <c r="U372" i="6"/>
  <c r="T372" i="6"/>
  <c r="A372" i="6"/>
  <c r="W371" i="6"/>
  <c r="V371" i="6"/>
  <c r="U371" i="6"/>
  <c r="T371" i="6"/>
  <c r="A371" i="6"/>
  <c r="W370" i="6"/>
  <c r="V370" i="6"/>
  <c r="U370" i="6"/>
  <c r="T370" i="6"/>
  <c r="A370" i="6"/>
  <c r="W369" i="6"/>
  <c r="V369" i="6"/>
  <c r="U369" i="6"/>
  <c r="T369" i="6"/>
  <c r="A369" i="6"/>
  <c r="W368" i="6"/>
  <c r="V368" i="6"/>
  <c r="U368" i="6"/>
  <c r="T368" i="6"/>
  <c r="A368" i="6"/>
  <c r="W367" i="6"/>
  <c r="V367" i="6"/>
  <c r="U367" i="6"/>
  <c r="T367" i="6"/>
  <c r="A367" i="6"/>
  <c r="W366" i="6"/>
  <c r="V366" i="6"/>
  <c r="U366" i="6"/>
  <c r="T366" i="6"/>
  <c r="A366" i="6"/>
  <c r="W365" i="6"/>
  <c r="V365" i="6"/>
  <c r="U365" i="6"/>
  <c r="T365" i="6"/>
  <c r="A365" i="6"/>
  <c r="W364" i="6"/>
  <c r="V364" i="6"/>
  <c r="U364" i="6"/>
  <c r="T364" i="6"/>
  <c r="A364" i="6"/>
  <c r="W363" i="6"/>
  <c r="V363" i="6"/>
  <c r="U363" i="6"/>
  <c r="T363" i="6"/>
  <c r="A363" i="6"/>
  <c r="W362" i="6"/>
  <c r="V362" i="6"/>
  <c r="U362" i="6"/>
  <c r="T362" i="6"/>
  <c r="A362" i="6"/>
  <c r="W361" i="6"/>
  <c r="V361" i="6"/>
  <c r="U361" i="6"/>
  <c r="T361" i="6"/>
  <c r="A361" i="6"/>
  <c r="W360" i="6"/>
  <c r="V360" i="6"/>
  <c r="U360" i="6"/>
  <c r="T360" i="6"/>
  <c r="A360" i="6"/>
  <c r="W359" i="6"/>
  <c r="V359" i="6"/>
  <c r="U359" i="6"/>
  <c r="T359" i="6"/>
  <c r="A359" i="6"/>
  <c r="W358" i="6"/>
  <c r="V358" i="6"/>
  <c r="U358" i="6"/>
  <c r="T358" i="6"/>
  <c r="A358" i="6"/>
  <c r="W357" i="6"/>
  <c r="V357" i="6"/>
  <c r="U357" i="6"/>
  <c r="T357" i="6"/>
  <c r="A357" i="6"/>
  <c r="W356" i="6"/>
  <c r="V356" i="6"/>
  <c r="U356" i="6"/>
  <c r="T356" i="6"/>
  <c r="A356" i="6"/>
  <c r="W355" i="6"/>
  <c r="V355" i="6"/>
  <c r="U355" i="6"/>
  <c r="T355" i="6"/>
  <c r="A355" i="6"/>
  <c r="W354" i="6"/>
  <c r="V354" i="6"/>
  <c r="U354" i="6"/>
  <c r="T354" i="6"/>
  <c r="A354" i="6"/>
  <c r="W353" i="6"/>
  <c r="V353" i="6"/>
  <c r="U353" i="6"/>
  <c r="T353" i="6"/>
  <c r="A353" i="6"/>
  <c r="W352" i="6"/>
  <c r="V352" i="6"/>
  <c r="U352" i="6"/>
  <c r="T352" i="6"/>
  <c r="A352" i="6"/>
  <c r="W351" i="6"/>
  <c r="V351" i="6"/>
  <c r="U351" i="6"/>
  <c r="T351" i="6"/>
  <c r="A351" i="6"/>
  <c r="W350" i="6"/>
  <c r="V350" i="6"/>
  <c r="U350" i="6"/>
  <c r="T350" i="6"/>
  <c r="A350" i="6"/>
  <c r="W349" i="6"/>
  <c r="V349" i="6"/>
  <c r="U349" i="6"/>
  <c r="T349" i="6"/>
  <c r="A349" i="6"/>
  <c r="W348" i="6"/>
  <c r="V348" i="6"/>
  <c r="U348" i="6"/>
  <c r="T348" i="6"/>
  <c r="A348" i="6"/>
  <c r="W347" i="6"/>
  <c r="V347" i="6"/>
  <c r="U347" i="6"/>
  <c r="T347" i="6"/>
  <c r="A347" i="6"/>
  <c r="W346" i="6"/>
  <c r="V346" i="6"/>
  <c r="U346" i="6"/>
  <c r="T346" i="6"/>
  <c r="A346" i="6"/>
  <c r="W345" i="6"/>
  <c r="V345" i="6"/>
  <c r="U345" i="6"/>
  <c r="T345" i="6"/>
  <c r="A345" i="6"/>
  <c r="W344" i="6"/>
  <c r="V344" i="6"/>
  <c r="U344" i="6"/>
  <c r="T344" i="6"/>
  <c r="A344" i="6"/>
  <c r="W343" i="6"/>
  <c r="V343" i="6"/>
  <c r="U343" i="6"/>
  <c r="T343" i="6"/>
  <c r="A343" i="6"/>
  <c r="W342" i="6"/>
  <c r="V342" i="6"/>
  <c r="U342" i="6"/>
  <c r="T342" i="6"/>
  <c r="A342" i="6"/>
  <c r="W341" i="6"/>
  <c r="V341" i="6"/>
  <c r="U341" i="6"/>
  <c r="T341" i="6"/>
  <c r="A341" i="6"/>
  <c r="W340" i="6"/>
  <c r="V340" i="6"/>
  <c r="U340" i="6"/>
  <c r="T340" i="6"/>
  <c r="A340" i="6"/>
  <c r="W339" i="6"/>
  <c r="V339" i="6"/>
  <c r="U339" i="6"/>
  <c r="T339" i="6"/>
  <c r="A339" i="6"/>
  <c r="W338" i="6"/>
  <c r="V338" i="6"/>
  <c r="U338" i="6"/>
  <c r="T338" i="6"/>
  <c r="A338" i="6"/>
  <c r="W337" i="6"/>
  <c r="V337" i="6"/>
  <c r="U337" i="6"/>
  <c r="T337" i="6"/>
  <c r="A337" i="6"/>
  <c r="W336" i="6"/>
  <c r="V336" i="6"/>
  <c r="U336" i="6"/>
  <c r="T336" i="6"/>
  <c r="A336" i="6"/>
  <c r="W335" i="6"/>
  <c r="V335" i="6"/>
  <c r="U335" i="6"/>
  <c r="T335" i="6"/>
  <c r="A335" i="6"/>
  <c r="W334" i="6"/>
  <c r="V334" i="6"/>
  <c r="U334" i="6"/>
  <c r="T334" i="6"/>
  <c r="A334" i="6"/>
  <c r="W333" i="6"/>
  <c r="V333" i="6"/>
  <c r="U333" i="6"/>
  <c r="T333" i="6"/>
  <c r="A333" i="6"/>
  <c r="W332" i="6"/>
  <c r="V332" i="6"/>
  <c r="U332" i="6"/>
  <c r="T332" i="6"/>
  <c r="A332" i="6"/>
  <c r="W331" i="6"/>
  <c r="V331" i="6"/>
  <c r="U331" i="6"/>
  <c r="T331" i="6"/>
  <c r="A331" i="6"/>
  <c r="W330" i="6"/>
  <c r="V330" i="6"/>
  <c r="U330" i="6"/>
  <c r="T330" i="6"/>
  <c r="A330" i="6"/>
  <c r="W329" i="6"/>
  <c r="V329" i="6"/>
  <c r="U329" i="6"/>
  <c r="T329" i="6"/>
  <c r="A329" i="6"/>
  <c r="W328" i="6"/>
  <c r="V328" i="6"/>
  <c r="U328" i="6"/>
  <c r="T328" i="6"/>
  <c r="A328" i="6"/>
  <c r="W327" i="6"/>
  <c r="V327" i="6"/>
  <c r="U327" i="6"/>
  <c r="T327" i="6"/>
  <c r="A327" i="6"/>
  <c r="W326" i="6"/>
  <c r="V326" i="6"/>
  <c r="U326" i="6"/>
  <c r="T326" i="6"/>
  <c r="A326" i="6"/>
  <c r="W325" i="6"/>
  <c r="V325" i="6"/>
  <c r="U325" i="6"/>
  <c r="T325" i="6"/>
  <c r="A325" i="6"/>
  <c r="W324" i="6"/>
  <c r="V324" i="6"/>
  <c r="U324" i="6"/>
  <c r="T324" i="6"/>
  <c r="A324" i="6"/>
  <c r="W323" i="6"/>
  <c r="V323" i="6"/>
  <c r="U323" i="6"/>
  <c r="T323" i="6"/>
  <c r="A323" i="6"/>
  <c r="W322" i="6"/>
  <c r="V322" i="6"/>
  <c r="U322" i="6"/>
  <c r="T322" i="6"/>
  <c r="A322" i="6"/>
  <c r="W321" i="6"/>
  <c r="V321" i="6"/>
  <c r="U321" i="6"/>
  <c r="T321" i="6"/>
  <c r="A321" i="6"/>
  <c r="W320" i="6"/>
  <c r="V320" i="6"/>
  <c r="U320" i="6"/>
  <c r="T320" i="6"/>
  <c r="A320" i="6"/>
  <c r="W319" i="6"/>
  <c r="V319" i="6"/>
  <c r="U319" i="6"/>
  <c r="T319" i="6"/>
  <c r="A319" i="6"/>
  <c r="W318" i="6"/>
  <c r="V318" i="6"/>
  <c r="U318" i="6"/>
  <c r="T318" i="6"/>
  <c r="A318" i="6"/>
  <c r="W317" i="6"/>
  <c r="V317" i="6"/>
  <c r="U317" i="6"/>
  <c r="T317" i="6"/>
  <c r="A317" i="6"/>
  <c r="W316" i="6"/>
  <c r="V316" i="6"/>
  <c r="U316" i="6"/>
  <c r="T316" i="6"/>
  <c r="A316" i="6"/>
  <c r="W315" i="6"/>
  <c r="V315" i="6"/>
  <c r="U315" i="6"/>
  <c r="T315" i="6"/>
  <c r="A315" i="6"/>
  <c r="W314" i="6"/>
  <c r="V314" i="6"/>
  <c r="U314" i="6"/>
  <c r="T314" i="6"/>
  <c r="A314" i="6"/>
  <c r="W313" i="6"/>
  <c r="V313" i="6"/>
  <c r="U313" i="6"/>
  <c r="T313" i="6"/>
  <c r="A313" i="6"/>
  <c r="W312" i="6"/>
  <c r="V312" i="6"/>
  <c r="U312" i="6"/>
  <c r="T312" i="6"/>
  <c r="A312" i="6"/>
  <c r="W311" i="6"/>
  <c r="V311" i="6"/>
  <c r="U311" i="6"/>
  <c r="T311" i="6"/>
  <c r="A311" i="6"/>
  <c r="W310" i="6"/>
  <c r="V310" i="6"/>
  <c r="U310" i="6"/>
  <c r="T310" i="6"/>
  <c r="A310" i="6"/>
  <c r="W309" i="6"/>
  <c r="V309" i="6"/>
  <c r="U309" i="6"/>
  <c r="T309" i="6"/>
  <c r="A309" i="6"/>
  <c r="W308" i="6"/>
  <c r="V308" i="6"/>
  <c r="U308" i="6"/>
  <c r="T308" i="6"/>
  <c r="A308" i="6"/>
  <c r="W307" i="6"/>
  <c r="V307" i="6"/>
  <c r="U307" i="6"/>
  <c r="T307" i="6"/>
  <c r="A307" i="6"/>
  <c r="W306" i="6"/>
  <c r="V306" i="6"/>
  <c r="U306" i="6"/>
  <c r="T306" i="6"/>
  <c r="A306" i="6"/>
  <c r="W305" i="6"/>
  <c r="V305" i="6"/>
  <c r="U305" i="6"/>
  <c r="T305" i="6"/>
  <c r="A305" i="6"/>
  <c r="W304" i="6"/>
  <c r="V304" i="6"/>
  <c r="U304" i="6"/>
  <c r="T304" i="6"/>
  <c r="A304" i="6"/>
  <c r="W303" i="6"/>
  <c r="V303" i="6"/>
  <c r="U303" i="6"/>
  <c r="T303" i="6"/>
  <c r="A303" i="6"/>
  <c r="W302" i="6"/>
  <c r="V302" i="6"/>
  <c r="U302" i="6"/>
  <c r="T302" i="6"/>
  <c r="A302" i="6"/>
  <c r="W301" i="6"/>
  <c r="V301" i="6"/>
  <c r="U301" i="6"/>
  <c r="T301" i="6"/>
  <c r="A301" i="6"/>
  <c r="W300" i="6"/>
  <c r="V300" i="6"/>
  <c r="U300" i="6"/>
  <c r="T300" i="6"/>
  <c r="A300" i="6"/>
  <c r="W299" i="6"/>
  <c r="V299" i="6"/>
  <c r="U299" i="6"/>
  <c r="T299" i="6"/>
  <c r="A299" i="6"/>
  <c r="W298" i="6"/>
  <c r="V298" i="6"/>
  <c r="U298" i="6"/>
  <c r="T298" i="6"/>
  <c r="A298" i="6"/>
  <c r="W297" i="6"/>
  <c r="V297" i="6"/>
  <c r="U297" i="6"/>
  <c r="T297" i="6"/>
  <c r="A297" i="6"/>
  <c r="W296" i="6"/>
  <c r="V296" i="6"/>
  <c r="U296" i="6"/>
  <c r="T296" i="6"/>
  <c r="A296" i="6"/>
  <c r="W295" i="6"/>
  <c r="V295" i="6"/>
  <c r="U295" i="6"/>
  <c r="T295" i="6"/>
  <c r="A295" i="6"/>
  <c r="W294" i="6"/>
  <c r="V294" i="6"/>
  <c r="U294" i="6"/>
  <c r="T294" i="6"/>
  <c r="A294" i="6"/>
  <c r="W293" i="6"/>
  <c r="V293" i="6"/>
  <c r="U293" i="6"/>
  <c r="T293" i="6"/>
  <c r="A293" i="6"/>
  <c r="W292" i="6"/>
  <c r="V292" i="6"/>
  <c r="U292" i="6"/>
  <c r="T292" i="6"/>
  <c r="A292" i="6"/>
  <c r="W291" i="6"/>
  <c r="V291" i="6"/>
  <c r="U291" i="6"/>
  <c r="T291" i="6"/>
  <c r="A291" i="6"/>
  <c r="W290" i="6"/>
  <c r="V290" i="6"/>
  <c r="U290" i="6"/>
  <c r="T290" i="6"/>
  <c r="A290" i="6"/>
  <c r="W289" i="6"/>
  <c r="V289" i="6"/>
  <c r="U289" i="6"/>
  <c r="T289" i="6"/>
  <c r="A289" i="6"/>
  <c r="W288" i="6"/>
  <c r="V288" i="6"/>
  <c r="U288" i="6"/>
  <c r="T288" i="6"/>
  <c r="A288" i="6"/>
  <c r="W287" i="6"/>
  <c r="V287" i="6"/>
  <c r="U287" i="6"/>
  <c r="T287" i="6"/>
  <c r="A287" i="6"/>
  <c r="W286" i="6"/>
  <c r="V286" i="6"/>
  <c r="U286" i="6"/>
  <c r="T286" i="6"/>
  <c r="A286" i="6"/>
  <c r="W285" i="6"/>
  <c r="V285" i="6"/>
  <c r="U285" i="6"/>
  <c r="T285" i="6"/>
  <c r="A285" i="6"/>
  <c r="W284" i="6"/>
  <c r="V284" i="6"/>
  <c r="U284" i="6"/>
  <c r="T284" i="6"/>
  <c r="A284" i="6"/>
  <c r="W283" i="6"/>
  <c r="V283" i="6"/>
  <c r="U283" i="6"/>
  <c r="T283" i="6"/>
  <c r="A283" i="6"/>
  <c r="W282" i="6"/>
  <c r="V282" i="6"/>
  <c r="U282" i="6"/>
  <c r="T282" i="6"/>
  <c r="A282" i="6"/>
  <c r="W281" i="6"/>
  <c r="V281" i="6"/>
  <c r="U281" i="6"/>
  <c r="T281" i="6"/>
  <c r="A281" i="6"/>
  <c r="W280" i="6"/>
  <c r="V280" i="6"/>
  <c r="U280" i="6"/>
  <c r="T280" i="6"/>
  <c r="A280" i="6"/>
  <c r="W279" i="6"/>
  <c r="V279" i="6"/>
  <c r="U279" i="6"/>
  <c r="T279" i="6"/>
  <c r="A279" i="6"/>
  <c r="W278" i="6"/>
  <c r="V278" i="6"/>
  <c r="U278" i="6"/>
  <c r="T278" i="6"/>
  <c r="A278" i="6"/>
  <c r="W277" i="6"/>
  <c r="V277" i="6"/>
  <c r="U277" i="6"/>
  <c r="T277" i="6"/>
  <c r="A277" i="6"/>
  <c r="W276" i="6"/>
  <c r="V276" i="6"/>
  <c r="U276" i="6"/>
  <c r="T276" i="6"/>
  <c r="A276" i="6"/>
  <c r="W275" i="6"/>
  <c r="V275" i="6"/>
  <c r="U275" i="6"/>
  <c r="T275" i="6"/>
  <c r="A275" i="6"/>
  <c r="W274" i="6"/>
  <c r="V274" i="6"/>
  <c r="U274" i="6"/>
  <c r="T274" i="6"/>
  <c r="A274" i="6"/>
  <c r="W273" i="6"/>
  <c r="V273" i="6"/>
  <c r="U273" i="6"/>
  <c r="T273" i="6"/>
  <c r="A273" i="6"/>
  <c r="W272" i="6"/>
  <c r="V272" i="6"/>
  <c r="U272" i="6"/>
  <c r="T272" i="6"/>
  <c r="A272" i="6"/>
  <c r="W271" i="6"/>
  <c r="V271" i="6"/>
  <c r="U271" i="6"/>
  <c r="T271" i="6"/>
  <c r="A271" i="6"/>
  <c r="W270" i="6"/>
  <c r="V270" i="6"/>
  <c r="U270" i="6"/>
  <c r="T270" i="6"/>
  <c r="A270" i="6"/>
  <c r="W269" i="6"/>
  <c r="V269" i="6"/>
  <c r="U269" i="6"/>
  <c r="T269" i="6"/>
  <c r="A269" i="6"/>
  <c r="W268" i="6"/>
  <c r="V268" i="6"/>
  <c r="U268" i="6"/>
  <c r="T268" i="6"/>
  <c r="A268" i="6"/>
  <c r="W267" i="6"/>
  <c r="V267" i="6"/>
  <c r="U267" i="6"/>
  <c r="T267" i="6"/>
  <c r="A267" i="6"/>
  <c r="W266" i="6"/>
  <c r="V266" i="6"/>
  <c r="U266" i="6"/>
  <c r="T266" i="6"/>
  <c r="A266" i="6"/>
  <c r="W265" i="6"/>
  <c r="V265" i="6"/>
  <c r="U265" i="6"/>
  <c r="T265" i="6"/>
  <c r="A265" i="6"/>
  <c r="W264" i="6"/>
  <c r="V264" i="6"/>
  <c r="U264" i="6"/>
  <c r="T264" i="6"/>
  <c r="A264" i="6"/>
  <c r="W263" i="6"/>
  <c r="V263" i="6"/>
  <c r="U263" i="6"/>
  <c r="T263" i="6"/>
  <c r="A263" i="6"/>
  <c r="W262" i="6"/>
  <c r="V262" i="6"/>
  <c r="U262" i="6"/>
  <c r="T262" i="6"/>
  <c r="A262" i="6"/>
  <c r="W261" i="6"/>
  <c r="V261" i="6"/>
  <c r="U261" i="6"/>
  <c r="T261" i="6"/>
  <c r="A261" i="6"/>
  <c r="W260" i="6"/>
  <c r="V260" i="6"/>
  <c r="U260" i="6"/>
  <c r="T260" i="6"/>
  <c r="A260" i="6"/>
  <c r="W259" i="6"/>
  <c r="V259" i="6"/>
  <c r="U259" i="6"/>
  <c r="T259" i="6"/>
  <c r="A259" i="6"/>
  <c r="W258" i="6"/>
  <c r="V258" i="6"/>
  <c r="U258" i="6"/>
  <c r="T258" i="6"/>
  <c r="A258" i="6"/>
  <c r="W257" i="6"/>
  <c r="V257" i="6"/>
  <c r="U257" i="6"/>
  <c r="T257" i="6"/>
  <c r="A257" i="6"/>
  <c r="W256" i="6"/>
  <c r="V256" i="6"/>
  <c r="U256" i="6"/>
  <c r="T256" i="6"/>
  <c r="A256" i="6"/>
  <c r="W255" i="6"/>
  <c r="V255" i="6"/>
  <c r="U255" i="6"/>
  <c r="T255" i="6"/>
  <c r="A255" i="6"/>
  <c r="W254" i="6"/>
  <c r="V254" i="6"/>
  <c r="U254" i="6"/>
  <c r="T254" i="6"/>
  <c r="A254" i="6"/>
  <c r="W253" i="6"/>
  <c r="V253" i="6"/>
  <c r="U253" i="6"/>
  <c r="T253" i="6"/>
  <c r="A253" i="6"/>
  <c r="W252" i="6"/>
  <c r="V252" i="6"/>
  <c r="U252" i="6"/>
  <c r="T252" i="6"/>
  <c r="A252" i="6"/>
  <c r="W251" i="6"/>
  <c r="V251" i="6"/>
  <c r="U251" i="6"/>
  <c r="T251" i="6"/>
  <c r="A251" i="6"/>
  <c r="W250" i="6"/>
  <c r="V250" i="6"/>
  <c r="U250" i="6"/>
  <c r="T250" i="6"/>
  <c r="A250" i="6"/>
  <c r="W249" i="6"/>
  <c r="V249" i="6"/>
  <c r="U249" i="6"/>
  <c r="T249" i="6"/>
  <c r="A249" i="6"/>
  <c r="W248" i="6"/>
  <c r="V248" i="6"/>
  <c r="U248" i="6"/>
  <c r="T248" i="6"/>
  <c r="A248" i="6"/>
  <c r="W247" i="6"/>
  <c r="V247" i="6"/>
  <c r="U247" i="6"/>
  <c r="T247" i="6"/>
  <c r="A247" i="6"/>
  <c r="W246" i="6"/>
  <c r="V246" i="6"/>
  <c r="U246" i="6"/>
  <c r="T246" i="6"/>
  <c r="A246" i="6"/>
  <c r="W245" i="6"/>
  <c r="V245" i="6"/>
  <c r="U245" i="6"/>
  <c r="T245" i="6"/>
  <c r="A245" i="6"/>
  <c r="W244" i="6"/>
  <c r="V244" i="6"/>
  <c r="U244" i="6"/>
  <c r="T244" i="6"/>
  <c r="A244" i="6"/>
  <c r="W243" i="6"/>
  <c r="V243" i="6"/>
  <c r="U243" i="6"/>
  <c r="T243" i="6"/>
  <c r="A243" i="6"/>
  <c r="W242" i="6"/>
  <c r="V242" i="6"/>
  <c r="U242" i="6"/>
  <c r="T242" i="6"/>
  <c r="A242" i="6"/>
  <c r="W241" i="6"/>
  <c r="V241" i="6"/>
  <c r="U241" i="6"/>
  <c r="T241" i="6"/>
  <c r="A241" i="6"/>
  <c r="W240" i="6"/>
  <c r="V240" i="6"/>
  <c r="U240" i="6"/>
  <c r="T240" i="6"/>
  <c r="A240" i="6"/>
  <c r="W239" i="6"/>
  <c r="V239" i="6"/>
  <c r="U239" i="6"/>
  <c r="T239" i="6"/>
  <c r="A239" i="6"/>
  <c r="W238" i="6"/>
  <c r="V238" i="6"/>
  <c r="U238" i="6"/>
  <c r="T238" i="6"/>
  <c r="A238" i="6"/>
  <c r="W237" i="6"/>
  <c r="V237" i="6"/>
  <c r="U237" i="6"/>
  <c r="T237" i="6"/>
  <c r="A237" i="6"/>
  <c r="W236" i="6"/>
  <c r="V236" i="6"/>
  <c r="U236" i="6"/>
  <c r="T236" i="6"/>
  <c r="A236" i="6"/>
  <c r="W235" i="6"/>
  <c r="V235" i="6"/>
  <c r="U235" i="6"/>
  <c r="T235" i="6"/>
  <c r="A235" i="6"/>
  <c r="W234" i="6"/>
  <c r="V234" i="6"/>
  <c r="U234" i="6"/>
  <c r="T234" i="6"/>
  <c r="A234" i="6"/>
  <c r="W233" i="6"/>
  <c r="V233" i="6"/>
  <c r="U233" i="6"/>
  <c r="T233" i="6"/>
  <c r="A233" i="6"/>
  <c r="W232" i="6"/>
  <c r="V232" i="6"/>
  <c r="U232" i="6"/>
  <c r="T232" i="6"/>
  <c r="A232" i="6"/>
  <c r="W231" i="6"/>
  <c r="V231" i="6"/>
  <c r="U231" i="6"/>
  <c r="T231" i="6"/>
  <c r="A231" i="6"/>
  <c r="W230" i="6"/>
  <c r="V230" i="6"/>
  <c r="U230" i="6"/>
  <c r="T230" i="6"/>
  <c r="A230" i="6"/>
  <c r="W229" i="6"/>
  <c r="V229" i="6"/>
  <c r="U229" i="6"/>
  <c r="T229" i="6"/>
  <c r="A229" i="6"/>
  <c r="W228" i="6"/>
  <c r="V228" i="6"/>
  <c r="U228" i="6"/>
  <c r="T228" i="6"/>
  <c r="A228" i="6"/>
  <c r="W227" i="6"/>
  <c r="V227" i="6"/>
  <c r="U227" i="6"/>
  <c r="A227" i="6"/>
  <c r="W226" i="6"/>
  <c r="V226" i="6"/>
  <c r="U226" i="6"/>
  <c r="A226" i="6"/>
  <c r="W225" i="6"/>
  <c r="V225" i="6"/>
  <c r="U225" i="6"/>
  <c r="K225" i="6"/>
  <c r="K226" i="6" s="1"/>
  <c r="A225" i="6"/>
  <c r="W224" i="6"/>
  <c r="V224" i="6"/>
  <c r="U224" i="6"/>
  <c r="K224" i="6"/>
  <c r="T224" i="6" s="1"/>
  <c r="A224" i="6"/>
  <c r="W223" i="6"/>
  <c r="V223" i="6"/>
  <c r="U223" i="6"/>
  <c r="T223" i="6"/>
  <c r="A223" i="6"/>
  <c r="W222" i="6"/>
  <c r="V222" i="6"/>
  <c r="U222" i="6"/>
  <c r="A222" i="6"/>
  <c r="W221" i="6"/>
  <c r="V221" i="6"/>
  <c r="U221" i="6"/>
  <c r="A221" i="6"/>
  <c r="W220" i="6"/>
  <c r="V220" i="6"/>
  <c r="U220" i="6"/>
  <c r="K220" i="6"/>
  <c r="K221" i="6" s="1"/>
  <c r="T221" i="6" s="1"/>
  <c r="A220" i="6"/>
  <c r="W219" i="6"/>
  <c r="V219" i="6"/>
  <c r="U219" i="6"/>
  <c r="K219" i="6"/>
  <c r="A219" i="6"/>
  <c r="W218" i="6"/>
  <c r="V218" i="6"/>
  <c r="U218" i="6"/>
  <c r="T218" i="6"/>
  <c r="A218" i="6"/>
  <c r="W217" i="6"/>
  <c r="V217" i="6"/>
  <c r="U217" i="6"/>
  <c r="T217" i="6"/>
  <c r="A217" i="6"/>
  <c r="W216" i="6"/>
  <c r="V216" i="6"/>
  <c r="U216" i="6"/>
  <c r="T216" i="6"/>
  <c r="A216" i="6"/>
  <c r="W215" i="6"/>
  <c r="V215" i="6"/>
  <c r="U215" i="6"/>
  <c r="T215" i="6"/>
  <c r="A215" i="6"/>
  <c r="W214" i="6"/>
  <c r="V214" i="6"/>
  <c r="U214" i="6"/>
  <c r="T214" i="6"/>
  <c r="A214" i="6"/>
  <c r="W213" i="6"/>
  <c r="V213" i="6"/>
  <c r="U213" i="6"/>
  <c r="T213" i="6"/>
  <c r="A213" i="6"/>
  <c r="W212" i="6"/>
  <c r="V212" i="6"/>
  <c r="U212" i="6"/>
  <c r="T212" i="6"/>
  <c r="A212" i="6"/>
  <c r="W211" i="6"/>
  <c r="V211" i="6"/>
  <c r="U211" i="6"/>
  <c r="T211" i="6"/>
  <c r="A211" i="6"/>
  <c r="W210" i="6"/>
  <c r="V210" i="6"/>
  <c r="U210" i="6"/>
  <c r="T210" i="6"/>
  <c r="A210" i="6"/>
  <c r="W209" i="6"/>
  <c r="V209" i="6"/>
  <c r="U209" i="6"/>
  <c r="T209" i="6"/>
  <c r="A209" i="6"/>
  <c r="W208" i="6"/>
  <c r="V208" i="6"/>
  <c r="U208" i="6"/>
  <c r="T208" i="6"/>
  <c r="A208" i="6"/>
  <c r="W207" i="6"/>
  <c r="V207" i="6"/>
  <c r="U207" i="6"/>
  <c r="T207" i="6"/>
  <c r="A207" i="6"/>
  <c r="W206" i="6"/>
  <c r="V206" i="6"/>
  <c r="U206" i="6"/>
  <c r="T206" i="6"/>
  <c r="A206" i="6"/>
  <c r="W205" i="6"/>
  <c r="V205" i="6"/>
  <c r="U205" i="6"/>
  <c r="T205" i="6"/>
  <c r="A205" i="6"/>
  <c r="W204" i="6"/>
  <c r="V204" i="6"/>
  <c r="U204" i="6"/>
  <c r="T204" i="6"/>
  <c r="A204" i="6"/>
  <c r="W203" i="6"/>
  <c r="V203" i="6"/>
  <c r="U203" i="6"/>
  <c r="T203" i="6"/>
  <c r="A203" i="6"/>
  <c r="W202" i="6"/>
  <c r="V202" i="6"/>
  <c r="U202" i="6"/>
  <c r="T202" i="6"/>
  <c r="A202" i="6"/>
  <c r="W201" i="6"/>
  <c r="V201" i="6"/>
  <c r="U201" i="6"/>
  <c r="T201" i="6"/>
  <c r="A201" i="6"/>
  <c r="W200" i="6"/>
  <c r="V200" i="6"/>
  <c r="U200" i="6"/>
  <c r="T200" i="6"/>
  <c r="A200" i="6"/>
  <c r="W199" i="6"/>
  <c r="V199" i="6"/>
  <c r="U199" i="6"/>
  <c r="T199" i="6"/>
  <c r="A199" i="6"/>
  <c r="W198" i="6"/>
  <c r="V198" i="6"/>
  <c r="U198" i="6"/>
  <c r="T198" i="6"/>
  <c r="A198" i="6"/>
  <c r="W197" i="6"/>
  <c r="V197" i="6"/>
  <c r="U197" i="6"/>
  <c r="T197" i="6"/>
  <c r="A197" i="6"/>
  <c r="W196" i="6"/>
  <c r="V196" i="6"/>
  <c r="U196" i="6"/>
  <c r="T196" i="6"/>
  <c r="A196" i="6"/>
  <c r="W195" i="6"/>
  <c r="V195" i="6"/>
  <c r="U195" i="6"/>
  <c r="T195" i="6"/>
  <c r="A195" i="6"/>
  <c r="W194" i="6"/>
  <c r="V194" i="6"/>
  <c r="U194" i="6"/>
  <c r="T194" i="6"/>
  <c r="A194" i="6"/>
  <c r="W193" i="6"/>
  <c r="V193" i="6"/>
  <c r="U193" i="6"/>
  <c r="T193" i="6"/>
  <c r="A193" i="6"/>
  <c r="W192" i="6"/>
  <c r="V192" i="6"/>
  <c r="U192" i="6"/>
  <c r="T192" i="6"/>
  <c r="A192" i="6"/>
  <c r="W191" i="6"/>
  <c r="V191" i="6"/>
  <c r="U191" i="6"/>
  <c r="T191" i="6"/>
  <c r="A191" i="6"/>
  <c r="W190" i="6"/>
  <c r="V190" i="6"/>
  <c r="U190" i="6"/>
  <c r="T190" i="6"/>
  <c r="A190" i="6"/>
  <c r="W189" i="6"/>
  <c r="V189" i="6"/>
  <c r="U189" i="6"/>
  <c r="T189" i="6"/>
  <c r="A189" i="6"/>
  <c r="W188" i="6"/>
  <c r="V188" i="6"/>
  <c r="U188" i="6"/>
  <c r="T188" i="6"/>
  <c r="A188" i="6"/>
  <c r="W187" i="6"/>
  <c r="V187" i="6"/>
  <c r="U187" i="6"/>
  <c r="T187" i="6"/>
  <c r="A187" i="6"/>
  <c r="W186" i="6"/>
  <c r="V186" i="6"/>
  <c r="U186" i="6"/>
  <c r="T186" i="6"/>
  <c r="A186" i="6"/>
  <c r="W185" i="6"/>
  <c r="V185" i="6"/>
  <c r="U185" i="6"/>
  <c r="T185" i="6"/>
  <c r="A185" i="6"/>
  <c r="W184" i="6"/>
  <c r="V184" i="6"/>
  <c r="U184" i="6"/>
  <c r="T184" i="6"/>
  <c r="A184" i="6"/>
  <c r="W183" i="6"/>
  <c r="V183" i="6"/>
  <c r="U183" i="6"/>
  <c r="T183" i="6"/>
  <c r="A183" i="6"/>
  <c r="W182" i="6"/>
  <c r="V182" i="6"/>
  <c r="U182" i="6"/>
  <c r="T182" i="6"/>
  <c r="A182" i="6"/>
  <c r="W181" i="6"/>
  <c r="V181" i="6"/>
  <c r="U181" i="6"/>
  <c r="T181" i="6"/>
  <c r="A181" i="6"/>
  <c r="W180" i="6"/>
  <c r="V180" i="6"/>
  <c r="U180" i="6"/>
  <c r="T180" i="6"/>
  <c r="A180" i="6"/>
  <c r="W179" i="6"/>
  <c r="V179" i="6"/>
  <c r="U179" i="6"/>
  <c r="T179" i="6"/>
  <c r="A179" i="6"/>
  <c r="W178" i="6"/>
  <c r="V178" i="6"/>
  <c r="U178" i="6"/>
  <c r="T178" i="6"/>
  <c r="A178" i="6"/>
  <c r="W177" i="6"/>
  <c r="V177" i="6"/>
  <c r="U177" i="6"/>
  <c r="T177" i="6"/>
  <c r="A177" i="6"/>
  <c r="W176" i="6"/>
  <c r="V176" i="6"/>
  <c r="U176" i="6"/>
  <c r="T176" i="6"/>
  <c r="A176" i="6"/>
  <c r="W175" i="6"/>
  <c r="V175" i="6"/>
  <c r="U175" i="6"/>
  <c r="T175" i="6"/>
  <c r="A175" i="6"/>
  <c r="W174" i="6"/>
  <c r="V174" i="6"/>
  <c r="U174" i="6"/>
  <c r="T174" i="6"/>
  <c r="A174" i="6"/>
  <c r="W173" i="6"/>
  <c r="V173" i="6"/>
  <c r="U173" i="6"/>
  <c r="T173" i="6"/>
  <c r="A173" i="6"/>
  <c r="W172" i="6"/>
  <c r="V172" i="6"/>
  <c r="U172" i="6"/>
  <c r="T172" i="6"/>
  <c r="A172" i="6"/>
  <c r="W171" i="6"/>
  <c r="V171" i="6"/>
  <c r="U171" i="6"/>
  <c r="T171" i="6"/>
  <c r="A171" i="6"/>
  <c r="W170" i="6"/>
  <c r="V170" i="6"/>
  <c r="U170" i="6"/>
  <c r="T170" i="6"/>
  <c r="A170" i="6"/>
  <c r="W169" i="6"/>
  <c r="V169" i="6"/>
  <c r="U169" i="6"/>
  <c r="T169" i="6"/>
  <c r="A169" i="6"/>
  <c r="W168" i="6"/>
  <c r="V168" i="6"/>
  <c r="U168" i="6"/>
  <c r="T168" i="6"/>
  <c r="A168" i="6"/>
  <c r="W167" i="6"/>
  <c r="V167" i="6"/>
  <c r="U167" i="6"/>
  <c r="T167" i="6"/>
  <c r="A167" i="6"/>
  <c r="W166" i="6"/>
  <c r="V166" i="6"/>
  <c r="U166" i="6"/>
  <c r="T166" i="6"/>
  <c r="A166" i="6"/>
  <c r="W165" i="6"/>
  <c r="V165" i="6"/>
  <c r="U165" i="6"/>
  <c r="T165" i="6"/>
  <c r="A165" i="6"/>
  <c r="W164" i="6"/>
  <c r="V164" i="6"/>
  <c r="U164" i="6"/>
  <c r="T164" i="6"/>
  <c r="A164" i="6"/>
  <c r="W163" i="6"/>
  <c r="V163" i="6"/>
  <c r="U163" i="6"/>
  <c r="T163" i="6"/>
  <c r="A163" i="6"/>
  <c r="W162" i="6"/>
  <c r="V162" i="6"/>
  <c r="U162" i="6"/>
  <c r="T162" i="6"/>
  <c r="A162" i="6"/>
  <c r="W161" i="6"/>
  <c r="V161" i="6"/>
  <c r="U161" i="6"/>
  <c r="T161" i="6"/>
  <c r="A161" i="6"/>
  <c r="W160" i="6"/>
  <c r="V160" i="6"/>
  <c r="U160" i="6"/>
  <c r="T160" i="6"/>
  <c r="A160" i="6"/>
  <c r="W159" i="6"/>
  <c r="V159" i="6"/>
  <c r="U159" i="6"/>
  <c r="T159" i="6"/>
  <c r="A159" i="6"/>
  <c r="W158" i="6"/>
  <c r="V158" i="6"/>
  <c r="U158" i="6"/>
  <c r="T158" i="6"/>
  <c r="A158" i="6"/>
  <c r="W157" i="6"/>
  <c r="V157" i="6"/>
  <c r="U157" i="6"/>
  <c r="T157" i="6"/>
  <c r="A157" i="6"/>
  <c r="W156" i="6"/>
  <c r="V156" i="6"/>
  <c r="U156" i="6"/>
  <c r="T156" i="6"/>
  <c r="A156" i="6"/>
  <c r="W155" i="6"/>
  <c r="V155" i="6"/>
  <c r="U155" i="6"/>
  <c r="T155" i="6"/>
  <c r="A155" i="6"/>
  <c r="W154" i="6"/>
  <c r="V154" i="6"/>
  <c r="U154" i="6"/>
  <c r="T154" i="6"/>
  <c r="A154" i="6"/>
  <c r="W153" i="6"/>
  <c r="V153" i="6"/>
  <c r="U153" i="6"/>
  <c r="T153" i="6"/>
  <c r="A153" i="6"/>
  <c r="W152" i="6"/>
  <c r="V152" i="6"/>
  <c r="U152" i="6"/>
  <c r="T152" i="6"/>
  <c r="A152" i="6"/>
  <c r="W151" i="6"/>
  <c r="V151" i="6"/>
  <c r="U151" i="6"/>
  <c r="T151" i="6"/>
  <c r="A151" i="6"/>
  <c r="W150" i="6"/>
  <c r="V150" i="6"/>
  <c r="U150" i="6"/>
  <c r="T150" i="6"/>
  <c r="A150" i="6"/>
  <c r="W149" i="6"/>
  <c r="V149" i="6"/>
  <c r="U149" i="6"/>
  <c r="T149" i="6"/>
  <c r="A149" i="6"/>
  <c r="W148" i="6"/>
  <c r="V148" i="6"/>
  <c r="U148" i="6"/>
  <c r="T148" i="6"/>
  <c r="A148" i="6"/>
  <c r="W147" i="6"/>
  <c r="V147" i="6"/>
  <c r="U147" i="6"/>
  <c r="T147" i="6"/>
  <c r="A147" i="6"/>
  <c r="W146" i="6"/>
  <c r="V146" i="6"/>
  <c r="U146" i="6"/>
  <c r="T146" i="6"/>
  <c r="A146" i="6"/>
  <c r="W145" i="6"/>
  <c r="V145" i="6"/>
  <c r="U145" i="6"/>
  <c r="T145" i="6"/>
  <c r="A145" i="6"/>
  <c r="W144" i="6"/>
  <c r="V144" i="6"/>
  <c r="U144" i="6"/>
  <c r="T144" i="6"/>
  <c r="A144" i="6"/>
  <c r="W143" i="6"/>
  <c r="V143" i="6"/>
  <c r="U143" i="6"/>
  <c r="T143" i="6"/>
  <c r="A143" i="6"/>
  <c r="W142" i="6"/>
  <c r="V142" i="6"/>
  <c r="U142" i="6"/>
  <c r="T142" i="6"/>
  <c r="A142" i="6"/>
  <c r="W141" i="6"/>
  <c r="V141" i="6"/>
  <c r="U141" i="6"/>
  <c r="T141" i="6"/>
  <c r="A141" i="6"/>
  <c r="W140" i="6"/>
  <c r="V140" i="6"/>
  <c r="U140" i="6"/>
  <c r="T140" i="6"/>
  <c r="A140" i="6"/>
  <c r="W139" i="6"/>
  <c r="V139" i="6"/>
  <c r="U139" i="6"/>
  <c r="T139" i="6"/>
  <c r="A139" i="6"/>
  <c r="W138" i="6"/>
  <c r="V138" i="6"/>
  <c r="U138" i="6"/>
  <c r="T138" i="6"/>
  <c r="A138" i="6"/>
  <c r="W137" i="6"/>
  <c r="V137" i="6"/>
  <c r="U137" i="6"/>
  <c r="T137" i="6"/>
  <c r="A137" i="6"/>
  <c r="W136" i="6"/>
  <c r="V136" i="6"/>
  <c r="U136" i="6"/>
  <c r="T136" i="6"/>
  <c r="A136" i="6"/>
  <c r="W135" i="6"/>
  <c r="V135" i="6"/>
  <c r="U135" i="6"/>
  <c r="T135" i="6"/>
  <c r="A135" i="6"/>
  <c r="W134" i="6"/>
  <c r="V134" i="6"/>
  <c r="U134" i="6"/>
  <c r="T134" i="6"/>
  <c r="A134" i="6"/>
  <c r="W133" i="6"/>
  <c r="V133" i="6"/>
  <c r="U133" i="6"/>
  <c r="T133" i="6"/>
  <c r="A133" i="6"/>
  <c r="W132" i="6"/>
  <c r="V132" i="6"/>
  <c r="U132" i="6"/>
  <c r="T132" i="6"/>
  <c r="A132" i="6"/>
  <c r="W131" i="6"/>
  <c r="V131" i="6"/>
  <c r="U131" i="6"/>
  <c r="T131" i="6"/>
  <c r="A131" i="6"/>
  <c r="W130" i="6"/>
  <c r="V130" i="6"/>
  <c r="U130" i="6"/>
  <c r="T130" i="6"/>
  <c r="A130" i="6"/>
  <c r="W129" i="6"/>
  <c r="V129" i="6"/>
  <c r="U129" i="6"/>
  <c r="T129" i="6"/>
  <c r="A129" i="6"/>
  <c r="W128" i="6"/>
  <c r="V128" i="6"/>
  <c r="U128" i="6"/>
  <c r="T128" i="6"/>
  <c r="A128" i="6"/>
  <c r="W127" i="6"/>
  <c r="V127" i="6"/>
  <c r="U127" i="6"/>
  <c r="T127" i="6"/>
  <c r="A127" i="6"/>
  <c r="W126" i="6"/>
  <c r="V126" i="6"/>
  <c r="U126" i="6"/>
  <c r="T126" i="6"/>
  <c r="A126" i="6"/>
  <c r="W125" i="6"/>
  <c r="V125" i="6"/>
  <c r="U125" i="6"/>
  <c r="T125" i="6"/>
  <c r="A125" i="6"/>
  <c r="W124" i="6"/>
  <c r="V124" i="6"/>
  <c r="U124" i="6"/>
  <c r="T124" i="6"/>
  <c r="A124" i="6"/>
  <c r="W123" i="6"/>
  <c r="V123" i="6"/>
  <c r="U123" i="6"/>
  <c r="T123" i="6"/>
  <c r="A123" i="6"/>
  <c r="W122" i="6"/>
  <c r="V122" i="6"/>
  <c r="U122" i="6"/>
  <c r="T122" i="6"/>
  <c r="A122" i="6"/>
  <c r="W121" i="6"/>
  <c r="V121" i="6"/>
  <c r="U121" i="6"/>
  <c r="T121" i="6"/>
  <c r="A121" i="6"/>
  <c r="W120" i="6"/>
  <c r="V120" i="6"/>
  <c r="U120" i="6"/>
  <c r="T120" i="6"/>
  <c r="A120" i="6"/>
  <c r="W119" i="6"/>
  <c r="V119" i="6"/>
  <c r="U119" i="6"/>
  <c r="T119" i="6"/>
  <c r="A119" i="6"/>
  <c r="W118" i="6"/>
  <c r="V118" i="6"/>
  <c r="U118" i="6"/>
  <c r="T118" i="6"/>
  <c r="A118" i="6"/>
  <c r="W117" i="6"/>
  <c r="V117" i="6"/>
  <c r="U117" i="6"/>
  <c r="T117" i="6"/>
  <c r="A117" i="6"/>
  <c r="W116" i="6"/>
  <c r="V116" i="6"/>
  <c r="U116" i="6"/>
  <c r="T116" i="6"/>
  <c r="A116" i="6"/>
  <c r="W115" i="6"/>
  <c r="V115" i="6"/>
  <c r="U115" i="6"/>
  <c r="T115" i="6"/>
  <c r="A115" i="6"/>
  <c r="W114" i="6"/>
  <c r="V114" i="6"/>
  <c r="U114" i="6"/>
  <c r="T114" i="6"/>
  <c r="A114" i="6"/>
  <c r="W113" i="6"/>
  <c r="V113" i="6"/>
  <c r="U113" i="6"/>
  <c r="T113" i="6"/>
  <c r="A113" i="6"/>
  <c r="W112" i="6"/>
  <c r="V112" i="6"/>
  <c r="U112" i="6"/>
  <c r="T112" i="6"/>
  <c r="A112" i="6"/>
  <c r="W111" i="6"/>
  <c r="V111" i="6"/>
  <c r="U111" i="6"/>
  <c r="T111" i="6"/>
  <c r="A111" i="6"/>
  <c r="W110" i="6"/>
  <c r="V110" i="6"/>
  <c r="U110" i="6"/>
  <c r="T110" i="6"/>
  <c r="A110" i="6"/>
  <c r="W109" i="6"/>
  <c r="V109" i="6"/>
  <c r="U109" i="6"/>
  <c r="T109" i="6"/>
  <c r="A109" i="6"/>
  <c r="W108" i="6"/>
  <c r="V108" i="6"/>
  <c r="U108" i="6"/>
  <c r="T108" i="6"/>
  <c r="A108" i="6"/>
  <c r="W107" i="6"/>
  <c r="V107" i="6"/>
  <c r="U107" i="6"/>
  <c r="T107" i="6"/>
  <c r="A107" i="6"/>
  <c r="W106" i="6"/>
  <c r="V106" i="6"/>
  <c r="U106" i="6"/>
  <c r="T106" i="6"/>
  <c r="A106" i="6"/>
  <c r="W105" i="6"/>
  <c r="V105" i="6"/>
  <c r="U105" i="6"/>
  <c r="T105" i="6"/>
  <c r="A105" i="6"/>
  <c r="W104" i="6"/>
  <c r="V104" i="6"/>
  <c r="U104" i="6"/>
  <c r="T104" i="6"/>
  <c r="A104" i="6"/>
  <c r="W103" i="6"/>
  <c r="V103" i="6"/>
  <c r="U103" i="6"/>
  <c r="T103" i="6"/>
  <c r="A103" i="6"/>
  <c r="W102" i="6"/>
  <c r="V102" i="6"/>
  <c r="U102" i="6"/>
  <c r="T102" i="6"/>
  <c r="A102" i="6"/>
  <c r="W101" i="6"/>
  <c r="V101" i="6"/>
  <c r="U101" i="6"/>
  <c r="T101" i="6"/>
  <c r="A101" i="6"/>
  <c r="W100" i="6"/>
  <c r="V100" i="6"/>
  <c r="U100" i="6"/>
  <c r="T100" i="6"/>
  <c r="A100" i="6"/>
  <c r="W99" i="6"/>
  <c r="V99" i="6"/>
  <c r="U99" i="6"/>
  <c r="T99" i="6"/>
  <c r="A99" i="6"/>
  <c r="W98" i="6"/>
  <c r="V98" i="6"/>
  <c r="U98" i="6"/>
  <c r="T98" i="6"/>
  <c r="A98" i="6"/>
  <c r="W97" i="6"/>
  <c r="V97" i="6"/>
  <c r="U97" i="6"/>
  <c r="T97" i="6"/>
  <c r="A97" i="6"/>
  <c r="W96" i="6"/>
  <c r="V96" i="6"/>
  <c r="U96" i="6"/>
  <c r="T96" i="6"/>
  <c r="A96" i="6"/>
  <c r="W95" i="6"/>
  <c r="V95" i="6"/>
  <c r="U95" i="6"/>
  <c r="T95" i="6"/>
  <c r="A95" i="6"/>
  <c r="W94" i="6"/>
  <c r="V94" i="6"/>
  <c r="U94" i="6"/>
  <c r="T94" i="6"/>
  <c r="A94" i="6"/>
  <c r="W93" i="6"/>
  <c r="V93" i="6"/>
  <c r="U93" i="6"/>
  <c r="T93" i="6"/>
  <c r="A93" i="6"/>
  <c r="W92" i="6"/>
  <c r="V92" i="6"/>
  <c r="U92" i="6"/>
  <c r="T92" i="6"/>
  <c r="A92" i="6"/>
  <c r="W91" i="6"/>
  <c r="V91" i="6"/>
  <c r="U91" i="6"/>
  <c r="T91" i="6"/>
  <c r="A91" i="6"/>
  <c r="W90" i="6"/>
  <c r="V90" i="6"/>
  <c r="U90" i="6"/>
  <c r="T90" i="6"/>
  <c r="A90" i="6"/>
  <c r="W89" i="6"/>
  <c r="V89" i="6"/>
  <c r="U89" i="6"/>
  <c r="T89" i="6"/>
  <c r="A89" i="6"/>
  <c r="W88" i="6"/>
  <c r="V88" i="6"/>
  <c r="U88" i="6"/>
  <c r="T88" i="6"/>
  <c r="A88" i="6"/>
  <c r="W87" i="6"/>
  <c r="V87" i="6"/>
  <c r="U87" i="6"/>
  <c r="T87" i="6"/>
  <c r="A87" i="6"/>
  <c r="W86" i="6"/>
  <c r="V86" i="6"/>
  <c r="U86" i="6"/>
  <c r="T86" i="6"/>
  <c r="A86" i="6"/>
  <c r="W85" i="6"/>
  <c r="V85" i="6"/>
  <c r="U85" i="6"/>
  <c r="T85" i="6"/>
  <c r="A85" i="6"/>
  <c r="W84" i="6"/>
  <c r="V84" i="6"/>
  <c r="U84" i="6"/>
  <c r="T84" i="6"/>
  <c r="A84" i="6"/>
  <c r="W83" i="6"/>
  <c r="V83" i="6"/>
  <c r="U83" i="6"/>
  <c r="T83" i="6"/>
  <c r="A83" i="6"/>
  <c r="W82" i="6"/>
  <c r="V82" i="6"/>
  <c r="U82" i="6"/>
  <c r="T82" i="6"/>
  <c r="A82" i="6"/>
  <c r="W81" i="6"/>
  <c r="V81" i="6"/>
  <c r="U81" i="6"/>
  <c r="T81" i="6"/>
  <c r="A81" i="6"/>
  <c r="W80" i="6"/>
  <c r="V80" i="6"/>
  <c r="U80" i="6"/>
  <c r="T80" i="6"/>
  <c r="A80" i="6"/>
  <c r="W79" i="6"/>
  <c r="V79" i="6"/>
  <c r="U79" i="6"/>
  <c r="T79" i="6"/>
  <c r="A79" i="6"/>
  <c r="W78" i="6"/>
  <c r="V78" i="6"/>
  <c r="U78" i="6"/>
  <c r="T78" i="6"/>
  <c r="A78" i="6"/>
  <c r="W77" i="6"/>
  <c r="V77" i="6"/>
  <c r="U77" i="6"/>
  <c r="T77" i="6"/>
  <c r="A77" i="6"/>
  <c r="W76" i="6"/>
  <c r="V76" i="6"/>
  <c r="U76" i="6"/>
  <c r="T76" i="6"/>
  <c r="A76" i="6"/>
  <c r="W75" i="6"/>
  <c r="V75" i="6"/>
  <c r="U75" i="6"/>
  <c r="T75" i="6"/>
  <c r="A75" i="6"/>
  <c r="W74" i="6"/>
  <c r="V74" i="6"/>
  <c r="U74" i="6"/>
  <c r="T74" i="6"/>
  <c r="A74" i="6"/>
  <c r="W73" i="6"/>
  <c r="V73" i="6"/>
  <c r="U73" i="6"/>
  <c r="T73" i="6"/>
  <c r="A73" i="6"/>
  <c r="W72" i="6"/>
  <c r="V72" i="6"/>
  <c r="U72" i="6"/>
  <c r="T72" i="6"/>
  <c r="A72" i="6"/>
  <c r="W71" i="6"/>
  <c r="V71" i="6"/>
  <c r="U71" i="6"/>
  <c r="T71" i="6"/>
  <c r="A71" i="6"/>
  <c r="W70" i="6"/>
  <c r="V70" i="6"/>
  <c r="U70" i="6"/>
  <c r="T70" i="6"/>
  <c r="A70" i="6"/>
  <c r="W69" i="6"/>
  <c r="V69" i="6"/>
  <c r="U69" i="6"/>
  <c r="T69" i="6"/>
  <c r="A69" i="6"/>
  <c r="W68" i="6"/>
  <c r="V68" i="6"/>
  <c r="U68" i="6"/>
  <c r="T68" i="6"/>
  <c r="A68" i="6"/>
  <c r="W67" i="6"/>
  <c r="V67" i="6"/>
  <c r="U67" i="6"/>
  <c r="T67" i="6"/>
  <c r="A67" i="6"/>
  <c r="W66" i="6"/>
  <c r="V66" i="6"/>
  <c r="U66" i="6"/>
  <c r="T66" i="6"/>
  <c r="A66" i="6"/>
  <c r="W65" i="6"/>
  <c r="V65" i="6"/>
  <c r="U65" i="6"/>
  <c r="T65" i="6"/>
  <c r="A65" i="6"/>
  <c r="W64" i="6"/>
  <c r="V64" i="6"/>
  <c r="U64" i="6"/>
  <c r="T64" i="6"/>
  <c r="A64" i="6"/>
  <c r="W63" i="6"/>
  <c r="V63" i="6"/>
  <c r="U63" i="6"/>
  <c r="T63" i="6"/>
  <c r="A63" i="6"/>
  <c r="W62" i="6"/>
  <c r="V62" i="6"/>
  <c r="U62" i="6"/>
  <c r="T62" i="6"/>
  <c r="A62" i="6"/>
  <c r="W61" i="6"/>
  <c r="V61" i="6"/>
  <c r="U61" i="6"/>
  <c r="T61" i="6"/>
  <c r="A61" i="6"/>
  <c r="W60" i="6"/>
  <c r="V60" i="6"/>
  <c r="U60" i="6"/>
  <c r="T60" i="6"/>
  <c r="A60" i="6"/>
  <c r="W59" i="6"/>
  <c r="V59" i="6"/>
  <c r="U59" i="6"/>
  <c r="T59" i="6"/>
  <c r="A59" i="6"/>
  <c r="W58" i="6"/>
  <c r="V58" i="6"/>
  <c r="U58" i="6"/>
  <c r="T58" i="6"/>
  <c r="A58" i="6"/>
  <c r="W57" i="6"/>
  <c r="V57" i="6"/>
  <c r="U57" i="6"/>
  <c r="T57" i="6"/>
  <c r="A57" i="6"/>
  <c r="W56" i="6"/>
  <c r="V56" i="6"/>
  <c r="U56" i="6"/>
  <c r="T56" i="6"/>
  <c r="A56" i="6"/>
  <c r="W55" i="6"/>
  <c r="V55" i="6"/>
  <c r="U55" i="6"/>
  <c r="T55" i="6"/>
  <c r="A55" i="6"/>
  <c r="W54" i="6"/>
  <c r="V54" i="6"/>
  <c r="U54" i="6"/>
  <c r="T54" i="6"/>
  <c r="A54" i="6"/>
  <c r="W53" i="6"/>
  <c r="V53" i="6"/>
  <c r="U53" i="6"/>
  <c r="T53" i="6"/>
  <c r="A53" i="6"/>
  <c r="W52" i="6"/>
  <c r="V52" i="6"/>
  <c r="U52" i="6"/>
  <c r="T52" i="6"/>
  <c r="A52" i="6"/>
  <c r="W51" i="6"/>
  <c r="V51" i="6"/>
  <c r="U51" i="6"/>
  <c r="T51" i="6"/>
  <c r="A51" i="6"/>
  <c r="W50" i="6"/>
  <c r="V50" i="6"/>
  <c r="U50" i="6"/>
  <c r="T50" i="6"/>
  <c r="A50" i="6"/>
  <c r="W49" i="6"/>
  <c r="V49" i="6"/>
  <c r="U49" i="6"/>
  <c r="T49" i="6"/>
  <c r="A49" i="6"/>
  <c r="W48" i="6"/>
  <c r="V48" i="6"/>
  <c r="U48" i="6"/>
  <c r="T48" i="6"/>
  <c r="A48" i="6"/>
  <c r="W47" i="6"/>
  <c r="V47" i="6"/>
  <c r="U47" i="6"/>
  <c r="T47" i="6"/>
  <c r="A47" i="6"/>
  <c r="W46" i="6"/>
  <c r="V46" i="6"/>
  <c r="U46" i="6"/>
  <c r="T46" i="6"/>
  <c r="A46" i="6"/>
  <c r="W45" i="6"/>
  <c r="V45" i="6"/>
  <c r="U45" i="6"/>
  <c r="T45" i="6"/>
  <c r="A45" i="6"/>
  <c r="W44" i="6"/>
  <c r="V44" i="6"/>
  <c r="U44" i="6"/>
  <c r="T44" i="6"/>
  <c r="A44" i="6"/>
  <c r="W43" i="6"/>
  <c r="V43" i="6"/>
  <c r="U43" i="6"/>
  <c r="T43" i="6"/>
  <c r="A43" i="6"/>
  <c r="W42" i="6"/>
  <c r="V42" i="6"/>
  <c r="U42" i="6"/>
  <c r="T42" i="6"/>
  <c r="A42" i="6"/>
  <c r="W41" i="6"/>
  <c r="V41" i="6"/>
  <c r="U41" i="6"/>
  <c r="T41" i="6"/>
  <c r="A41" i="6"/>
  <c r="W40" i="6"/>
  <c r="V40" i="6"/>
  <c r="U40" i="6"/>
  <c r="T40" i="6"/>
  <c r="A40" i="6"/>
  <c r="W39" i="6"/>
  <c r="V39" i="6"/>
  <c r="U39" i="6"/>
  <c r="T39" i="6"/>
  <c r="A39" i="6"/>
  <c r="W38" i="6"/>
  <c r="V38" i="6"/>
  <c r="U38" i="6"/>
  <c r="T38" i="6"/>
  <c r="A38" i="6"/>
  <c r="W37" i="6"/>
  <c r="V37" i="6"/>
  <c r="U37" i="6"/>
  <c r="T37" i="6"/>
  <c r="A37" i="6"/>
  <c r="W36" i="6"/>
  <c r="V36" i="6"/>
  <c r="U36" i="6"/>
  <c r="T36" i="6"/>
  <c r="A36" i="6"/>
  <c r="W35" i="6"/>
  <c r="V35" i="6"/>
  <c r="U35" i="6"/>
  <c r="T35" i="6"/>
  <c r="A35" i="6"/>
  <c r="W34" i="6"/>
  <c r="V34" i="6"/>
  <c r="U34" i="6"/>
  <c r="T34" i="6"/>
  <c r="A34" i="6"/>
  <c r="W33" i="6"/>
  <c r="V33" i="6"/>
  <c r="U33" i="6"/>
  <c r="T33" i="6"/>
  <c r="Q33" i="6"/>
  <c r="A33" i="6"/>
  <c r="W32" i="6"/>
  <c r="V32" i="6"/>
  <c r="U32" i="6"/>
  <c r="T32" i="6"/>
  <c r="Q32" i="6"/>
  <c r="A32" i="6"/>
  <c r="W31" i="6"/>
  <c r="V31" i="6"/>
  <c r="U31" i="6"/>
  <c r="T31" i="6"/>
  <c r="Q31" i="6"/>
  <c r="A31" i="6"/>
  <c r="W30" i="6"/>
  <c r="V30" i="6"/>
  <c r="U30" i="6"/>
  <c r="T30" i="6"/>
  <c r="Q30" i="6"/>
  <c r="A30" i="6"/>
  <c r="W29" i="6"/>
  <c r="V29" i="6"/>
  <c r="U29" i="6"/>
  <c r="T29" i="6"/>
  <c r="Q29" i="6"/>
  <c r="A29" i="6"/>
  <c r="W28" i="6"/>
  <c r="V28" i="6"/>
  <c r="U28" i="6"/>
  <c r="T28" i="6"/>
  <c r="Q28" i="6"/>
  <c r="A28" i="6"/>
  <c r="W27" i="6"/>
  <c r="V27" i="6"/>
  <c r="U27" i="6"/>
  <c r="T27" i="6"/>
  <c r="Q27" i="6"/>
  <c r="A27" i="6"/>
  <c r="W26" i="6"/>
  <c r="V26" i="6"/>
  <c r="U26" i="6"/>
  <c r="T26" i="6"/>
  <c r="Q26" i="6"/>
  <c r="A26" i="6"/>
  <c r="W25" i="6"/>
  <c r="V25" i="6"/>
  <c r="U25" i="6"/>
  <c r="T25" i="6"/>
  <c r="Q25" i="6"/>
  <c r="A25" i="6"/>
  <c r="AY24" i="6"/>
  <c r="W24" i="6"/>
  <c r="V24" i="6"/>
  <c r="U24" i="6"/>
  <c r="T24" i="6"/>
  <c r="R24" i="6"/>
  <c r="P24" i="6"/>
  <c r="A24" i="6"/>
  <c r="AY23" i="6"/>
  <c r="W23" i="6"/>
  <c r="V23" i="6"/>
  <c r="U23" i="6"/>
  <c r="T23" i="6"/>
  <c r="Q23" i="6"/>
  <c r="A23" i="6"/>
  <c r="AY22" i="6"/>
  <c r="W22" i="6"/>
  <c r="V22" i="6"/>
  <c r="U22" i="6"/>
  <c r="T22" i="6"/>
  <c r="R22" i="6"/>
  <c r="P22" i="6"/>
  <c r="A22" i="6"/>
  <c r="AY21" i="6"/>
  <c r="W21" i="6"/>
  <c r="V21" i="6"/>
  <c r="U21" i="6"/>
  <c r="T21" i="6"/>
  <c r="Q21" i="6"/>
  <c r="A21" i="6"/>
  <c r="AY20" i="6"/>
  <c r="W20" i="6"/>
  <c r="V20" i="6"/>
  <c r="U20" i="6"/>
  <c r="T20" i="6"/>
  <c r="R20" i="6"/>
  <c r="P20" i="6"/>
  <c r="A20" i="6"/>
  <c r="AY19" i="6"/>
  <c r="W19" i="6"/>
  <c r="V19" i="6"/>
  <c r="U19" i="6"/>
  <c r="T19" i="6"/>
  <c r="Q19" i="6"/>
  <c r="A19" i="6"/>
  <c r="AY18" i="6"/>
  <c r="W18" i="6"/>
  <c r="V18" i="6"/>
  <c r="U18" i="6"/>
  <c r="T18" i="6"/>
  <c r="R18" i="6"/>
  <c r="P18" i="6"/>
  <c r="A18" i="6"/>
  <c r="AY17" i="6"/>
  <c r="W17" i="6"/>
  <c r="V17" i="6"/>
  <c r="U17" i="6"/>
  <c r="T17" i="6"/>
  <c r="Q17" i="6"/>
  <c r="P17" i="6"/>
  <c r="A17" i="6"/>
  <c r="AY16" i="6"/>
  <c r="W16" i="6"/>
  <c r="V16" i="6"/>
  <c r="U16" i="6"/>
  <c r="T16" i="6"/>
  <c r="R16" i="6"/>
  <c r="Q16" i="6"/>
  <c r="P16" i="6"/>
  <c r="A16" i="6"/>
  <c r="AY15" i="6"/>
  <c r="W15" i="6"/>
  <c r="V15" i="6"/>
  <c r="U15" i="6"/>
  <c r="T15" i="6"/>
  <c r="R15" i="6"/>
  <c r="Q15" i="6"/>
  <c r="A15" i="6"/>
  <c r="AY14" i="6"/>
  <c r="W14" i="6"/>
  <c r="V14" i="6"/>
  <c r="U14" i="6"/>
  <c r="T14" i="6"/>
  <c r="R14" i="6"/>
  <c r="P14" i="6"/>
  <c r="A14" i="6"/>
  <c r="AY13" i="6"/>
  <c r="W13" i="6"/>
  <c r="V13" i="6"/>
  <c r="U13" i="6"/>
  <c r="T13" i="6"/>
  <c r="Q13" i="6"/>
  <c r="P13" i="6"/>
  <c r="A13" i="6"/>
  <c r="AY12" i="6"/>
  <c r="W12" i="6"/>
  <c r="V12" i="6"/>
  <c r="U12" i="6"/>
  <c r="T12" i="6"/>
  <c r="R12" i="6"/>
  <c r="Q12" i="6"/>
  <c r="P12" i="6"/>
  <c r="A12" i="6"/>
  <c r="AY11" i="6"/>
  <c r="W11" i="6"/>
  <c r="V11" i="6"/>
  <c r="U11" i="6"/>
  <c r="T11" i="6"/>
  <c r="R11" i="6"/>
  <c r="Q11" i="6"/>
  <c r="A11" i="6"/>
  <c r="AY10" i="6"/>
  <c r="W10" i="6"/>
  <c r="V10" i="6"/>
  <c r="U10" i="6"/>
  <c r="T10" i="6"/>
  <c r="R10" i="6"/>
  <c r="P10" i="6"/>
  <c r="A10" i="6"/>
  <c r="AY9" i="6"/>
  <c r="W9" i="6"/>
  <c r="V9" i="6"/>
  <c r="U9" i="6"/>
  <c r="T9" i="6"/>
  <c r="Q9" i="6"/>
  <c r="P9" i="6"/>
  <c r="A9" i="6"/>
  <c r="AY8" i="6"/>
  <c r="W8" i="6"/>
  <c r="V8" i="6"/>
  <c r="U8" i="6"/>
  <c r="T8" i="6"/>
  <c r="R8" i="6"/>
  <c r="Q8" i="6"/>
  <c r="P8" i="6"/>
  <c r="A8" i="6"/>
  <c r="AY7" i="6"/>
  <c r="W7" i="6"/>
  <c r="V7" i="6"/>
  <c r="U7" i="6"/>
  <c r="T7" i="6"/>
  <c r="R7" i="6"/>
  <c r="Q7" i="6"/>
  <c r="A7" i="6"/>
  <c r="AE4" i="6" s="1"/>
  <c r="AY6" i="6"/>
  <c r="AE6" i="6"/>
  <c r="AB6" i="6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AB84" i="6" s="1"/>
  <c r="AB85" i="6" s="1"/>
  <c r="AB86" i="6" s="1"/>
  <c r="AB87" i="6" s="1"/>
  <c r="AB88" i="6" s="1"/>
  <c r="AB89" i="6" s="1"/>
  <c r="AB90" i="6" s="1"/>
  <c r="AB91" i="6" s="1"/>
  <c r="AB92" i="6" s="1"/>
  <c r="AB93" i="6" s="1"/>
  <c r="AB94" i="6" s="1"/>
  <c r="AB95" i="6" s="1"/>
  <c r="AB96" i="6" s="1"/>
  <c r="AB97" i="6" s="1"/>
  <c r="AB98" i="6" s="1"/>
  <c r="AB99" i="6" s="1"/>
  <c r="AB100" i="6" s="1"/>
  <c r="AB101" i="6" s="1"/>
  <c r="AB102" i="6" s="1"/>
  <c r="AB103" i="6" s="1"/>
  <c r="AB104" i="6" s="1"/>
  <c r="AB105" i="6" s="1"/>
  <c r="AB106" i="6" s="1"/>
  <c r="AB107" i="6" s="1"/>
  <c r="AB108" i="6" s="1"/>
  <c r="AB109" i="6" s="1"/>
  <c r="AB110" i="6" s="1"/>
  <c r="AB111" i="6" s="1"/>
  <c r="AB112" i="6" s="1"/>
  <c r="AB113" i="6" s="1"/>
  <c r="AB114" i="6" s="1"/>
  <c r="AB115" i="6" s="1"/>
  <c r="AB116" i="6" s="1"/>
  <c r="AB117" i="6" s="1"/>
  <c r="AB118" i="6" s="1"/>
  <c r="AB119" i="6" s="1"/>
  <c r="AB120" i="6" s="1"/>
  <c r="AB121" i="6" s="1"/>
  <c r="AB122" i="6" s="1"/>
  <c r="AB123" i="6" s="1"/>
  <c r="AB124" i="6" s="1"/>
  <c r="AB125" i="6" s="1"/>
  <c r="AB126" i="6" s="1"/>
  <c r="AB127" i="6" s="1"/>
  <c r="AB128" i="6" s="1"/>
  <c r="AB129" i="6" s="1"/>
  <c r="AB130" i="6" s="1"/>
  <c r="AB131" i="6" s="1"/>
  <c r="AB132" i="6" s="1"/>
  <c r="AB133" i="6" s="1"/>
  <c r="AB134" i="6" s="1"/>
  <c r="AB135" i="6" s="1"/>
  <c r="AB136" i="6" s="1"/>
  <c r="AB137" i="6" s="1"/>
  <c r="AB138" i="6" s="1"/>
  <c r="AB139" i="6" s="1"/>
  <c r="AB140" i="6" s="1"/>
  <c r="AB141" i="6" s="1"/>
  <c r="AB142" i="6" s="1"/>
  <c r="AB143" i="6" s="1"/>
  <c r="AB144" i="6" s="1"/>
  <c r="AB145" i="6" s="1"/>
  <c r="AB146" i="6" s="1"/>
  <c r="AB147" i="6" s="1"/>
  <c r="AB148" i="6" s="1"/>
  <c r="AB149" i="6" s="1"/>
  <c r="AB150" i="6" s="1"/>
  <c r="AB151" i="6" s="1"/>
  <c r="AB152" i="6" s="1"/>
  <c r="AB153" i="6" s="1"/>
  <c r="AB154" i="6" s="1"/>
  <c r="AB155" i="6" s="1"/>
  <c r="AB156" i="6" s="1"/>
  <c r="AB157" i="6" s="1"/>
  <c r="AB158" i="6" s="1"/>
  <c r="AB159" i="6" s="1"/>
  <c r="AB160" i="6" s="1"/>
  <c r="AB161" i="6" s="1"/>
  <c r="AB162" i="6" s="1"/>
  <c r="AB163" i="6" s="1"/>
  <c r="AB164" i="6" s="1"/>
  <c r="AB165" i="6" s="1"/>
  <c r="AB166" i="6" s="1"/>
  <c r="AB167" i="6" s="1"/>
  <c r="AB168" i="6" s="1"/>
  <c r="AB169" i="6" s="1"/>
  <c r="AB170" i="6" s="1"/>
  <c r="AB171" i="6" s="1"/>
  <c r="AB172" i="6" s="1"/>
  <c r="AB173" i="6" s="1"/>
  <c r="AB174" i="6" s="1"/>
  <c r="AB175" i="6" s="1"/>
  <c r="AB176" i="6" s="1"/>
  <c r="AB177" i="6" s="1"/>
  <c r="AB178" i="6" s="1"/>
  <c r="AB179" i="6" s="1"/>
  <c r="AB180" i="6" s="1"/>
  <c r="AB181" i="6" s="1"/>
  <c r="AB182" i="6" s="1"/>
  <c r="AB183" i="6" s="1"/>
  <c r="AB184" i="6" s="1"/>
  <c r="AB185" i="6" s="1"/>
  <c r="AB186" i="6" s="1"/>
  <c r="AB187" i="6" s="1"/>
  <c r="AB188" i="6" s="1"/>
  <c r="AB189" i="6" s="1"/>
  <c r="AB190" i="6" s="1"/>
  <c r="AB191" i="6" s="1"/>
  <c r="AB192" i="6" s="1"/>
  <c r="AB193" i="6" s="1"/>
  <c r="AB194" i="6" s="1"/>
  <c r="AB195" i="6" s="1"/>
  <c r="AB196" i="6" s="1"/>
  <c r="AB197" i="6" s="1"/>
  <c r="AB198" i="6" s="1"/>
  <c r="AB199" i="6" s="1"/>
  <c r="AB200" i="6" s="1"/>
  <c r="AB201" i="6" s="1"/>
  <c r="AB202" i="6" s="1"/>
  <c r="AB203" i="6" s="1"/>
  <c r="AB204" i="6" s="1"/>
  <c r="AB205" i="6" s="1"/>
  <c r="AB206" i="6" s="1"/>
  <c r="AB207" i="6" s="1"/>
  <c r="AB208" i="6" s="1"/>
  <c r="AB209" i="6" s="1"/>
  <c r="AB210" i="6" s="1"/>
  <c r="AB211" i="6" s="1"/>
  <c r="AB212" i="6" s="1"/>
  <c r="AB213" i="6" s="1"/>
  <c r="AB214" i="6" s="1"/>
  <c r="AB215" i="6" s="1"/>
  <c r="AB216" i="6" s="1"/>
  <c r="AB217" i="6" s="1"/>
  <c r="AB218" i="6" s="1"/>
  <c r="AB219" i="6" s="1"/>
  <c r="AB220" i="6" s="1"/>
  <c r="AB221" i="6" s="1"/>
  <c r="AB222" i="6" s="1"/>
  <c r="AB223" i="6" s="1"/>
  <c r="AB224" i="6" s="1"/>
  <c r="AB225" i="6" s="1"/>
  <c r="AB226" i="6" s="1"/>
  <c r="AB227" i="6" s="1"/>
  <c r="AB228" i="6" s="1"/>
  <c r="AB229" i="6" s="1"/>
  <c r="AB230" i="6" s="1"/>
  <c r="AB231" i="6" s="1"/>
  <c r="AB232" i="6" s="1"/>
  <c r="AB233" i="6" s="1"/>
  <c r="AB234" i="6" s="1"/>
  <c r="AB235" i="6" s="1"/>
  <c r="AB236" i="6" s="1"/>
  <c r="AB237" i="6" s="1"/>
  <c r="AB238" i="6" s="1"/>
  <c r="AB239" i="6" s="1"/>
  <c r="AB240" i="6" s="1"/>
  <c r="AB241" i="6" s="1"/>
  <c r="AB242" i="6" s="1"/>
  <c r="AB243" i="6" s="1"/>
  <c r="AB244" i="6" s="1"/>
  <c r="AB245" i="6" s="1"/>
  <c r="AB246" i="6" s="1"/>
  <c r="AB247" i="6" s="1"/>
  <c r="AB248" i="6" s="1"/>
  <c r="AB249" i="6" s="1"/>
  <c r="AB250" i="6" s="1"/>
  <c r="AB251" i="6" s="1"/>
  <c r="AB252" i="6" s="1"/>
  <c r="AB253" i="6" s="1"/>
  <c r="AB254" i="6" s="1"/>
  <c r="AB255" i="6" s="1"/>
  <c r="AB256" i="6" s="1"/>
  <c r="AB257" i="6" s="1"/>
  <c r="AB258" i="6" s="1"/>
  <c r="AB259" i="6" s="1"/>
  <c r="AB260" i="6" s="1"/>
  <c r="AB261" i="6" s="1"/>
  <c r="AB262" i="6" s="1"/>
  <c r="AB263" i="6" s="1"/>
  <c r="AB264" i="6" s="1"/>
  <c r="AB265" i="6" s="1"/>
  <c r="AB266" i="6" s="1"/>
  <c r="AB267" i="6" s="1"/>
  <c r="AB268" i="6" s="1"/>
  <c r="AB269" i="6" s="1"/>
  <c r="AB270" i="6" s="1"/>
  <c r="AB271" i="6" s="1"/>
  <c r="AB272" i="6" s="1"/>
  <c r="AB273" i="6" s="1"/>
  <c r="AB274" i="6" s="1"/>
  <c r="AB275" i="6" s="1"/>
  <c r="AB276" i="6" s="1"/>
  <c r="AB277" i="6" s="1"/>
  <c r="AB278" i="6" s="1"/>
  <c r="AB279" i="6" s="1"/>
  <c r="AB280" i="6" s="1"/>
  <c r="AB281" i="6" s="1"/>
  <c r="AB282" i="6" s="1"/>
  <c r="AB283" i="6" s="1"/>
  <c r="AB284" i="6" s="1"/>
  <c r="AB285" i="6" s="1"/>
  <c r="AB286" i="6" s="1"/>
  <c r="AB287" i="6" s="1"/>
  <c r="AB288" i="6" s="1"/>
  <c r="AB289" i="6" s="1"/>
  <c r="AB290" i="6" s="1"/>
  <c r="AB291" i="6" s="1"/>
  <c r="AB292" i="6" s="1"/>
  <c r="AB293" i="6" s="1"/>
  <c r="AB294" i="6" s="1"/>
  <c r="AB295" i="6" s="1"/>
  <c r="AB296" i="6" s="1"/>
  <c r="AB297" i="6" s="1"/>
  <c r="AB298" i="6" s="1"/>
  <c r="AB299" i="6" s="1"/>
  <c r="AB300" i="6" s="1"/>
  <c r="AB301" i="6" s="1"/>
  <c r="AB302" i="6" s="1"/>
  <c r="AB303" i="6" s="1"/>
  <c r="AB304" i="6" s="1"/>
  <c r="AB305" i="6" s="1"/>
  <c r="AB306" i="6" s="1"/>
  <c r="AB307" i="6" s="1"/>
  <c r="AB308" i="6" s="1"/>
  <c r="AB309" i="6" s="1"/>
  <c r="AB310" i="6" s="1"/>
  <c r="AB311" i="6" s="1"/>
  <c r="AB312" i="6" s="1"/>
  <c r="AB313" i="6" s="1"/>
  <c r="AB314" i="6" s="1"/>
  <c r="AB315" i="6" s="1"/>
  <c r="AB316" i="6" s="1"/>
  <c r="AB317" i="6" s="1"/>
  <c r="AB318" i="6" s="1"/>
  <c r="AB319" i="6" s="1"/>
  <c r="AB320" i="6" s="1"/>
  <c r="AB321" i="6" s="1"/>
  <c r="AB322" i="6" s="1"/>
  <c r="AB323" i="6" s="1"/>
  <c r="AB324" i="6" s="1"/>
  <c r="AB325" i="6" s="1"/>
  <c r="AB326" i="6" s="1"/>
  <c r="AB327" i="6" s="1"/>
  <c r="AB328" i="6" s="1"/>
  <c r="AB329" i="6" s="1"/>
  <c r="AB330" i="6" s="1"/>
  <c r="AB331" i="6" s="1"/>
  <c r="AB332" i="6" s="1"/>
  <c r="AB333" i="6" s="1"/>
  <c r="AB334" i="6" s="1"/>
  <c r="AB335" i="6" s="1"/>
  <c r="AB336" i="6" s="1"/>
  <c r="AB337" i="6" s="1"/>
  <c r="AB338" i="6" s="1"/>
  <c r="AB339" i="6" s="1"/>
  <c r="AB340" i="6" s="1"/>
  <c r="AB341" i="6" s="1"/>
  <c r="AB342" i="6" s="1"/>
  <c r="AB343" i="6" s="1"/>
  <c r="AB344" i="6" s="1"/>
  <c r="AB345" i="6" s="1"/>
  <c r="AB346" i="6" s="1"/>
  <c r="AB347" i="6" s="1"/>
  <c r="AB348" i="6" s="1"/>
  <c r="AB349" i="6" s="1"/>
  <c r="AB350" i="6" s="1"/>
  <c r="AB351" i="6" s="1"/>
  <c r="AB352" i="6" s="1"/>
  <c r="AB353" i="6" s="1"/>
  <c r="AB354" i="6" s="1"/>
  <c r="AB355" i="6" s="1"/>
  <c r="AB356" i="6" s="1"/>
  <c r="AB357" i="6" s="1"/>
  <c r="AB358" i="6" s="1"/>
  <c r="AB359" i="6" s="1"/>
  <c r="AB360" i="6" s="1"/>
  <c r="AB361" i="6" s="1"/>
  <c r="AB362" i="6" s="1"/>
  <c r="AB363" i="6" s="1"/>
  <c r="AB364" i="6" s="1"/>
  <c r="AB365" i="6" s="1"/>
  <c r="AB366" i="6" s="1"/>
  <c r="AB367" i="6" s="1"/>
  <c r="AB368" i="6" s="1"/>
  <c r="AB369" i="6" s="1"/>
  <c r="AB370" i="6" s="1"/>
  <c r="AB371" i="6" s="1"/>
  <c r="AB372" i="6" s="1"/>
  <c r="AB373" i="6" s="1"/>
  <c r="AB374" i="6" s="1"/>
  <c r="AB375" i="6" s="1"/>
  <c r="AB376" i="6" s="1"/>
  <c r="AB377" i="6" s="1"/>
  <c r="AB378" i="6" s="1"/>
  <c r="AB379" i="6" s="1"/>
  <c r="AB380" i="6" s="1"/>
  <c r="AB381" i="6" s="1"/>
  <c r="AB382" i="6" s="1"/>
  <c r="AB383" i="6" s="1"/>
  <c r="AB384" i="6" s="1"/>
  <c r="AB385" i="6" s="1"/>
  <c r="AB386" i="6" s="1"/>
  <c r="AB387" i="6" s="1"/>
  <c r="AB388" i="6" s="1"/>
  <c r="AB389" i="6" s="1"/>
  <c r="AB390" i="6" s="1"/>
  <c r="AB391" i="6" s="1"/>
  <c r="AB392" i="6" s="1"/>
  <c r="AB393" i="6" s="1"/>
  <c r="AB394" i="6" s="1"/>
  <c r="AB395" i="6" s="1"/>
  <c r="AB396" i="6" s="1"/>
  <c r="AB397" i="6" s="1"/>
  <c r="AB398" i="6" s="1"/>
  <c r="AB399" i="6" s="1"/>
  <c r="AB400" i="6" s="1"/>
  <c r="AB401" i="6" s="1"/>
  <c r="AB402" i="6" s="1"/>
  <c r="AB403" i="6" s="1"/>
  <c r="AB404" i="6" s="1"/>
  <c r="AB405" i="6" s="1"/>
  <c r="AB406" i="6" s="1"/>
  <c r="AB407" i="6" s="1"/>
  <c r="AB408" i="6" s="1"/>
  <c r="AB409" i="6" s="1"/>
  <c r="AB410" i="6" s="1"/>
  <c r="AB411" i="6" s="1"/>
  <c r="AB412" i="6" s="1"/>
  <c r="AB413" i="6" s="1"/>
  <c r="AB414" i="6" s="1"/>
  <c r="AB415" i="6" s="1"/>
  <c r="AB416" i="6" s="1"/>
  <c r="AB417" i="6" s="1"/>
  <c r="AB418" i="6" s="1"/>
  <c r="AB419" i="6" s="1"/>
  <c r="AB420" i="6" s="1"/>
  <c r="AB421" i="6" s="1"/>
  <c r="AB422" i="6" s="1"/>
  <c r="AB423" i="6" s="1"/>
  <c r="AB424" i="6" s="1"/>
  <c r="AB425" i="6" s="1"/>
  <c r="AB426" i="6" s="1"/>
  <c r="AB427" i="6" s="1"/>
  <c r="AB428" i="6" s="1"/>
  <c r="AB429" i="6" s="1"/>
  <c r="AB430" i="6" s="1"/>
  <c r="AB431" i="6" s="1"/>
  <c r="AB432" i="6" s="1"/>
  <c r="AB433" i="6" s="1"/>
  <c r="AB434" i="6" s="1"/>
  <c r="AB435" i="6" s="1"/>
  <c r="AB436" i="6" s="1"/>
  <c r="AB437" i="6" s="1"/>
  <c r="AB438" i="6" s="1"/>
  <c r="AB439" i="6" s="1"/>
  <c r="AB440" i="6" s="1"/>
  <c r="AB441" i="6" s="1"/>
  <c r="AB442" i="6" s="1"/>
  <c r="AB443" i="6" s="1"/>
  <c r="AB444" i="6" s="1"/>
  <c r="AB445" i="6" s="1"/>
  <c r="AB446" i="6" s="1"/>
  <c r="AB447" i="6" s="1"/>
  <c r="AB448" i="6" s="1"/>
  <c r="AB449" i="6" s="1"/>
  <c r="AB450" i="6" s="1"/>
  <c r="AB451" i="6" s="1"/>
  <c r="AB452" i="6" s="1"/>
  <c r="AB453" i="6" s="1"/>
  <c r="AB454" i="6" s="1"/>
  <c r="AB455" i="6" s="1"/>
  <c r="AB456" i="6" s="1"/>
  <c r="AB457" i="6" s="1"/>
  <c r="AB458" i="6" s="1"/>
  <c r="AB459" i="6" s="1"/>
  <c r="AB460" i="6" s="1"/>
  <c r="AB461" i="6" s="1"/>
  <c r="AB462" i="6" s="1"/>
  <c r="AB463" i="6" s="1"/>
  <c r="AB464" i="6" s="1"/>
  <c r="AB465" i="6" s="1"/>
  <c r="AB466" i="6" s="1"/>
  <c r="AB467" i="6" s="1"/>
  <c r="AB468" i="6" s="1"/>
  <c r="AB469" i="6" s="1"/>
  <c r="AB470" i="6" s="1"/>
  <c r="AB471" i="6" s="1"/>
  <c r="AB472" i="6" s="1"/>
  <c r="AB473" i="6" s="1"/>
  <c r="AB474" i="6" s="1"/>
  <c r="AB475" i="6" s="1"/>
  <c r="AB476" i="6" s="1"/>
  <c r="AB477" i="6" s="1"/>
  <c r="AB478" i="6" s="1"/>
  <c r="AB479" i="6" s="1"/>
  <c r="AB480" i="6" s="1"/>
  <c r="AB481" i="6" s="1"/>
  <c r="AB482" i="6" s="1"/>
  <c r="AB483" i="6" s="1"/>
  <c r="AB484" i="6" s="1"/>
  <c r="AB485" i="6" s="1"/>
  <c r="AB486" i="6" s="1"/>
  <c r="AB487" i="6" s="1"/>
  <c r="AB488" i="6" s="1"/>
  <c r="AB489" i="6" s="1"/>
  <c r="AB490" i="6" s="1"/>
  <c r="AB491" i="6" s="1"/>
  <c r="AB492" i="6" s="1"/>
  <c r="AB493" i="6" s="1"/>
  <c r="AB494" i="6" s="1"/>
  <c r="AB495" i="6" s="1"/>
  <c r="AB496" i="6" s="1"/>
  <c r="AB497" i="6" s="1"/>
  <c r="AB498" i="6" s="1"/>
  <c r="AB499" i="6" s="1"/>
  <c r="AB500" i="6" s="1"/>
  <c r="AB501" i="6" s="1"/>
  <c r="AB502" i="6" s="1"/>
  <c r="AB503" i="6" s="1"/>
  <c r="AB504" i="6" s="1"/>
  <c r="AB505" i="6" s="1"/>
  <c r="AB506" i="6" s="1"/>
  <c r="AB507" i="6" s="1"/>
  <c r="AB508" i="6" s="1"/>
  <c r="AB509" i="6" s="1"/>
  <c r="AB510" i="6" s="1"/>
  <c r="AB511" i="6" s="1"/>
  <c r="AB512" i="6" s="1"/>
  <c r="AB513" i="6" s="1"/>
  <c r="AB514" i="6" s="1"/>
  <c r="AB515" i="6" s="1"/>
  <c r="AB516" i="6" s="1"/>
  <c r="AB517" i="6" s="1"/>
  <c r="AB518" i="6" s="1"/>
  <c r="AB519" i="6" s="1"/>
  <c r="AB520" i="6" s="1"/>
  <c r="AB521" i="6" s="1"/>
  <c r="AB522" i="6" s="1"/>
  <c r="AB523" i="6" s="1"/>
  <c r="AB524" i="6" s="1"/>
  <c r="AB525" i="6" s="1"/>
  <c r="AB526" i="6" s="1"/>
  <c r="AB527" i="6" s="1"/>
  <c r="AB528" i="6" s="1"/>
  <c r="AB529" i="6" s="1"/>
  <c r="AB530" i="6" s="1"/>
  <c r="AB531" i="6" s="1"/>
  <c r="AB532" i="6" s="1"/>
  <c r="AB533" i="6" s="1"/>
  <c r="AB534" i="6" s="1"/>
  <c r="AB535" i="6" s="1"/>
  <c r="AB536" i="6" s="1"/>
  <c r="AB537" i="6" s="1"/>
  <c r="AB538" i="6" s="1"/>
  <c r="AB539" i="6" s="1"/>
  <c r="AB540" i="6" s="1"/>
  <c r="AB541" i="6" s="1"/>
  <c r="AB542" i="6" s="1"/>
  <c r="AB543" i="6" s="1"/>
  <c r="AB544" i="6" s="1"/>
  <c r="AB545" i="6" s="1"/>
  <c r="AB546" i="6" s="1"/>
  <c r="AB547" i="6" s="1"/>
  <c r="AB548" i="6" s="1"/>
  <c r="AB549" i="6" s="1"/>
  <c r="AB550" i="6" s="1"/>
  <c r="AB551" i="6" s="1"/>
  <c r="AB552" i="6" s="1"/>
  <c r="AB553" i="6" s="1"/>
  <c r="AB554" i="6" s="1"/>
  <c r="AB555" i="6" s="1"/>
  <c r="AB556" i="6" s="1"/>
  <c r="AB557" i="6" s="1"/>
  <c r="AB558" i="6" s="1"/>
  <c r="AB559" i="6" s="1"/>
  <c r="AB560" i="6" s="1"/>
  <c r="AB561" i="6" s="1"/>
  <c r="AB562" i="6" s="1"/>
  <c r="AB563" i="6" s="1"/>
  <c r="AB564" i="6" s="1"/>
  <c r="AB565" i="6" s="1"/>
  <c r="AB566" i="6" s="1"/>
  <c r="AB567" i="6" s="1"/>
  <c r="AB568" i="6" s="1"/>
  <c r="AB569" i="6" s="1"/>
  <c r="AB570" i="6" s="1"/>
  <c r="AB571" i="6" s="1"/>
  <c r="AB572" i="6" s="1"/>
  <c r="AB573" i="6" s="1"/>
  <c r="AB574" i="6" s="1"/>
  <c r="AB575" i="6" s="1"/>
  <c r="AB576" i="6" s="1"/>
  <c r="AB577" i="6" s="1"/>
  <c r="AB578" i="6" s="1"/>
  <c r="AB579" i="6" s="1"/>
  <c r="AB580" i="6" s="1"/>
  <c r="AB581" i="6" s="1"/>
  <c r="AB582" i="6" s="1"/>
  <c r="AB583" i="6" s="1"/>
  <c r="AB584" i="6" s="1"/>
  <c r="AB585" i="6" s="1"/>
  <c r="AB586" i="6" s="1"/>
  <c r="AB587" i="6" s="1"/>
  <c r="AB588" i="6" s="1"/>
  <c r="AB589" i="6" s="1"/>
  <c r="AB590" i="6" s="1"/>
  <c r="AB591" i="6" s="1"/>
  <c r="AB592" i="6" s="1"/>
  <c r="AB593" i="6" s="1"/>
  <c r="AB594" i="6" s="1"/>
  <c r="AB595" i="6" s="1"/>
  <c r="AB596" i="6" s="1"/>
  <c r="AB597" i="6" s="1"/>
  <c r="AB598" i="6" s="1"/>
  <c r="AB599" i="6" s="1"/>
  <c r="AB600" i="6" s="1"/>
  <c r="AB601" i="6" s="1"/>
  <c r="AB602" i="6" s="1"/>
  <c r="AB603" i="6" s="1"/>
  <c r="AB604" i="6" s="1"/>
  <c r="AB605" i="6" s="1"/>
  <c r="AB606" i="6" s="1"/>
  <c r="AB607" i="6" s="1"/>
  <c r="AB608" i="6" s="1"/>
  <c r="AB609" i="6" s="1"/>
  <c r="AB610" i="6" s="1"/>
  <c r="AB611" i="6" s="1"/>
  <c r="AB612" i="6" s="1"/>
  <c r="AB613" i="6" s="1"/>
  <c r="AB614" i="6" s="1"/>
  <c r="AB615" i="6" s="1"/>
  <c r="AB616" i="6" s="1"/>
  <c r="AB617" i="6" s="1"/>
  <c r="AB618" i="6" s="1"/>
  <c r="AB619" i="6" s="1"/>
  <c r="AB620" i="6" s="1"/>
  <c r="AB621" i="6" s="1"/>
  <c r="AB622" i="6" s="1"/>
  <c r="AB623" i="6" s="1"/>
  <c r="AB624" i="6" s="1"/>
  <c r="AB625" i="6" s="1"/>
  <c r="AB626" i="6" s="1"/>
  <c r="AB627" i="6" s="1"/>
  <c r="AB628" i="6" s="1"/>
  <c r="AB629" i="6" s="1"/>
  <c r="AB630" i="6" s="1"/>
  <c r="AB631" i="6" s="1"/>
  <c r="AB632" i="6" s="1"/>
  <c r="AB633" i="6" s="1"/>
  <c r="AB634" i="6" s="1"/>
  <c r="AB635" i="6" s="1"/>
  <c r="AB636" i="6" s="1"/>
  <c r="AB637" i="6" s="1"/>
  <c r="AB638" i="6" s="1"/>
  <c r="AB639" i="6" s="1"/>
  <c r="AB640" i="6" s="1"/>
  <c r="AB641" i="6" s="1"/>
  <c r="AB642" i="6" s="1"/>
  <c r="AB643" i="6" s="1"/>
  <c r="AB644" i="6" s="1"/>
  <c r="AB645" i="6" s="1"/>
  <c r="AB646" i="6" s="1"/>
  <c r="AB647" i="6" s="1"/>
  <c r="AB648" i="6" s="1"/>
  <c r="AB649" i="6" s="1"/>
  <c r="AB650" i="6" s="1"/>
  <c r="AB651" i="6" s="1"/>
  <c r="AB652" i="6" s="1"/>
  <c r="AB653" i="6" s="1"/>
  <c r="AB654" i="6" s="1"/>
  <c r="AB655" i="6" s="1"/>
  <c r="AB656" i="6" s="1"/>
  <c r="AB657" i="6" s="1"/>
  <c r="AB658" i="6" s="1"/>
  <c r="AB659" i="6" s="1"/>
  <c r="AB660" i="6" s="1"/>
  <c r="AB661" i="6" s="1"/>
  <c r="AB662" i="6" s="1"/>
  <c r="AB663" i="6" s="1"/>
  <c r="AB664" i="6" s="1"/>
  <c r="AB665" i="6" s="1"/>
  <c r="AB666" i="6" s="1"/>
  <c r="AB667" i="6" s="1"/>
  <c r="AB668" i="6" s="1"/>
  <c r="AB669" i="6" s="1"/>
  <c r="AB670" i="6" s="1"/>
  <c r="AB671" i="6" s="1"/>
  <c r="AB672" i="6" s="1"/>
  <c r="AB673" i="6" s="1"/>
  <c r="AB674" i="6" s="1"/>
  <c r="AB675" i="6" s="1"/>
  <c r="AB676" i="6" s="1"/>
  <c r="AB677" i="6" s="1"/>
  <c r="AB678" i="6" s="1"/>
  <c r="AB679" i="6" s="1"/>
  <c r="AB680" i="6" s="1"/>
  <c r="AB681" i="6" s="1"/>
  <c r="AB682" i="6" s="1"/>
  <c r="AB683" i="6" s="1"/>
  <c r="AB684" i="6" s="1"/>
  <c r="AB685" i="6" s="1"/>
  <c r="AB686" i="6" s="1"/>
  <c r="AB687" i="6" s="1"/>
  <c r="AB688" i="6" s="1"/>
  <c r="AB689" i="6" s="1"/>
  <c r="AB690" i="6" s="1"/>
  <c r="AB691" i="6" s="1"/>
  <c r="AB692" i="6" s="1"/>
  <c r="AB693" i="6" s="1"/>
  <c r="AB694" i="6" s="1"/>
  <c r="AB695" i="6" s="1"/>
  <c r="AB696" i="6" s="1"/>
  <c r="AB697" i="6" s="1"/>
  <c r="AB698" i="6" s="1"/>
  <c r="AB699" i="6" s="1"/>
  <c r="AB700" i="6" s="1"/>
  <c r="AB701" i="6" s="1"/>
  <c r="AB702" i="6" s="1"/>
  <c r="AB703" i="6" s="1"/>
  <c r="AB704" i="6" s="1"/>
  <c r="AB705" i="6" s="1"/>
  <c r="AB706" i="6" s="1"/>
  <c r="AB707" i="6" s="1"/>
  <c r="AB708" i="6" s="1"/>
  <c r="AB709" i="6" s="1"/>
  <c r="AB710" i="6" s="1"/>
  <c r="AB711" i="6" s="1"/>
  <c r="AB712" i="6" s="1"/>
  <c r="AB713" i="6" s="1"/>
  <c r="AB714" i="6" s="1"/>
  <c r="AB715" i="6" s="1"/>
  <c r="AB716" i="6" s="1"/>
  <c r="AB717" i="6" s="1"/>
  <c r="AB718" i="6" s="1"/>
  <c r="AB719" i="6" s="1"/>
  <c r="AB720" i="6" s="1"/>
  <c r="AB721" i="6" s="1"/>
  <c r="AB722" i="6" s="1"/>
  <c r="AB723" i="6" s="1"/>
  <c r="AB724" i="6" s="1"/>
  <c r="AB725" i="6" s="1"/>
  <c r="AB726" i="6" s="1"/>
  <c r="AB727" i="6" s="1"/>
  <c r="AB728" i="6" s="1"/>
  <c r="Z6" i="6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Z321" i="6" s="1"/>
  <c r="Z322" i="6" s="1"/>
  <c r="Z323" i="6" s="1"/>
  <c r="Z324" i="6" s="1"/>
  <c r="Z325" i="6" s="1"/>
  <c r="Z326" i="6" s="1"/>
  <c r="Z327" i="6" s="1"/>
  <c r="Z328" i="6" s="1"/>
  <c r="Z329" i="6" s="1"/>
  <c r="Z330" i="6" s="1"/>
  <c r="Z331" i="6" s="1"/>
  <c r="Z332" i="6" s="1"/>
  <c r="Z333" i="6" s="1"/>
  <c r="Z334" i="6" s="1"/>
  <c r="Z335" i="6" s="1"/>
  <c r="Z336" i="6" s="1"/>
  <c r="Z337" i="6" s="1"/>
  <c r="Z338" i="6" s="1"/>
  <c r="Z339" i="6" s="1"/>
  <c r="Z340" i="6" s="1"/>
  <c r="Z341" i="6" s="1"/>
  <c r="Z342" i="6" s="1"/>
  <c r="Z343" i="6" s="1"/>
  <c r="Z344" i="6" s="1"/>
  <c r="Z345" i="6" s="1"/>
  <c r="Z346" i="6" s="1"/>
  <c r="Z347" i="6" s="1"/>
  <c r="Z348" i="6" s="1"/>
  <c r="Z349" i="6" s="1"/>
  <c r="Z350" i="6" s="1"/>
  <c r="Z351" i="6" s="1"/>
  <c r="Z352" i="6" s="1"/>
  <c r="Z353" i="6" s="1"/>
  <c r="Z354" i="6" s="1"/>
  <c r="Z355" i="6" s="1"/>
  <c r="Z356" i="6" s="1"/>
  <c r="Z357" i="6" s="1"/>
  <c r="Z358" i="6" s="1"/>
  <c r="Z359" i="6" s="1"/>
  <c r="Z360" i="6" s="1"/>
  <c r="Z361" i="6" s="1"/>
  <c r="Z362" i="6" s="1"/>
  <c r="Z363" i="6" s="1"/>
  <c r="Z364" i="6" s="1"/>
  <c r="Z365" i="6" s="1"/>
  <c r="Z366" i="6" s="1"/>
  <c r="Z367" i="6" s="1"/>
  <c r="Z368" i="6" s="1"/>
  <c r="Z369" i="6" s="1"/>
  <c r="Z370" i="6" s="1"/>
  <c r="Z371" i="6" s="1"/>
  <c r="Z372" i="6" s="1"/>
  <c r="Z373" i="6" s="1"/>
  <c r="Z374" i="6" s="1"/>
  <c r="Z375" i="6" s="1"/>
  <c r="Z376" i="6" s="1"/>
  <c r="Z377" i="6" s="1"/>
  <c r="Z378" i="6" s="1"/>
  <c r="Z379" i="6" s="1"/>
  <c r="Z380" i="6" s="1"/>
  <c r="Z381" i="6" s="1"/>
  <c r="Z382" i="6" s="1"/>
  <c r="Z383" i="6" s="1"/>
  <c r="Z384" i="6" s="1"/>
  <c r="Z385" i="6" s="1"/>
  <c r="Z386" i="6" s="1"/>
  <c r="Z387" i="6" s="1"/>
  <c r="Z388" i="6" s="1"/>
  <c r="Z389" i="6" s="1"/>
  <c r="Z390" i="6" s="1"/>
  <c r="Z391" i="6" s="1"/>
  <c r="Z392" i="6" s="1"/>
  <c r="Z393" i="6" s="1"/>
  <c r="Z394" i="6" s="1"/>
  <c r="Z395" i="6" s="1"/>
  <c r="Z396" i="6" s="1"/>
  <c r="Z397" i="6" s="1"/>
  <c r="Z398" i="6" s="1"/>
  <c r="Z399" i="6" s="1"/>
  <c r="Z400" i="6" s="1"/>
  <c r="Z401" i="6" s="1"/>
  <c r="Z402" i="6" s="1"/>
  <c r="Z403" i="6" s="1"/>
  <c r="Z404" i="6" s="1"/>
  <c r="Z405" i="6" s="1"/>
  <c r="Z406" i="6" s="1"/>
  <c r="Z407" i="6" s="1"/>
  <c r="Z408" i="6" s="1"/>
  <c r="Z409" i="6" s="1"/>
  <c r="Z410" i="6" s="1"/>
  <c r="Z411" i="6" s="1"/>
  <c r="Z412" i="6" s="1"/>
  <c r="Z413" i="6" s="1"/>
  <c r="Z414" i="6" s="1"/>
  <c r="Z415" i="6" s="1"/>
  <c r="Z416" i="6" s="1"/>
  <c r="Z417" i="6" s="1"/>
  <c r="Z418" i="6" s="1"/>
  <c r="Z419" i="6" s="1"/>
  <c r="Z420" i="6" s="1"/>
  <c r="Z421" i="6" s="1"/>
  <c r="Z422" i="6" s="1"/>
  <c r="Z423" i="6" s="1"/>
  <c r="Z424" i="6" s="1"/>
  <c r="Z425" i="6" s="1"/>
  <c r="Z426" i="6" s="1"/>
  <c r="Z427" i="6" s="1"/>
  <c r="Z428" i="6" s="1"/>
  <c r="Z429" i="6" s="1"/>
  <c r="Z430" i="6" s="1"/>
  <c r="Z431" i="6" s="1"/>
  <c r="Z432" i="6" s="1"/>
  <c r="Z433" i="6" s="1"/>
  <c r="Z434" i="6" s="1"/>
  <c r="Z435" i="6" s="1"/>
  <c r="Z436" i="6" s="1"/>
  <c r="Z437" i="6" s="1"/>
  <c r="Z438" i="6" s="1"/>
  <c r="Z439" i="6" s="1"/>
  <c r="Z440" i="6" s="1"/>
  <c r="Z441" i="6" s="1"/>
  <c r="Z442" i="6" s="1"/>
  <c r="Z443" i="6" s="1"/>
  <c r="Z444" i="6" s="1"/>
  <c r="Z445" i="6" s="1"/>
  <c r="Z446" i="6" s="1"/>
  <c r="Z447" i="6" s="1"/>
  <c r="Z448" i="6" s="1"/>
  <c r="Z449" i="6" s="1"/>
  <c r="Z450" i="6" s="1"/>
  <c r="Z451" i="6" s="1"/>
  <c r="Z452" i="6" s="1"/>
  <c r="Z453" i="6" s="1"/>
  <c r="Z454" i="6" s="1"/>
  <c r="Z455" i="6" s="1"/>
  <c r="Z456" i="6" s="1"/>
  <c r="Z457" i="6" s="1"/>
  <c r="Z458" i="6" s="1"/>
  <c r="Z459" i="6" s="1"/>
  <c r="Z460" i="6" s="1"/>
  <c r="Z461" i="6" s="1"/>
  <c r="Z462" i="6" s="1"/>
  <c r="Z463" i="6" s="1"/>
  <c r="Z464" i="6" s="1"/>
  <c r="Z465" i="6" s="1"/>
  <c r="Z466" i="6" s="1"/>
  <c r="Z467" i="6" s="1"/>
  <c r="Z468" i="6" s="1"/>
  <c r="Z469" i="6" s="1"/>
  <c r="Z470" i="6" s="1"/>
  <c r="Z471" i="6" s="1"/>
  <c r="Z472" i="6" s="1"/>
  <c r="Z473" i="6" s="1"/>
  <c r="Z474" i="6" s="1"/>
  <c r="Z475" i="6" s="1"/>
  <c r="Z476" i="6" s="1"/>
  <c r="Z477" i="6" s="1"/>
  <c r="Z478" i="6" s="1"/>
  <c r="Z479" i="6" s="1"/>
  <c r="Z480" i="6" s="1"/>
  <c r="Z481" i="6" s="1"/>
  <c r="Z482" i="6" s="1"/>
  <c r="Z483" i="6" s="1"/>
  <c r="Z484" i="6" s="1"/>
  <c r="Z485" i="6" s="1"/>
  <c r="Z486" i="6" s="1"/>
  <c r="Z487" i="6" s="1"/>
  <c r="Z488" i="6" s="1"/>
  <c r="Z489" i="6" s="1"/>
  <c r="Z490" i="6" s="1"/>
  <c r="Z491" i="6" s="1"/>
  <c r="Z492" i="6" s="1"/>
  <c r="Z493" i="6" s="1"/>
  <c r="Z494" i="6" s="1"/>
  <c r="Z495" i="6" s="1"/>
  <c r="Z496" i="6" s="1"/>
  <c r="Z497" i="6" s="1"/>
  <c r="Z498" i="6" s="1"/>
  <c r="Z499" i="6" s="1"/>
  <c r="Z500" i="6" s="1"/>
  <c r="Z501" i="6" s="1"/>
  <c r="Z502" i="6" s="1"/>
  <c r="Z503" i="6" s="1"/>
  <c r="Z504" i="6" s="1"/>
  <c r="Z505" i="6" s="1"/>
  <c r="Z506" i="6" s="1"/>
  <c r="Z507" i="6" s="1"/>
  <c r="Z508" i="6" s="1"/>
  <c r="Z509" i="6" s="1"/>
  <c r="Z510" i="6" s="1"/>
  <c r="Z511" i="6" s="1"/>
  <c r="Z512" i="6" s="1"/>
  <c r="Z513" i="6" s="1"/>
  <c r="Z514" i="6" s="1"/>
  <c r="Z515" i="6" s="1"/>
  <c r="Z516" i="6" s="1"/>
  <c r="Z517" i="6" s="1"/>
  <c r="Z518" i="6" s="1"/>
  <c r="Z519" i="6" s="1"/>
  <c r="Z520" i="6" s="1"/>
  <c r="Z521" i="6" s="1"/>
  <c r="Z522" i="6" s="1"/>
  <c r="Z523" i="6" s="1"/>
  <c r="Z524" i="6" s="1"/>
  <c r="Z525" i="6" s="1"/>
  <c r="Z526" i="6" s="1"/>
  <c r="Z527" i="6" s="1"/>
  <c r="Z528" i="6" s="1"/>
  <c r="Z529" i="6" s="1"/>
  <c r="Z530" i="6" s="1"/>
  <c r="Z531" i="6" s="1"/>
  <c r="Z532" i="6" s="1"/>
  <c r="Z533" i="6" s="1"/>
  <c r="Z534" i="6" s="1"/>
  <c r="Z535" i="6" s="1"/>
  <c r="Z536" i="6" s="1"/>
  <c r="Z537" i="6" s="1"/>
  <c r="Z538" i="6" s="1"/>
  <c r="Z539" i="6" s="1"/>
  <c r="Z540" i="6" s="1"/>
  <c r="Z541" i="6" s="1"/>
  <c r="Z542" i="6" s="1"/>
  <c r="Z543" i="6" s="1"/>
  <c r="Z544" i="6" s="1"/>
  <c r="Z545" i="6" s="1"/>
  <c r="Z546" i="6" s="1"/>
  <c r="Z547" i="6" s="1"/>
  <c r="Z548" i="6" s="1"/>
  <c r="Z549" i="6" s="1"/>
  <c r="Z550" i="6" s="1"/>
  <c r="Z551" i="6" s="1"/>
  <c r="Z552" i="6" s="1"/>
  <c r="Z553" i="6" s="1"/>
  <c r="Z554" i="6" s="1"/>
  <c r="Z555" i="6" s="1"/>
  <c r="Z556" i="6" s="1"/>
  <c r="Z557" i="6" s="1"/>
  <c r="Z558" i="6" s="1"/>
  <c r="Z559" i="6" s="1"/>
  <c r="Z560" i="6" s="1"/>
  <c r="Z561" i="6" s="1"/>
  <c r="Z562" i="6" s="1"/>
  <c r="Z563" i="6" s="1"/>
  <c r="Z564" i="6" s="1"/>
  <c r="Z565" i="6" s="1"/>
  <c r="Z566" i="6" s="1"/>
  <c r="Z567" i="6" s="1"/>
  <c r="Z568" i="6" s="1"/>
  <c r="Z569" i="6" s="1"/>
  <c r="Z570" i="6" s="1"/>
  <c r="Z571" i="6" s="1"/>
  <c r="Z572" i="6" s="1"/>
  <c r="Z573" i="6" s="1"/>
  <c r="Z574" i="6" s="1"/>
  <c r="Z575" i="6" s="1"/>
  <c r="Z576" i="6" s="1"/>
  <c r="Z577" i="6" s="1"/>
  <c r="Z578" i="6" s="1"/>
  <c r="Z579" i="6" s="1"/>
  <c r="Z580" i="6" s="1"/>
  <c r="Z581" i="6" s="1"/>
  <c r="Z582" i="6" s="1"/>
  <c r="Z583" i="6" s="1"/>
  <c r="Z584" i="6" s="1"/>
  <c r="Z585" i="6" s="1"/>
  <c r="Z586" i="6" s="1"/>
  <c r="Z587" i="6" s="1"/>
  <c r="Z588" i="6" s="1"/>
  <c r="Z589" i="6" s="1"/>
  <c r="Z590" i="6" s="1"/>
  <c r="Z591" i="6" s="1"/>
  <c r="Z592" i="6" s="1"/>
  <c r="Z593" i="6" s="1"/>
  <c r="Z594" i="6" s="1"/>
  <c r="Z595" i="6" s="1"/>
  <c r="Z596" i="6" s="1"/>
  <c r="Z597" i="6" s="1"/>
  <c r="Z598" i="6" s="1"/>
  <c r="Z599" i="6" s="1"/>
  <c r="Z600" i="6" s="1"/>
  <c r="Z601" i="6" s="1"/>
  <c r="Z602" i="6" s="1"/>
  <c r="Z603" i="6" s="1"/>
  <c r="Z604" i="6" s="1"/>
  <c r="Z605" i="6" s="1"/>
  <c r="Z606" i="6" s="1"/>
  <c r="Z607" i="6" s="1"/>
  <c r="Z608" i="6" s="1"/>
  <c r="Z609" i="6" s="1"/>
  <c r="Z610" i="6" s="1"/>
  <c r="Z611" i="6" s="1"/>
  <c r="Z612" i="6" s="1"/>
  <c r="Z613" i="6" s="1"/>
  <c r="Z614" i="6" s="1"/>
  <c r="Z615" i="6" s="1"/>
  <c r="Z616" i="6" s="1"/>
  <c r="Z617" i="6" s="1"/>
  <c r="Z618" i="6" s="1"/>
  <c r="Z619" i="6" s="1"/>
  <c r="Z620" i="6" s="1"/>
  <c r="Z621" i="6" s="1"/>
  <c r="Z622" i="6" s="1"/>
  <c r="Z623" i="6" s="1"/>
  <c r="Z624" i="6" s="1"/>
  <c r="Z625" i="6" s="1"/>
  <c r="Z626" i="6" s="1"/>
  <c r="Z627" i="6" s="1"/>
  <c r="Z628" i="6" s="1"/>
  <c r="Z629" i="6" s="1"/>
  <c r="Z630" i="6" s="1"/>
  <c r="Z631" i="6" s="1"/>
  <c r="Z632" i="6" s="1"/>
  <c r="Z633" i="6" s="1"/>
  <c r="Z634" i="6" s="1"/>
  <c r="Z635" i="6" s="1"/>
  <c r="Z636" i="6" s="1"/>
  <c r="Z637" i="6" s="1"/>
  <c r="Z638" i="6" s="1"/>
  <c r="Z639" i="6" s="1"/>
  <c r="Z640" i="6" s="1"/>
  <c r="Z641" i="6" s="1"/>
  <c r="Z642" i="6" s="1"/>
  <c r="Z643" i="6" s="1"/>
  <c r="Z644" i="6" s="1"/>
  <c r="Z645" i="6" s="1"/>
  <c r="Z646" i="6" s="1"/>
  <c r="Z647" i="6" s="1"/>
  <c r="Z648" i="6" s="1"/>
  <c r="Z649" i="6" s="1"/>
  <c r="Z650" i="6" s="1"/>
  <c r="Z651" i="6" s="1"/>
  <c r="Z652" i="6" s="1"/>
  <c r="Z653" i="6" s="1"/>
  <c r="Z654" i="6" s="1"/>
  <c r="Z655" i="6" s="1"/>
  <c r="Z656" i="6" s="1"/>
  <c r="Z657" i="6" s="1"/>
  <c r="Z658" i="6" s="1"/>
  <c r="Z659" i="6" s="1"/>
  <c r="Z660" i="6" s="1"/>
  <c r="Z661" i="6" s="1"/>
  <c r="Z662" i="6" s="1"/>
  <c r="Z663" i="6" s="1"/>
  <c r="Z664" i="6" s="1"/>
  <c r="Z665" i="6" s="1"/>
  <c r="Z666" i="6" s="1"/>
  <c r="Z667" i="6" s="1"/>
  <c r="Z668" i="6" s="1"/>
  <c r="Z669" i="6" s="1"/>
  <c r="Z670" i="6" s="1"/>
  <c r="Z671" i="6" s="1"/>
  <c r="Z672" i="6" s="1"/>
  <c r="Z673" i="6" s="1"/>
  <c r="Z674" i="6" s="1"/>
  <c r="Z675" i="6" s="1"/>
  <c r="Z676" i="6" s="1"/>
  <c r="Z677" i="6" s="1"/>
  <c r="Z678" i="6" s="1"/>
  <c r="Z679" i="6" s="1"/>
  <c r="Z680" i="6" s="1"/>
  <c r="Z681" i="6" s="1"/>
  <c r="Z682" i="6" s="1"/>
  <c r="Z683" i="6" s="1"/>
  <c r="Z684" i="6" s="1"/>
  <c r="Z685" i="6" s="1"/>
  <c r="Z686" i="6" s="1"/>
  <c r="Z687" i="6" s="1"/>
  <c r="Z688" i="6" s="1"/>
  <c r="Z689" i="6" s="1"/>
  <c r="Z690" i="6" s="1"/>
  <c r="Z691" i="6" s="1"/>
  <c r="Z692" i="6" s="1"/>
  <c r="Z693" i="6" s="1"/>
  <c r="Z694" i="6" s="1"/>
  <c r="Z695" i="6" s="1"/>
  <c r="Z696" i="6" s="1"/>
  <c r="Z697" i="6" s="1"/>
  <c r="Z698" i="6" s="1"/>
  <c r="Z699" i="6" s="1"/>
  <c r="Z700" i="6" s="1"/>
  <c r="Z701" i="6" s="1"/>
  <c r="Z702" i="6" s="1"/>
  <c r="Z703" i="6" s="1"/>
  <c r="Z704" i="6" s="1"/>
  <c r="Z705" i="6" s="1"/>
  <c r="Z706" i="6" s="1"/>
  <c r="Z707" i="6" s="1"/>
  <c r="Z708" i="6" s="1"/>
  <c r="Z709" i="6" s="1"/>
  <c r="Z710" i="6" s="1"/>
  <c r="Z711" i="6" s="1"/>
  <c r="Z712" i="6" s="1"/>
  <c r="Z713" i="6" s="1"/>
  <c r="Z714" i="6" s="1"/>
  <c r="Z715" i="6" s="1"/>
  <c r="Z716" i="6" s="1"/>
  <c r="Z717" i="6" s="1"/>
  <c r="Z718" i="6" s="1"/>
  <c r="Z719" i="6" s="1"/>
  <c r="Z720" i="6" s="1"/>
  <c r="Z721" i="6" s="1"/>
  <c r="Z722" i="6" s="1"/>
  <c r="Z723" i="6" s="1"/>
  <c r="Z724" i="6" s="1"/>
  <c r="Z725" i="6" s="1"/>
  <c r="Z726" i="6" s="1"/>
  <c r="Z727" i="6" s="1"/>
  <c r="Z728" i="6" s="1"/>
  <c r="W6" i="6"/>
  <c r="V6" i="6"/>
  <c r="U6" i="6"/>
  <c r="T6" i="6"/>
  <c r="R6" i="6"/>
  <c r="P6" i="6"/>
  <c r="AY5" i="6"/>
  <c r="AF5" i="6"/>
  <c r="AB5" i="6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Z5" i="6"/>
  <c r="Y6" i="6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Y337" i="6" s="1"/>
  <c r="Y338" i="6" s="1"/>
  <c r="Y339" i="6" s="1"/>
  <c r="Y340" i="6" s="1"/>
  <c r="Y341" i="6" s="1"/>
  <c r="Y342" i="6" s="1"/>
  <c r="Y343" i="6" s="1"/>
  <c r="Y344" i="6" s="1"/>
  <c r="Y345" i="6" s="1"/>
  <c r="Y346" i="6" s="1"/>
  <c r="Y347" i="6" s="1"/>
  <c r="Y348" i="6" s="1"/>
  <c r="Y349" i="6" s="1"/>
  <c r="Y350" i="6" s="1"/>
  <c r="Y351" i="6" s="1"/>
  <c r="Y352" i="6" s="1"/>
  <c r="Y353" i="6" s="1"/>
  <c r="Y354" i="6" s="1"/>
  <c r="Y355" i="6" s="1"/>
  <c r="Y356" i="6" s="1"/>
  <c r="Y357" i="6" s="1"/>
  <c r="Y358" i="6" s="1"/>
  <c r="Y359" i="6" s="1"/>
  <c r="Y360" i="6" s="1"/>
  <c r="Y361" i="6" s="1"/>
  <c r="Y362" i="6" s="1"/>
  <c r="Y363" i="6" s="1"/>
  <c r="Y364" i="6" s="1"/>
  <c r="Y365" i="6" s="1"/>
  <c r="Y366" i="6" s="1"/>
  <c r="Y367" i="6" s="1"/>
  <c r="Y368" i="6" s="1"/>
  <c r="Y369" i="6" s="1"/>
  <c r="Y370" i="6" s="1"/>
  <c r="Y371" i="6" s="1"/>
  <c r="Y372" i="6" s="1"/>
  <c r="Y373" i="6" s="1"/>
  <c r="Y374" i="6" s="1"/>
  <c r="Y375" i="6" s="1"/>
  <c r="Y376" i="6" s="1"/>
  <c r="Y377" i="6" s="1"/>
  <c r="Y378" i="6" s="1"/>
  <c r="Y379" i="6" s="1"/>
  <c r="Y380" i="6" s="1"/>
  <c r="Y381" i="6" s="1"/>
  <c r="Y382" i="6" s="1"/>
  <c r="Y383" i="6" s="1"/>
  <c r="Y384" i="6" s="1"/>
  <c r="Y385" i="6" s="1"/>
  <c r="Y386" i="6" s="1"/>
  <c r="Y387" i="6" s="1"/>
  <c r="Y388" i="6" s="1"/>
  <c r="Y389" i="6" s="1"/>
  <c r="Y390" i="6" s="1"/>
  <c r="Y391" i="6" s="1"/>
  <c r="Y392" i="6" s="1"/>
  <c r="Y393" i="6" s="1"/>
  <c r="Y394" i="6" s="1"/>
  <c r="Y395" i="6" s="1"/>
  <c r="Y396" i="6" s="1"/>
  <c r="Y397" i="6" s="1"/>
  <c r="Y398" i="6" s="1"/>
  <c r="Y399" i="6" s="1"/>
  <c r="Y400" i="6" s="1"/>
  <c r="Y401" i="6" s="1"/>
  <c r="Y402" i="6" s="1"/>
  <c r="Y403" i="6" s="1"/>
  <c r="Y404" i="6" s="1"/>
  <c r="Y405" i="6" s="1"/>
  <c r="Y406" i="6" s="1"/>
  <c r="Y407" i="6" s="1"/>
  <c r="Y408" i="6" s="1"/>
  <c r="Y409" i="6" s="1"/>
  <c r="Y410" i="6" s="1"/>
  <c r="Y411" i="6" s="1"/>
  <c r="Y412" i="6" s="1"/>
  <c r="Y413" i="6" s="1"/>
  <c r="Y414" i="6" s="1"/>
  <c r="Y415" i="6" s="1"/>
  <c r="Y416" i="6" s="1"/>
  <c r="Y417" i="6" s="1"/>
  <c r="Y418" i="6" s="1"/>
  <c r="Y419" i="6" s="1"/>
  <c r="Y420" i="6" s="1"/>
  <c r="Y421" i="6" s="1"/>
  <c r="Y422" i="6" s="1"/>
  <c r="Y423" i="6" s="1"/>
  <c r="Y424" i="6" s="1"/>
  <c r="Y425" i="6" s="1"/>
  <c r="Y426" i="6" s="1"/>
  <c r="Y427" i="6" s="1"/>
  <c r="Y428" i="6" s="1"/>
  <c r="Y429" i="6" s="1"/>
  <c r="Y430" i="6" s="1"/>
  <c r="Y431" i="6" s="1"/>
  <c r="Y432" i="6" s="1"/>
  <c r="Y433" i="6" s="1"/>
  <c r="Y434" i="6" s="1"/>
  <c r="Y435" i="6" s="1"/>
  <c r="Y436" i="6" s="1"/>
  <c r="Y437" i="6" s="1"/>
  <c r="Y438" i="6" s="1"/>
  <c r="Y439" i="6" s="1"/>
  <c r="Y440" i="6" s="1"/>
  <c r="Y441" i="6" s="1"/>
  <c r="Y442" i="6" s="1"/>
  <c r="Y443" i="6" s="1"/>
  <c r="Y444" i="6" s="1"/>
  <c r="Y445" i="6" s="1"/>
  <c r="Y446" i="6" s="1"/>
  <c r="Y447" i="6" s="1"/>
  <c r="Y448" i="6" s="1"/>
  <c r="Y449" i="6" s="1"/>
  <c r="Y450" i="6" s="1"/>
  <c r="Y451" i="6" s="1"/>
  <c r="Y452" i="6" s="1"/>
  <c r="Y453" i="6" s="1"/>
  <c r="Y454" i="6" s="1"/>
  <c r="Y455" i="6" s="1"/>
  <c r="Y456" i="6" s="1"/>
  <c r="Y457" i="6" s="1"/>
  <c r="Y458" i="6" s="1"/>
  <c r="Y459" i="6" s="1"/>
  <c r="Y460" i="6" s="1"/>
  <c r="Y461" i="6" s="1"/>
  <c r="Y462" i="6" s="1"/>
  <c r="Y463" i="6" s="1"/>
  <c r="Y464" i="6" s="1"/>
  <c r="Y465" i="6" s="1"/>
  <c r="Y466" i="6" s="1"/>
  <c r="Y467" i="6" s="1"/>
  <c r="Y468" i="6" s="1"/>
  <c r="Y469" i="6" s="1"/>
  <c r="Y470" i="6" s="1"/>
  <c r="Y471" i="6" s="1"/>
  <c r="Y472" i="6" s="1"/>
  <c r="Y473" i="6" s="1"/>
  <c r="Y474" i="6" s="1"/>
  <c r="Y475" i="6" s="1"/>
  <c r="Y476" i="6" s="1"/>
  <c r="Y477" i="6" s="1"/>
  <c r="Y478" i="6" s="1"/>
  <c r="Y479" i="6" s="1"/>
  <c r="Y480" i="6" s="1"/>
  <c r="Y481" i="6" s="1"/>
  <c r="Y482" i="6" s="1"/>
  <c r="Y483" i="6" s="1"/>
  <c r="Y484" i="6" s="1"/>
  <c r="Y485" i="6" s="1"/>
  <c r="Y486" i="6" s="1"/>
  <c r="Y487" i="6" s="1"/>
  <c r="Y488" i="6" s="1"/>
  <c r="Y489" i="6" s="1"/>
  <c r="Y490" i="6" s="1"/>
  <c r="Y491" i="6" s="1"/>
  <c r="Y492" i="6" s="1"/>
  <c r="Y493" i="6" s="1"/>
  <c r="Y494" i="6" s="1"/>
  <c r="Y495" i="6" s="1"/>
  <c r="Y496" i="6" s="1"/>
  <c r="Y497" i="6" s="1"/>
  <c r="Y498" i="6" s="1"/>
  <c r="Y499" i="6" s="1"/>
  <c r="Y500" i="6" s="1"/>
  <c r="Y501" i="6" s="1"/>
  <c r="Y502" i="6" s="1"/>
  <c r="Y503" i="6" s="1"/>
  <c r="Y504" i="6" s="1"/>
  <c r="Y505" i="6" s="1"/>
  <c r="Y506" i="6" s="1"/>
  <c r="Y507" i="6" s="1"/>
  <c r="Y508" i="6" s="1"/>
  <c r="Y509" i="6" s="1"/>
  <c r="Y510" i="6" s="1"/>
  <c r="Y511" i="6" s="1"/>
  <c r="Y512" i="6" s="1"/>
  <c r="Y513" i="6" s="1"/>
  <c r="Y514" i="6" s="1"/>
  <c r="Y515" i="6" s="1"/>
  <c r="Y516" i="6" s="1"/>
  <c r="Y517" i="6" s="1"/>
  <c r="Y518" i="6" s="1"/>
  <c r="Y519" i="6" s="1"/>
  <c r="Y520" i="6" s="1"/>
  <c r="Y521" i="6" s="1"/>
  <c r="Y522" i="6" s="1"/>
  <c r="Y523" i="6" s="1"/>
  <c r="Y524" i="6" s="1"/>
  <c r="Y525" i="6" s="1"/>
  <c r="Y526" i="6" s="1"/>
  <c r="Y527" i="6" s="1"/>
  <c r="Y528" i="6" s="1"/>
  <c r="Y529" i="6" s="1"/>
  <c r="Y530" i="6" s="1"/>
  <c r="Y531" i="6" s="1"/>
  <c r="Y532" i="6" s="1"/>
  <c r="Y533" i="6" s="1"/>
  <c r="Y534" i="6" s="1"/>
  <c r="Y535" i="6" s="1"/>
  <c r="Y536" i="6" s="1"/>
  <c r="Y537" i="6" s="1"/>
  <c r="Y538" i="6" s="1"/>
  <c r="Y539" i="6" s="1"/>
  <c r="Y540" i="6" s="1"/>
  <c r="Y541" i="6" s="1"/>
  <c r="Y542" i="6" s="1"/>
  <c r="Y543" i="6" s="1"/>
  <c r="Y544" i="6" s="1"/>
  <c r="Y545" i="6" s="1"/>
  <c r="Y546" i="6" s="1"/>
  <c r="Y547" i="6" s="1"/>
  <c r="Y548" i="6" s="1"/>
  <c r="Y549" i="6" s="1"/>
  <c r="Y550" i="6" s="1"/>
  <c r="Y551" i="6" s="1"/>
  <c r="Y552" i="6" s="1"/>
  <c r="Y553" i="6" s="1"/>
  <c r="Y554" i="6" s="1"/>
  <c r="Y555" i="6" s="1"/>
  <c r="Y556" i="6" s="1"/>
  <c r="Y557" i="6" s="1"/>
  <c r="Y558" i="6" s="1"/>
  <c r="Y559" i="6" s="1"/>
  <c r="Y560" i="6" s="1"/>
  <c r="Y561" i="6" s="1"/>
  <c r="Y562" i="6" s="1"/>
  <c r="Y563" i="6" s="1"/>
  <c r="Y564" i="6" s="1"/>
  <c r="Y565" i="6" s="1"/>
  <c r="Y566" i="6" s="1"/>
  <c r="Y567" i="6" s="1"/>
  <c r="Y568" i="6" s="1"/>
  <c r="Y569" i="6" s="1"/>
  <c r="Y570" i="6" s="1"/>
  <c r="Y571" i="6" s="1"/>
  <c r="Y572" i="6" s="1"/>
  <c r="Y573" i="6" s="1"/>
  <c r="Y574" i="6" s="1"/>
  <c r="Y575" i="6" s="1"/>
  <c r="Y576" i="6" s="1"/>
  <c r="Y577" i="6" s="1"/>
  <c r="Y578" i="6" s="1"/>
  <c r="Y579" i="6" s="1"/>
  <c r="Y580" i="6" s="1"/>
  <c r="Y581" i="6" s="1"/>
  <c r="Y582" i="6" s="1"/>
  <c r="Y583" i="6" s="1"/>
  <c r="Y584" i="6" s="1"/>
  <c r="Y585" i="6" s="1"/>
  <c r="Y586" i="6" s="1"/>
  <c r="Y587" i="6" s="1"/>
  <c r="Y588" i="6" s="1"/>
  <c r="Y589" i="6" s="1"/>
  <c r="Y590" i="6" s="1"/>
  <c r="Y591" i="6" s="1"/>
  <c r="Y592" i="6" s="1"/>
  <c r="Y593" i="6" s="1"/>
  <c r="Y594" i="6" s="1"/>
  <c r="Y595" i="6" s="1"/>
  <c r="Y596" i="6" s="1"/>
  <c r="Y597" i="6" s="1"/>
  <c r="Y598" i="6" s="1"/>
  <c r="Y599" i="6" s="1"/>
  <c r="Y600" i="6" s="1"/>
  <c r="Y601" i="6" s="1"/>
  <c r="Y602" i="6" s="1"/>
  <c r="Y603" i="6" s="1"/>
  <c r="Y604" i="6" s="1"/>
  <c r="Y605" i="6" s="1"/>
  <c r="Y606" i="6" s="1"/>
  <c r="Y607" i="6" s="1"/>
  <c r="Y608" i="6" s="1"/>
  <c r="Y609" i="6" s="1"/>
  <c r="Y610" i="6" s="1"/>
  <c r="Y611" i="6" s="1"/>
  <c r="Y612" i="6" s="1"/>
  <c r="Y613" i="6" s="1"/>
  <c r="Y614" i="6" s="1"/>
  <c r="Y615" i="6" s="1"/>
  <c r="Y616" i="6" s="1"/>
  <c r="Y617" i="6" s="1"/>
  <c r="Y618" i="6" s="1"/>
  <c r="Y619" i="6" s="1"/>
  <c r="Y620" i="6" s="1"/>
  <c r="Y621" i="6" s="1"/>
  <c r="Y622" i="6" s="1"/>
  <c r="Y623" i="6" s="1"/>
  <c r="Y624" i="6" s="1"/>
  <c r="Y625" i="6" s="1"/>
  <c r="Y626" i="6" s="1"/>
  <c r="Y627" i="6" s="1"/>
  <c r="Y628" i="6" s="1"/>
  <c r="Y629" i="6" s="1"/>
  <c r="Y630" i="6" s="1"/>
  <c r="Y631" i="6" s="1"/>
  <c r="Y632" i="6" s="1"/>
  <c r="Y633" i="6" s="1"/>
  <c r="Y634" i="6" s="1"/>
  <c r="Y635" i="6" s="1"/>
  <c r="Y636" i="6" s="1"/>
  <c r="Y637" i="6" s="1"/>
  <c r="Y638" i="6" s="1"/>
  <c r="Y639" i="6" s="1"/>
  <c r="Y640" i="6" s="1"/>
  <c r="Y641" i="6" s="1"/>
  <c r="Y642" i="6" s="1"/>
  <c r="Y643" i="6" s="1"/>
  <c r="Y644" i="6" s="1"/>
  <c r="Y645" i="6" s="1"/>
  <c r="Y646" i="6" s="1"/>
  <c r="Y647" i="6" s="1"/>
  <c r="Y648" i="6" s="1"/>
  <c r="Y649" i="6" s="1"/>
  <c r="Y650" i="6" s="1"/>
  <c r="Y651" i="6" s="1"/>
  <c r="Y652" i="6" s="1"/>
  <c r="Y653" i="6" s="1"/>
  <c r="Y654" i="6" s="1"/>
  <c r="Y655" i="6" s="1"/>
  <c r="Y656" i="6" s="1"/>
  <c r="Y657" i="6" s="1"/>
  <c r="Y658" i="6" s="1"/>
  <c r="Y659" i="6" s="1"/>
  <c r="Y660" i="6" s="1"/>
  <c r="Y661" i="6" s="1"/>
  <c r="Y662" i="6" s="1"/>
  <c r="Y663" i="6" s="1"/>
  <c r="Y664" i="6" s="1"/>
  <c r="Y665" i="6" s="1"/>
  <c r="Y666" i="6" s="1"/>
  <c r="Y667" i="6" s="1"/>
  <c r="Y668" i="6" s="1"/>
  <c r="Y669" i="6" s="1"/>
  <c r="Y670" i="6" s="1"/>
  <c r="Y671" i="6" s="1"/>
  <c r="Y672" i="6" s="1"/>
  <c r="Y673" i="6" s="1"/>
  <c r="Y674" i="6" s="1"/>
  <c r="Y675" i="6" s="1"/>
  <c r="Y676" i="6" s="1"/>
  <c r="Y677" i="6" s="1"/>
  <c r="Y678" i="6" s="1"/>
  <c r="Y679" i="6" s="1"/>
  <c r="Y680" i="6" s="1"/>
  <c r="Y681" i="6" s="1"/>
  <c r="Y682" i="6" s="1"/>
  <c r="Y683" i="6" s="1"/>
  <c r="Y684" i="6" s="1"/>
  <c r="Y685" i="6" s="1"/>
  <c r="Y686" i="6" s="1"/>
  <c r="Y687" i="6" s="1"/>
  <c r="Y688" i="6" s="1"/>
  <c r="Y689" i="6" s="1"/>
  <c r="Y690" i="6" s="1"/>
  <c r="Y691" i="6" s="1"/>
  <c r="Y692" i="6" s="1"/>
  <c r="Y693" i="6" s="1"/>
  <c r="Y694" i="6" s="1"/>
  <c r="Y695" i="6" s="1"/>
  <c r="Y696" i="6" s="1"/>
  <c r="Y697" i="6" s="1"/>
  <c r="Y698" i="6" s="1"/>
  <c r="Y699" i="6" s="1"/>
  <c r="Y700" i="6" s="1"/>
  <c r="Y701" i="6" s="1"/>
  <c r="Y702" i="6" s="1"/>
  <c r="Y703" i="6" s="1"/>
  <c r="Y704" i="6" s="1"/>
  <c r="Y705" i="6" s="1"/>
  <c r="Y706" i="6" s="1"/>
  <c r="Y707" i="6" s="1"/>
  <c r="Y708" i="6" s="1"/>
  <c r="Y709" i="6" s="1"/>
  <c r="Y710" i="6" s="1"/>
  <c r="Y711" i="6" s="1"/>
  <c r="Y712" i="6" s="1"/>
  <c r="Y713" i="6" s="1"/>
  <c r="Y714" i="6" s="1"/>
  <c r="Y715" i="6" s="1"/>
  <c r="Y716" i="6" s="1"/>
  <c r="Y717" i="6" s="1"/>
  <c r="Y718" i="6" s="1"/>
  <c r="Y719" i="6" s="1"/>
  <c r="Y720" i="6" s="1"/>
  <c r="Y721" i="6" s="1"/>
  <c r="Y722" i="6" s="1"/>
  <c r="Y723" i="6" s="1"/>
  <c r="Y724" i="6" s="1"/>
  <c r="Y725" i="6" s="1"/>
  <c r="Y726" i="6" s="1"/>
  <c r="Y727" i="6" s="1"/>
  <c r="Y728" i="6" s="1"/>
  <c r="W5" i="6"/>
  <c r="V5" i="6"/>
  <c r="U5" i="6"/>
  <c r="T5" i="6"/>
  <c r="Q5" i="6"/>
  <c r="P5" i="6"/>
  <c r="AD25" i="6"/>
  <c r="AY4" i="6"/>
  <c r="W4" i="6"/>
  <c r="V4" i="6"/>
  <c r="R4" i="6"/>
  <c r="P4" i="6"/>
  <c r="A4" i="6"/>
  <c r="AD38" i="6" s="1"/>
  <c r="AY3" i="6"/>
  <c r="AB2" i="6"/>
  <c r="AA2" i="6"/>
  <c r="T2" i="6"/>
  <c r="R2" i="6"/>
  <c r="Q2" i="6"/>
  <c r="P2" i="6"/>
  <c r="P1" i="6"/>
  <c r="R219" i="6" s="1"/>
  <c r="AM5" i="6" l="1"/>
  <c r="AM6" i="6" s="1"/>
  <c r="AM7" i="6" s="1"/>
  <c r="AM8" i="6" s="1"/>
  <c r="AM9" i="6" s="1"/>
  <c r="AM10" i="6" s="1"/>
  <c r="AM11" i="6" s="1"/>
  <c r="AM12" i="6" s="1"/>
  <c r="AM13" i="6" s="1"/>
  <c r="AM14" i="6" s="1"/>
  <c r="AM15" i="6" s="1"/>
  <c r="AM16" i="6" s="1"/>
  <c r="AM17" i="6" s="1"/>
  <c r="AM18" i="6" s="1"/>
  <c r="AM19" i="6" s="1"/>
  <c r="AM20" i="6" s="1"/>
  <c r="AM21" i="6" s="1"/>
  <c r="AM22" i="6" s="1"/>
  <c r="AM23" i="6" s="1"/>
  <c r="AM24" i="6" s="1"/>
  <c r="AM25" i="6" s="1"/>
  <c r="AM26" i="6" s="1"/>
  <c r="AM27" i="6" s="1"/>
  <c r="AM28" i="6" s="1"/>
  <c r="AM29" i="6" s="1"/>
  <c r="AM30" i="6" s="1"/>
  <c r="AM31" i="6" s="1"/>
  <c r="AM32" i="6" s="1"/>
  <c r="AM33" i="6" s="1"/>
  <c r="AM34" i="6" s="1"/>
  <c r="AM35" i="6" s="1"/>
  <c r="AM36" i="6" s="1"/>
  <c r="AM37" i="6" s="1"/>
  <c r="AM38" i="6" s="1"/>
  <c r="AF4" i="6"/>
  <c r="AE5" i="6"/>
  <c r="AJ5" i="6" s="1"/>
  <c r="AD6" i="6"/>
  <c r="AG7" i="6"/>
  <c r="AF8" i="6"/>
  <c r="AE9" i="6"/>
  <c r="AD10" i="6"/>
  <c r="AG11" i="6"/>
  <c r="AF12" i="6"/>
  <c r="AE13" i="6"/>
  <c r="AD14" i="6"/>
  <c r="AG15" i="6"/>
  <c r="AF16" i="6"/>
  <c r="AE17" i="6"/>
  <c r="AD18" i="6"/>
  <c r="R19" i="6"/>
  <c r="AG19" i="6"/>
  <c r="Q20" i="6"/>
  <c r="AF20" i="6"/>
  <c r="P21" i="6"/>
  <c r="AE21" i="6"/>
  <c r="AD22" i="6"/>
  <c r="R23" i="6"/>
  <c r="AG23" i="6"/>
  <c r="Q24" i="6"/>
  <c r="P25" i="6"/>
  <c r="AE25" i="6"/>
  <c r="P26" i="6"/>
  <c r="AE26" i="6"/>
  <c r="P27" i="6"/>
  <c r="AE27" i="6"/>
  <c r="P28" i="6"/>
  <c r="AE28" i="6"/>
  <c r="P29" i="6"/>
  <c r="AE29" i="6"/>
  <c r="P30" i="6"/>
  <c r="AE30" i="6"/>
  <c r="P31" i="6"/>
  <c r="AE31" i="6"/>
  <c r="P32" i="6"/>
  <c r="AE32" i="6"/>
  <c r="P33" i="6"/>
  <c r="AE33" i="6"/>
  <c r="P34" i="6"/>
  <c r="AE34" i="6"/>
  <c r="P35" i="6"/>
  <c r="AE35" i="6"/>
  <c r="P36" i="6"/>
  <c r="AE36" i="6"/>
  <c r="P37" i="6"/>
  <c r="AE37" i="6"/>
  <c r="P38" i="6"/>
  <c r="AE38" i="6"/>
  <c r="P39" i="6"/>
  <c r="Q40" i="6"/>
  <c r="R41" i="6"/>
  <c r="R110" i="6"/>
  <c r="R112" i="6"/>
  <c r="R114" i="6"/>
  <c r="R116" i="6"/>
  <c r="R118" i="6"/>
  <c r="R120" i="6"/>
  <c r="R122" i="6"/>
  <c r="R124" i="6"/>
  <c r="R126" i="6"/>
  <c r="R128" i="6"/>
  <c r="R130" i="6"/>
  <c r="R132" i="6"/>
  <c r="R134" i="6"/>
  <c r="R136" i="6"/>
  <c r="R138" i="6"/>
  <c r="Q220" i="6"/>
  <c r="K222" i="6"/>
  <c r="T222" i="6" s="1"/>
  <c r="Q34" i="6"/>
  <c r="Q35" i="6"/>
  <c r="Q36" i="6"/>
  <c r="Q37" i="6"/>
  <c r="Q38" i="6"/>
  <c r="Q39" i="6"/>
  <c r="R40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Q109" i="6"/>
  <c r="Q111" i="6"/>
  <c r="Q113" i="6"/>
  <c r="Q115" i="6"/>
  <c r="Q117" i="6"/>
  <c r="Q119" i="6"/>
  <c r="Q121" i="6"/>
  <c r="Q123" i="6"/>
  <c r="Q125" i="6"/>
  <c r="Q127" i="6"/>
  <c r="Q129" i="6"/>
  <c r="Q131" i="6"/>
  <c r="Q133" i="6"/>
  <c r="Q135" i="6"/>
  <c r="Q137" i="6"/>
  <c r="Q139" i="6"/>
  <c r="AD7" i="6"/>
  <c r="AG8" i="6"/>
  <c r="AF9" i="6"/>
  <c r="AE10" i="6"/>
  <c r="AD11" i="6"/>
  <c r="AG12" i="6"/>
  <c r="AF13" i="6"/>
  <c r="AE14" i="6"/>
  <c r="AD15" i="6"/>
  <c r="AG16" i="6"/>
  <c r="AF17" i="6"/>
  <c r="AE18" i="6"/>
  <c r="AD19" i="6"/>
  <c r="AG20" i="6"/>
  <c r="AF21" i="6"/>
  <c r="AE22" i="6"/>
  <c r="AD23" i="6"/>
  <c r="AG24" i="6"/>
  <c r="R728" i="6"/>
  <c r="P726" i="6"/>
  <c r="Q725" i="6"/>
  <c r="Q724" i="6"/>
  <c r="R723" i="6"/>
  <c r="P721" i="6"/>
  <c r="Q720" i="6"/>
  <c r="Q719" i="6"/>
  <c r="R718" i="6"/>
  <c r="P716" i="6"/>
  <c r="Q715" i="6"/>
  <c r="Q714" i="6"/>
  <c r="R713" i="6"/>
  <c r="P711" i="6"/>
  <c r="Q710" i="6"/>
  <c r="Q709" i="6"/>
  <c r="R708" i="6"/>
  <c r="P706" i="6"/>
  <c r="Q705" i="6"/>
  <c r="Q704" i="6"/>
  <c r="R703" i="6"/>
  <c r="P701" i="6"/>
  <c r="Q700" i="6"/>
  <c r="Q699" i="6"/>
  <c r="R698" i="6"/>
  <c r="P696" i="6"/>
  <c r="Q695" i="6"/>
  <c r="Q694" i="6"/>
  <c r="R693" i="6"/>
  <c r="P728" i="6"/>
  <c r="R726" i="6"/>
  <c r="P725" i="6"/>
  <c r="Q723" i="6"/>
  <c r="P722" i="6"/>
  <c r="R720" i="6"/>
  <c r="Q717" i="6"/>
  <c r="P714" i="6"/>
  <c r="R712" i="6"/>
  <c r="Q711" i="6"/>
  <c r="R709" i="6"/>
  <c r="P708" i="6"/>
  <c r="R706" i="6"/>
  <c r="P705" i="6"/>
  <c r="Q703" i="6"/>
  <c r="P702" i="6"/>
  <c r="R700" i="6"/>
  <c r="Q697" i="6"/>
  <c r="P694" i="6"/>
  <c r="R692" i="6"/>
  <c r="R691" i="6"/>
  <c r="P688" i="6"/>
  <c r="Q687" i="6"/>
  <c r="R686" i="6"/>
  <c r="P683" i="6"/>
  <c r="Q682" i="6"/>
  <c r="R681" i="6"/>
  <c r="Q728" i="6"/>
  <c r="R727" i="6"/>
  <c r="R725" i="6"/>
  <c r="P724" i="6"/>
  <c r="P717" i="6"/>
  <c r="R716" i="6"/>
  <c r="Q713" i="6"/>
  <c r="Q712" i="6"/>
  <c r="P709" i="6"/>
  <c r="Q706" i="6"/>
  <c r="R704" i="6"/>
  <c r="Q702" i="6"/>
  <c r="Q701" i="6"/>
  <c r="R697" i="6"/>
  <c r="P695" i="6"/>
  <c r="R694" i="6"/>
  <c r="P691" i="6"/>
  <c r="P690" i="6"/>
  <c r="R689" i="6"/>
  <c r="Q688" i="6"/>
  <c r="R685" i="6"/>
  <c r="P684" i="6"/>
  <c r="R682" i="6"/>
  <c r="P681" i="6"/>
  <c r="P680" i="6"/>
  <c r="R679" i="6"/>
  <c r="Q678" i="6"/>
  <c r="R677" i="6"/>
  <c r="P675" i="6"/>
  <c r="P674" i="6"/>
  <c r="P673" i="6"/>
  <c r="P672" i="6"/>
  <c r="P671" i="6"/>
  <c r="P670" i="6"/>
  <c r="Q669" i="6"/>
  <c r="R668" i="6"/>
  <c r="P727" i="6"/>
  <c r="P723" i="6"/>
  <c r="R722" i="6"/>
  <c r="R721" i="6"/>
  <c r="P719" i="6"/>
  <c r="P718" i="6"/>
  <c r="R715" i="6"/>
  <c r="R710" i="6"/>
  <c r="Q707" i="6"/>
  <c r="P700" i="6"/>
  <c r="R699" i="6"/>
  <c r="Q698" i="6"/>
  <c r="Q696" i="6"/>
  <c r="P693" i="6"/>
  <c r="P692" i="6"/>
  <c r="R690" i="6"/>
  <c r="P689" i="6"/>
  <c r="R687" i="6"/>
  <c r="P686" i="6"/>
  <c r="P685" i="6"/>
  <c r="R684" i="6"/>
  <c r="Q683" i="6"/>
  <c r="R680" i="6"/>
  <c r="P679" i="6"/>
  <c r="P677" i="6"/>
  <c r="Q676" i="6"/>
  <c r="R675" i="6"/>
  <c r="R674" i="6"/>
  <c r="R673" i="6"/>
  <c r="R672" i="6"/>
  <c r="R671" i="6"/>
  <c r="R670" i="6"/>
  <c r="Q726" i="6"/>
  <c r="R724" i="6"/>
  <c r="Q722" i="6"/>
  <c r="Q721" i="6"/>
  <c r="R717" i="6"/>
  <c r="P715" i="6"/>
  <c r="R714" i="6"/>
  <c r="P710" i="6"/>
  <c r="P707" i="6"/>
  <c r="P703" i="6"/>
  <c r="R702" i="6"/>
  <c r="R701" i="6"/>
  <c r="P699" i="6"/>
  <c r="P698" i="6"/>
  <c r="R695" i="6"/>
  <c r="R711" i="6"/>
  <c r="R707" i="6"/>
  <c r="R705" i="6"/>
  <c r="R696" i="6"/>
  <c r="Q689" i="6"/>
  <c r="Q684" i="6"/>
  <c r="Q679" i="6"/>
  <c r="P676" i="6"/>
  <c r="R667" i="6"/>
  <c r="R666" i="6"/>
  <c r="R665" i="6"/>
  <c r="P663" i="6"/>
  <c r="Q662" i="6"/>
  <c r="R661" i="6"/>
  <c r="R660" i="6"/>
  <c r="P658" i="6"/>
  <c r="Q657" i="6"/>
  <c r="R656" i="6"/>
  <c r="R655" i="6"/>
  <c r="P653" i="6"/>
  <c r="Q652" i="6"/>
  <c r="R651" i="6"/>
  <c r="R650" i="6"/>
  <c r="Q718" i="6"/>
  <c r="Q716" i="6"/>
  <c r="P704" i="6"/>
  <c r="Q693" i="6"/>
  <c r="Q691" i="6"/>
  <c r="Q686" i="6"/>
  <c r="Q681" i="6"/>
  <c r="Q675" i="6"/>
  <c r="Q674" i="6"/>
  <c r="Q673" i="6"/>
  <c r="Q672" i="6"/>
  <c r="Q671" i="6"/>
  <c r="Q670" i="6"/>
  <c r="R669" i="6"/>
  <c r="Q667" i="6"/>
  <c r="Q666" i="6"/>
  <c r="Q665" i="6"/>
  <c r="R664" i="6"/>
  <c r="P662" i="6"/>
  <c r="Q661" i="6"/>
  <c r="Q660" i="6"/>
  <c r="R659" i="6"/>
  <c r="P657" i="6"/>
  <c r="Q656" i="6"/>
  <c r="Q655" i="6"/>
  <c r="R654" i="6"/>
  <c r="P652" i="6"/>
  <c r="Q651" i="6"/>
  <c r="Q650" i="6"/>
  <c r="R649" i="6"/>
  <c r="P647" i="6"/>
  <c r="Q646" i="6"/>
  <c r="Q645" i="6"/>
  <c r="R644" i="6"/>
  <c r="P642" i="6"/>
  <c r="Q641" i="6"/>
  <c r="Q640" i="6"/>
  <c r="Q727" i="6"/>
  <c r="P720" i="6"/>
  <c r="P713" i="6"/>
  <c r="Q708" i="6"/>
  <c r="P697" i="6"/>
  <c r="Q690" i="6"/>
  <c r="R688" i="6"/>
  <c r="Q685" i="6"/>
  <c r="R683" i="6"/>
  <c r="Q680" i="6"/>
  <c r="R678" i="6"/>
  <c r="P669" i="6"/>
  <c r="Q668" i="6"/>
  <c r="P667" i="6"/>
  <c r="P666" i="6"/>
  <c r="P665" i="6"/>
  <c r="Q664" i="6"/>
  <c r="R663" i="6"/>
  <c r="P661" i="6"/>
  <c r="P660" i="6"/>
  <c r="Q659" i="6"/>
  <c r="R658" i="6"/>
  <c r="P656" i="6"/>
  <c r="P655" i="6"/>
  <c r="Q654" i="6"/>
  <c r="R653" i="6"/>
  <c r="P651" i="6"/>
  <c r="P650" i="6"/>
  <c r="Q649" i="6"/>
  <c r="R648" i="6"/>
  <c r="P646" i="6"/>
  <c r="P645" i="6"/>
  <c r="Q644" i="6"/>
  <c r="R643" i="6"/>
  <c r="P641" i="6"/>
  <c r="P640" i="6"/>
  <c r="Q639" i="6"/>
  <c r="R638" i="6"/>
  <c r="P636" i="6"/>
  <c r="P635" i="6"/>
  <c r="Q634" i="6"/>
  <c r="R719" i="6"/>
  <c r="P712" i="6"/>
  <c r="Q692" i="6"/>
  <c r="P687" i="6"/>
  <c r="P682" i="6"/>
  <c r="P678" i="6"/>
  <c r="Q677" i="6"/>
  <c r="R676" i="6"/>
  <c r="P668" i="6"/>
  <c r="P664" i="6"/>
  <c r="Q663" i="6"/>
  <c r="R662" i="6"/>
  <c r="P659" i="6"/>
  <c r="Q658" i="6"/>
  <c r="R657" i="6"/>
  <c r="P654" i="6"/>
  <c r="Q653" i="6"/>
  <c r="R652" i="6"/>
  <c r="P649" i="6"/>
  <c r="Q648" i="6"/>
  <c r="R647" i="6"/>
  <c r="P644" i="6"/>
  <c r="Q643" i="6"/>
  <c r="R642" i="6"/>
  <c r="P639" i="6"/>
  <c r="Q638" i="6"/>
  <c r="R645" i="6"/>
  <c r="Q642" i="6"/>
  <c r="R641" i="6"/>
  <c r="R637" i="6"/>
  <c r="R636" i="6"/>
  <c r="R633" i="6"/>
  <c r="P631" i="6"/>
  <c r="P630" i="6"/>
  <c r="P629" i="6"/>
  <c r="P628" i="6"/>
  <c r="P627" i="6"/>
  <c r="P626" i="6"/>
  <c r="Q625" i="6"/>
  <c r="R624" i="6"/>
  <c r="P622" i="6"/>
  <c r="P621" i="6"/>
  <c r="Q620" i="6"/>
  <c r="R619" i="6"/>
  <c r="P617" i="6"/>
  <c r="P616" i="6"/>
  <c r="Q615" i="6"/>
  <c r="R614" i="6"/>
  <c r="P612" i="6"/>
  <c r="P611" i="6"/>
  <c r="Q610" i="6"/>
  <c r="R609" i="6"/>
  <c r="P607" i="6"/>
  <c r="P606" i="6"/>
  <c r="Q605" i="6"/>
  <c r="R604" i="6"/>
  <c r="P602" i="6"/>
  <c r="P601" i="6"/>
  <c r="P600" i="6"/>
  <c r="P599" i="6"/>
  <c r="P598" i="6"/>
  <c r="P597" i="6"/>
  <c r="Q596" i="6"/>
  <c r="R595" i="6"/>
  <c r="P593" i="6"/>
  <c r="P592" i="6"/>
  <c r="Q591" i="6"/>
  <c r="R590" i="6"/>
  <c r="P588" i="6"/>
  <c r="P587" i="6"/>
  <c r="Q586" i="6"/>
  <c r="R585" i="6"/>
  <c r="P583" i="6"/>
  <c r="P582" i="6"/>
  <c r="Q581" i="6"/>
  <c r="R580" i="6"/>
  <c r="P578" i="6"/>
  <c r="P577" i="6"/>
  <c r="Q576" i="6"/>
  <c r="R575" i="6"/>
  <c r="P573" i="6"/>
  <c r="P572" i="6"/>
  <c r="P571" i="6"/>
  <c r="P570" i="6"/>
  <c r="P569" i="6"/>
  <c r="P568" i="6"/>
  <c r="Q567" i="6"/>
  <c r="R566" i="6"/>
  <c r="P564" i="6"/>
  <c r="P563" i="6"/>
  <c r="Q562" i="6"/>
  <c r="R561" i="6"/>
  <c r="P559" i="6"/>
  <c r="P558" i="6"/>
  <c r="Q557" i="6"/>
  <c r="R556" i="6"/>
  <c r="P643" i="6"/>
  <c r="Q637" i="6"/>
  <c r="Q636" i="6"/>
  <c r="R634" i="6"/>
  <c r="Q633" i="6"/>
  <c r="R632" i="6"/>
  <c r="P625" i="6"/>
  <c r="Q624" i="6"/>
  <c r="R623" i="6"/>
  <c r="P620" i="6"/>
  <c r="Q619" i="6"/>
  <c r="R618" i="6"/>
  <c r="P615" i="6"/>
  <c r="Q614" i="6"/>
  <c r="R613" i="6"/>
  <c r="P610" i="6"/>
  <c r="Q609" i="6"/>
  <c r="R608" i="6"/>
  <c r="P605" i="6"/>
  <c r="Q604" i="6"/>
  <c r="R603" i="6"/>
  <c r="P596" i="6"/>
  <c r="Q595" i="6"/>
  <c r="R594" i="6"/>
  <c r="P591" i="6"/>
  <c r="Q590" i="6"/>
  <c r="R589" i="6"/>
  <c r="P586" i="6"/>
  <c r="Q585" i="6"/>
  <c r="R584" i="6"/>
  <c r="P581" i="6"/>
  <c r="Q580" i="6"/>
  <c r="R579" i="6"/>
  <c r="P576" i="6"/>
  <c r="Q575" i="6"/>
  <c r="R574" i="6"/>
  <c r="Q647" i="6"/>
  <c r="R646" i="6"/>
  <c r="R640" i="6"/>
  <c r="R639" i="6"/>
  <c r="P637" i="6"/>
  <c r="R635" i="6"/>
  <c r="P634" i="6"/>
  <c r="P633" i="6"/>
  <c r="Q632" i="6"/>
  <c r="R631" i="6"/>
  <c r="R630" i="6"/>
  <c r="R629" i="6"/>
  <c r="R628" i="6"/>
  <c r="R627" i="6"/>
  <c r="R626" i="6"/>
  <c r="P624" i="6"/>
  <c r="Q623" i="6"/>
  <c r="R622" i="6"/>
  <c r="R621" i="6"/>
  <c r="P619" i="6"/>
  <c r="Q618" i="6"/>
  <c r="R617" i="6"/>
  <c r="R616" i="6"/>
  <c r="P614" i="6"/>
  <c r="Q613" i="6"/>
  <c r="R612" i="6"/>
  <c r="R611" i="6"/>
  <c r="P609" i="6"/>
  <c r="Q608" i="6"/>
  <c r="R607" i="6"/>
  <c r="R606" i="6"/>
  <c r="P604" i="6"/>
  <c r="Q603" i="6"/>
  <c r="R602" i="6"/>
  <c r="R601" i="6"/>
  <c r="R600" i="6"/>
  <c r="R599" i="6"/>
  <c r="R598" i="6"/>
  <c r="R597" i="6"/>
  <c r="P595" i="6"/>
  <c r="Q594" i="6"/>
  <c r="R593" i="6"/>
  <c r="R592" i="6"/>
  <c r="P590" i="6"/>
  <c r="Q589" i="6"/>
  <c r="R588" i="6"/>
  <c r="R587" i="6"/>
  <c r="P585" i="6"/>
  <c r="Q584" i="6"/>
  <c r="R583" i="6"/>
  <c r="R582" i="6"/>
  <c r="P580" i="6"/>
  <c r="Q579" i="6"/>
  <c r="R578" i="6"/>
  <c r="R577" i="6"/>
  <c r="P575" i="6"/>
  <c r="Q574" i="6"/>
  <c r="R573" i="6"/>
  <c r="R572" i="6"/>
  <c r="R571" i="6"/>
  <c r="R570" i="6"/>
  <c r="R569" i="6"/>
  <c r="R568" i="6"/>
  <c r="P566" i="6"/>
  <c r="Q565" i="6"/>
  <c r="R564" i="6"/>
  <c r="Q635" i="6"/>
  <c r="Q628" i="6"/>
  <c r="P623" i="6"/>
  <c r="Q622" i="6"/>
  <c r="R620" i="6"/>
  <c r="Q611" i="6"/>
  <c r="P603" i="6"/>
  <c r="Q602" i="6"/>
  <c r="Q598" i="6"/>
  <c r="R596" i="6"/>
  <c r="Q587" i="6"/>
  <c r="P579" i="6"/>
  <c r="Q578" i="6"/>
  <c r="R576" i="6"/>
  <c r="P565" i="6"/>
  <c r="R562" i="6"/>
  <c r="P561" i="6"/>
  <c r="Q558" i="6"/>
  <c r="Q555" i="6"/>
  <c r="R554" i="6"/>
  <c r="R553" i="6"/>
  <c r="P551" i="6"/>
  <c r="Q550" i="6"/>
  <c r="R549" i="6"/>
  <c r="R548" i="6"/>
  <c r="P546" i="6"/>
  <c r="Q545" i="6"/>
  <c r="R544" i="6"/>
  <c r="R543" i="6"/>
  <c r="P541" i="6"/>
  <c r="Q540" i="6"/>
  <c r="R539" i="6"/>
  <c r="R538" i="6"/>
  <c r="P536" i="6"/>
  <c r="Q535" i="6"/>
  <c r="R534" i="6"/>
  <c r="R533" i="6"/>
  <c r="R532" i="6"/>
  <c r="R531" i="6"/>
  <c r="R530" i="6"/>
  <c r="R529" i="6"/>
  <c r="P527" i="6"/>
  <c r="Q526" i="6"/>
  <c r="R525" i="6"/>
  <c r="R524" i="6"/>
  <c r="P522" i="6"/>
  <c r="P638" i="6"/>
  <c r="Q629" i="6"/>
  <c r="Q626" i="6"/>
  <c r="P618" i="6"/>
  <c r="Q617" i="6"/>
  <c r="R615" i="6"/>
  <c r="Q606" i="6"/>
  <c r="Q599" i="6"/>
  <c r="P594" i="6"/>
  <c r="Q593" i="6"/>
  <c r="R591" i="6"/>
  <c r="Q582" i="6"/>
  <c r="P574" i="6"/>
  <c r="Q564" i="6"/>
  <c r="R563" i="6"/>
  <c r="P562" i="6"/>
  <c r="R560" i="6"/>
  <c r="R559" i="6"/>
  <c r="Q556" i="6"/>
  <c r="P555" i="6"/>
  <c r="Q554" i="6"/>
  <c r="Q553" i="6"/>
  <c r="R552" i="6"/>
  <c r="P550" i="6"/>
  <c r="Q549" i="6"/>
  <c r="Q548" i="6"/>
  <c r="R547" i="6"/>
  <c r="P545" i="6"/>
  <c r="Q544" i="6"/>
  <c r="Q543" i="6"/>
  <c r="R542" i="6"/>
  <c r="P540" i="6"/>
  <c r="Q539" i="6"/>
  <c r="Q538" i="6"/>
  <c r="R537" i="6"/>
  <c r="P535" i="6"/>
  <c r="Q534" i="6"/>
  <c r="Q533" i="6"/>
  <c r="Q532" i="6"/>
  <c r="Q531" i="6"/>
  <c r="Q530" i="6"/>
  <c r="Q529" i="6"/>
  <c r="R528" i="6"/>
  <c r="P526" i="6"/>
  <c r="Q525" i="6"/>
  <c r="Q524" i="6"/>
  <c r="R523" i="6"/>
  <c r="P521" i="6"/>
  <c r="Q630" i="6"/>
  <c r="Q621" i="6"/>
  <c r="P613" i="6"/>
  <c r="Q612" i="6"/>
  <c r="R610" i="6"/>
  <c r="Q600" i="6"/>
  <c r="Q597" i="6"/>
  <c r="P589" i="6"/>
  <c r="Q588" i="6"/>
  <c r="R586" i="6"/>
  <c r="Q577" i="6"/>
  <c r="Q573" i="6"/>
  <c r="Q572" i="6"/>
  <c r="Q571" i="6"/>
  <c r="Q570" i="6"/>
  <c r="Q569" i="6"/>
  <c r="Q568" i="6"/>
  <c r="R567" i="6"/>
  <c r="Q563" i="6"/>
  <c r="Q560" i="6"/>
  <c r="Q559" i="6"/>
  <c r="R557" i="6"/>
  <c r="P556" i="6"/>
  <c r="P554" i="6"/>
  <c r="P553" i="6"/>
  <c r="Q552" i="6"/>
  <c r="R551" i="6"/>
  <c r="P549" i="6"/>
  <c r="P548" i="6"/>
  <c r="Q547" i="6"/>
  <c r="R546" i="6"/>
  <c r="P544" i="6"/>
  <c r="P543" i="6"/>
  <c r="Q542" i="6"/>
  <c r="R541" i="6"/>
  <c r="P539" i="6"/>
  <c r="P538" i="6"/>
  <c r="Q537" i="6"/>
  <c r="R536" i="6"/>
  <c r="P534" i="6"/>
  <c r="P533" i="6"/>
  <c r="P532" i="6"/>
  <c r="P531" i="6"/>
  <c r="P530" i="6"/>
  <c r="P529" i="6"/>
  <c r="Q528" i="6"/>
  <c r="R527" i="6"/>
  <c r="P525" i="6"/>
  <c r="P524" i="6"/>
  <c r="Q523" i="6"/>
  <c r="R522" i="6"/>
  <c r="P520" i="6"/>
  <c r="P519" i="6"/>
  <c r="Q518" i="6"/>
  <c r="R517" i="6"/>
  <c r="P515" i="6"/>
  <c r="Q514" i="6"/>
  <c r="R513" i="6"/>
  <c r="P511" i="6"/>
  <c r="P510" i="6"/>
  <c r="Q509" i="6"/>
  <c r="R508" i="6"/>
  <c r="P506" i="6"/>
  <c r="P505" i="6"/>
  <c r="Q504" i="6"/>
  <c r="R503" i="6"/>
  <c r="P501" i="6"/>
  <c r="Q500" i="6"/>
  <c r="R499" i="6"/>
  <c r="P648" i="6"/>
  <c r="P632" i="6"/>
  <c r="Q631" i="6"/>
  <c r="Q627" i="6"/>
  <c r="R625" i="6"/>
  <c r="Q616" i="6"/>
  <c r="P608" i="6"/>
  <c r="Q607" i="6"/>
  <c r="R605" i="6"/>
  <c r="Q601" i="6"/>
  <c r="Q592" i="6"/>
  <c r="P584" i="6"/>
  <c r="Q583" i="6"/>
  <c r="R581" i="6"/>
  <c r="P567" i="6"/>
  <c r="Q566" i="6"/>
  <c r="R565" i="6"/>
  <c r="Q561" i="6"/>
  <c r="P560" i="6"/>
  <c r="R558" i="6"/>
  <c r="P557" i="6"/>
  <c r="R555" i="6"/>
  <c r="P552" i="6"/>
  <c r="Q551" i="6"/>
  <c r="R550" i="6"/>
  <c r="P547" i="6"/>
  <c r="Q546" i="6"/>
  <c r="R545" i="6"/>
  <c r="P542" i="6"/>
  <c r="Q541" i="6"/>
  <c r="R540" i="6"/>
  <c r="P537" i="6"/>
  <c r="Q536" i="6"/>
  <c r="R535" i="6"/>
  <c r="P528" i="6"/>
  <c r="Q527" i="6"/>
  <c r="R526" i="6"/>
  <c r="P523" i="6"/>
  <c r="Q522" i="6"/>
  <c r="R521" i="6"/>
  <c r="R520" i="6"/>
  <c r="Q517" i="6"/>
  <c r="P516" i="6"/>
  <c r="R514" i="6"/>
  <c r="P513" i="6"/>
  <c r="Q510" i="6"/>
  <c r="Q507" i="6"/>
  <c r="Q506" i="6"/>
  <c r="R504" i="6"/>
  <c r="P503" i="6"/>
  <c r="R501" i="6"/>
  <c r="P500" i="6"/>
  <c r="P498" i="6"/>
  <c r="Q497" i="6"/>
  <c r="R496" i="6"/>
  <c r="P494" i="6"/>
  <c r="Q493" i="6"/>
  <c r="Q492" i="6"/>
  <c r="R491" i="6"/>
  <c r="P489" i="6"/>
  <c r="Q488" i="6"/>
  <c r="Q487" i="6"/>
  <c r="R486" i="6"/>
  <c r="P484" i="6"/>
  <c r="Q483" i="6"/>
  <c r="Q482" i="6"/>
  <c r="Q481" i="6"/>
  <c r="Q480" i="6"/>
  <c r="Q479" i="6"/>
  <c r="R478" i="6"/>
  <c r="P476" i="6"/>
  <c r="Q475" i="6"/>
  <c r="Q474" i="6"/>
  <c r="R473" i="6"/>
  <c r="P471" i="6"/>
  <c r="Q470" i="6"/>
  <c r="Q469" i="6"/>
  <c r="R468" i="6"/>
  <c r="P466" i="6"/>
  <c r="Q465" i="6"/>
  <c r="Q464" i="6"/>
  <c r="R463" i="6"/>
  <c r="P461" i="6"/>
  <c r="Q460" i="6"/>
  <c r="Q459" i="6"/>
  <c r="R458" i="6"/>
  <c r="P456" i="6"/>
  <c r="Q455" i="6"/>
  <c r="Q454" i="6"/>
  <c r="R453" i="6"/>
  <c r="P451" i="6"/>
  <c r="Q450" i="6"/>
  <c r="Q449" i="6"/>
  <c r="R448" i="6"/>
  <c r="P446" i="6"/>
  <c r="Q445" i="6"/>
  <c r="Q444" i="6"/>
  <c r="R443" i="6"/>
  <c r="P441" i="6"/>
  <c r="Q440" i="6"/>
  <c r="Q439" i="6"/>
  <c r="R438" i="6"/>
  <c r="P436" i="6"/>
  <c r="Q435" i="6"/>
  <c r="Q434" i="6"/>
  <c r="R433" i="6"/>
  <c r="Q520" i="6"/>
  <c r="R518" i="6"/>
  <c r="P517" i="6"/>
  <c r="R515" i="6"/>
  <c r="P514" i="6"/>
  <c r="R512" i="6"/>
  <c r="R511" i="6"/>
  <c r="Q508" i="6"/>
  <c r="P507" i="6"/>
  <c r="R505" i="6"/>
  <c r="P504" i="6"/>
  <c r="R502" i="6"/>
  <c r="Q501" i="6"/>
  <c r="P497" i="6"/>
  <c r="Q496" i="6"/>
  <c r="R495" i="6"/>
  <c r="P493" i="6"/>
  <c r="P492" i="6"/>
  <c r="Q491" i="6"/>
  <c r="R490" i="6"/>
  <c r="P488" i="6"/>
  <c r="P487" i="6"/>
  <c r="Q486" i="6"/>
  <c r="R485" i="6"/>
  <c r="P483" i="6"/>
  <c r="P482" i="6"/>
  <c r="P481" i="6"/>
  <c r="P480" i="6"/>
  <c r="P479" i="6"/>
  <c r="Q478" i="6"/>
  <c r="R477" i="6"/>
  <c r="P475" i="6"/>
  <c r="P474" i="6"/>
  <c r="Q473" i="6"/>
  <c r="R472" i="6"/>
  <c r="P470" i="6"/>
  <c r="P469" i="6"/>
  <c r="Q468" i="6"/>
  <c r="R467" i="6"/>
  <c r="P465" i="6"/>
  <c r="P464" i="6"/>
  <c r="Q463" i="6"/>
  <c r="R462" i="6"/>
  <c r="P460" i="6"/>
  <c r="P459" i="6"/>
  <c r="Q458" i="6"/>
  <c r="R457" i="6"/>
  <c r="P455" i="6"/>
  <c r="P454" i="6"/>
  <c r="Q453" i="6"/>
  <c r="R452" i="6"/>
  <c r="P450" i="6"/>
  <c r="P449" i="6"/>
  <c r="Q448" i="6"/>
  <c r="R447" i="6"/>
  <c r="P445" i="6"/>
  <c r="P444" i="6"/>
  <c r="Q443" i="6"/>
  <c r="R442" i="6"/>
  <c r="P440" i="6"/>
  <c r="P439" i="6"/>
  <c r="Q438" i="6"/>
  <c r="R437" i="6"/>
  <c r="P435" i="6"/>
  <c r="P434" i="6"/>
  <c r="Q433" i="6"/>
  <c r="R432" i="6"/>
  <c r="Q521" i="6"/>
  <c r="Q519" i="6"/>
  <c r="Q516" i="6"/>
  <c r="Q513" i="6"/>
  <c r="P512" i="6"/>
  <c r="R510" i="6"/>
  <c r="P509" i="6"/>
  <c r="R507" i="6"/>
  <c r="R506" i="6"/>
  <c r="Q503" i="6"/>
  <c r="P502" i="6"/>
  <c r="R500" i="6"/>
  <c r="P499" i="6"/>
  <c r="Q498" i="6"/>
  <c r="R497" i="6"/>
  <c r="P495" i="6"/>
  <c r="Q494" i="6"/>
  <c r="R493" i="6"/>
  <c r="R492" i="6"/>
  <c r="P490" i="6"/>
  <c r="Q489" i="6"/>
  <c r="R488" i="6"/>
  <c r="R487" i="6"/>
  <c r="P485" i="6"/>
  <c r="Q484" i="6"/>
  <c r="R483" i="6"/>
  <c r="R482" i="6"/>
  <c r="R481" i="6"/>
  <c r="R480" i="6"/>
  <c r="R479" i="6"/>
  <c r="P477" i="6"/>
  <c r="Q476" i="6"/>
  <c r="R475" i="6"/>
  <c r="R474" i="6"/>
  <c r="P472" i="6"/>
  <c r="Q471" i="6"/>
  <c r="R470" i="6"/>
  <c r="R469" i="6"/>
  <c r="P467" i="6"/>
  <c r="Q466" i="6"/>
  <c r="R465" i="6"/>
  <c r="R464" i="6"/>
  <c r="P462" i="6"/>
  <c r="Q461" i="6"/>
  <c r="R460" i="6"/>
  <c r="R459" i="6"/>
  <c r="P457" i="6"/>
  <c r="Q456" i="6"/>
  <c r="R455" i="6"/>
  <c r="R454" i="6"/>
  <c r="P452" i="6"/>
  <c r="Q451" i="6"/>
  <c r="R450" i="6"/>
  <c r="R449" i="6"/>
  <c r="R509" i="6"/>
  <c r="P508" i="6"/>
  <c r="Q502" i="6"/>
  <c r="P496" i="6"/>
  <c r="R494" i="6"/>
  <c r="P491" i="6"/>
  <c r="R489" i="6"/>
  <c r="P486" i="6"/>
  <c r="R484" i="6"/>
  <c r="Q477" i="6"/>
  <c r="Q472" i="6"/>
  <c r="R466" i="6"/>
  <c r="P463" i="6"/>
  <c r="Q452" i="6"/>
  <c r="R445" i="6"/>
  <c r="R444" i="6"/>
  <c r="P438" i="6"/>
  <c r="Q437" i="6"/>
  <c r="R436" i="6"/>
  <c r="P432" i="6"/>
  <c r="Q431" i="6"/>
  <c r="R430" i="6"/>
  <c r="R429" i="6"/>
  <c r="P427" i="6"/>
  <c r="Q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519" i="6"/>
  <c r="Q515" i="6"/>
  <c r="Q499" i="6"/>
  <c r="Q467" i="6"/>
  <c r="R461" i="6"/>
  <c r="P458" i="6"/>
  <c r="Q447" i="6"/>
  <c r="P443" i="6"/>
  <c r="Q442" i="6"/>
  <c r="R441" i="6"/>
  <c r="P437" i="6"/>
  <c r="Q436" i="6"/>
  <c r="P431" i="6"/>
  <c r="Q430" i="6"/>
  <c r="Q429" i="6"/>
  <c r="R428" i="6"/>
  <c r="P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495" i="6"/>
  <c r="Q490" i="6"/>
  <c r="Q485" i="6"/>
  <c r="P478" i="6"/>
  <c r="R476" i="6"/>
  <c r="P473" i="6"/>
  <c r="Q462" i="6"/>
  <c r="R456" i="6"/>
  <c r="P453" i="6"/>
  <c r="P447" i="6"/>
  <c r="R446" i="6"/>
  <c r="P442" i="6"/>
  <c r="Q441" i="6"/>
  <c r="R435" i="6"/>
  <c r="R434" i="6"/>
  <c r="P430" i="6"/>
  <c r="P429" i="6"/>
  <c r="Q428" i="6"/>
  <c r="R427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518" i="6"/>
  <c r="R516" i="6"/>
  <c r="Q512" i="6"/>
  <c r="Q511" i="6"/>
  <c r="Q505" i="6"/>
  <c r="R498" i="6"/>
  <c r="R471" i="6"/>
  <c r="P468" i="6"/>
  <c r="Q457" i="6"/>
  <c r="R451" i="6"/>
  <c r="P448" i="6"/>
  <c r="Q446" i="6"/>
  <c r="R440" i="6"/>
  <c r="R439" i="6"/>
  <c r="P433" i="6"/>
  <c r="Q432" i="6"/>
  <c r="R431" i="6"/>
  <c r="P428" i="6"/>
  <c r="Q427" i="6"/>
  <c r="R426" i="6"/>
  <c r="R333" i="6"/>
  <c r="P331" i="6"/>
  <c r="P329" i="6"/>
  <c r="P327" i="6"/>
  <c r="P325" i="6"/>
  <c r="P323" i="6"/>
  <c r="P321" i="6"/>
  <c r="P319" i="6"/>
  <c r="P317" i="6"/>
  <c r="P315" i="6"/>
  <c r="P313" i="6"/>
  <c r="P311" i="6"/>
  <c r="P309" i="6"/>
  <c r="P307" i="6"/>
  <c r="P305" i="6"/>
  <c r="P303" i="6"/>
  <c r="P301" i="6"/>
  <c r="P299" i="6"/>
  <c r="P297" i="6"/>
  <c r="P295" i="6"/>
  <c r="P293" i="6"/>
  <c r="P291" i="6"/>
  <c r="P289" i="6"/>
  <c r="P287" i="6"/>
  <c r="P332" i="6"/>
  <c r="P330" i="6"/>
  <c r="P328" i="6"/>
  <c r="P326" i="6"/>
  <c r="P324" i="6"/>
  <c r="P322" i="6"/>
  <c r="P320" i="6"/>
  <c r="P318" i="6"/>
  <c r="P316" i="6"/>
  <c r="P314" i="6"/>
  <c r="P312" i="6"/>
  <c r="P310" i="6"/>
  <c r="P308" i="6"/>
  <c r="P306" i="6"/>
  <c r="P304" i="6"/>
  <c r="P302" i="6"/>
  <c r="P300" i="6"/>
  <c r="P298" i="6"/>
  <c r="P296" i="6"/>
  <c r="P294" i="6"/>
  <c r="P292" i="6"/>
  <c r="P290" i="6"/>
  <c r="P288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R329" i="6"/>
  <c r="R325" i="6"/>
  <c r="R321" i="6"/>
  <c r="R317" i="6"/>
  <c r="R313" i="6"/>
  <c r="R309" i="6"/>
  <c r="R305" i="6"/>
  <c r="R301" i="6"/>
  <c r="R297" i="6"/>
  <c r="R293" i="6"/>
  <c r="R289" i="6"/>
  <c r="P284" i="6"/>
  <c r="R283" i="6"/>
  <c r="P280" i="6"/>
  <c r="R279" i="6"/>
  <c r="P276" i="6"/>
  <c r="R275" i="6"/>
  <c r="P272" i="6"/>
  <c r="R271" i="6"/>
  <c r="R269" i="6"/>
  <c r="R267" i="6"/>
  <c r="R265" i="6"/>
  <c r="R263" i="6"/>
  <c r="R261" i="6"/>
  <c r="R259" i="6"/>
  <c r="R257" i="6"/>
  <c r="R255" i="6"/>
  <c r="R253" i="6"/>
  <c r="R251" i="6"/>
  <c r="R249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P225" i="6"/>
  <c r="Q224" i="6"/>
  <c r="R223" i="6"/>
  <c r="R222" i="6"/>
  <c r="P220" i="6"/>
  <c r="Q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330" i="6"/>
  <c r="R326" i="6"/>
  <c r="R322" i="6"/>
  <c r="R318" i="6"/>
  <c r="R314" i="6"/>
  <c r="R310" i="6"/>
  <c r="R306" i="6"/>
  <c r="R302" i="6"/>
  <c r="R298" i="6"/>
  <c r="R294" i="6"/>
  <c r="R290" i="6"/>
  <c r="R286" i="6"/>
  <c r="P283" i="6"/>
  <c r="R282" i="6"/>
  <c r="P279" i="6"/>
  <c r="R278" i="6"/>
  <c r="P275" i="6"/>
  <c r="R274" i="6"/>
  <c r="P271" i="6"/>
  <c r="P269" i="6"/>
  <c r="P267" i="6"/>
  <c r="P265" i="6"/>
  <c r="P263" i="6"/>
  <c r="P261" i="6"/>
  <c r="P259" i="6"/>
  <c r="P257" i="6"/>
  <c r="P255" i="6"/>
  <c r="P253" i="6"/>
  <c r="P251" i="6"/>
  <c r="P249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R226" i="6"/>
  <c r="P224" i="6"/>
  <c r="Q223" i="6"/>
  <c r="Q222" i="6"/>
  <c r="R221" i="6"/>
  <c r="P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R331" i="6"/>
  <c r="R327" i="6"/>
  <c r="R323" i="6"/>
  <c r="R319" i="6"/>
  <c r="R315" i="6"/>
  <c r="R311" i="6"/>
  <c r="R307" i="6"/>
  <c r="R303" i="6"/>
  <c r="R299" i="6"/>
  <c r="R295" i="6"/>
  <c r="R291" i="6"/>
  <c r="R287" i="6"/>
  <c r="P286" i="6"/>
  <c r="R285" i="6"/>
  <c r="P282" i="6"/>
  <c r="R281" i="6"/>
  <c r="P278" i="6"/>
  <c r="R277" i="6"/>
  <c r="P274" i="6"/>
  <c r="R273" i="6"/>
  <c r="R270" i="6"/>
  <c r="R268" i="6"/>
  <c r="R266" i="6"/>
  <c r="R264" i="6"/>
  <c r="R262" i="6"/>
  <c r="R260" i="6"/>
  <c r="R258" i="6"/>
  <c r="R256" i="6"/>
  <c r="R254" i="6"/>
  <c r="R252" i="6"/>
  <c r="R250" i="6"/>
  <c r="R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Q226" i="6"/>
  <c r="R225" i="6"/>
  <c r="P223" i="6"/>
  <c r="P222" i="6"/>
  <c r="Q221" i="6"/>
  <c r="R220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R332" i="6"/>
  <c r="R328" i="6"/>
  <c r="R324" i="6"/>
  <c r="R320" i="6"/>
  <c r="R316" i="6"/>
  <c r="R312" i="6"/>
  <c r="R308" i="6"/>
  <c r="R304" i="6"/>
  <c r="R300" i="6"/>
  <c r="R296" i="6"/>
  <c r="R292" i="6"/>
  <c r="R288" i="6"/>
  <c r="P285" i="6"/>
  <c r="R284" i="6"/>
  <c r="P281" i="6"/>
  <c r="R280" i="6"/>
  <c r="P277" i="6"/>
  <c r="R276" i="6"/>
  <c r="P273" i="6"/>
  <c r="R272" i="6"/>
  <c r="P270" i="6"/>
  <c r="P268" i="6"/>
  <c r="P266" i="6"/>
  <c r="P264" i="6"/>
  <c r="P262" i="6"/>
  <c r="P260" i="6"/>
  <c r="P258" i="6"/>
  <c r="P256" i="6"/>
  <c r="P254" i="6"/>
  <c r="P252" i="6"/>
  <c r="P250" i="6"/>
  <c r="P248" i="6"/>
  <c r="P226" i="6"/>
  <c r="Q225" i="6"/>
  <c r="R224" i="6"/>
  <c r="R5" i="6"/>
  <c r="AG5" i="6"/>
  <c r="AL5" i="6" s="1"/>
  <c r="Q6" i="6"/>
  <c r="AF6" i="6"/>
  <c r="P7" i="6"/>
  <c r="AE7" i="6"/>
  <c r="AD8" i="6"/>
  <c r="R9" i="6"/>
  <c r="AG9" i="6"/>
  <c r="Q10" i="6"/>
  <c r="AF10" i="6"/>
  <c r="P11" i="6"/>
  <c r="AE11" i="6"/>
  <c r="AD12" i="6"/>
  <c r="R13" i="6"/>
  <c r="AG13" i="6"/>
  <c r="Q14" i="6"/>
  <c r="P15" i="6"/>
  <c r="AE15" i="6"/>
  <c r="AD16" i="6"/>
  <c r="R17" i="6"/>
  <c r="AG17" i="6"/>
  <c r="Q18" i="6"/>
  <c r="AF18" i="6"/>
  <c r="P19" i="6"/>
  <c r="AE19" i="6"/>
  <c r="AD20" i="6"/>
  <c r="R21" i="6"/>
  <c r="AG21" i="6"/>
  <c r="Q22" i="6"/>
  <c r="AF22" i="6"/>
  <c r="P23" i="6"/>
  <c r="AE23" i="6"/>
  <c r="AD24" i="6"/>
  <c r="R25" i="6"/>
  <c r="AG25" i="6"/>
  <c r="R26" i="6"/>
  <c r="AG26" i="6"/>
  <c r="R27" i="6"/>
  <c r="AG27" i="6"/>
  <c r="R28" i="6"/>
  <c r="AG28" i="6"/>
  <c r="R29" i="6"/>
  <c r="AG29" i="6"/>
  <c r="R30" i="6"/>
  <c r="AG30" i="6"/>
  <c r="R31" i="6"/>
  <c r="AG31" i="6"/>
  <c r="R32" i="6"/>
  <c r="AG32" i="6"/>
  <c r="R33" i="6"/>
  <c r="AG33" i="6"/>
  <c r="R34" i="6"/>
  <c r="AG34" i="6"/>
  <c r="R35" i="6"/>
  <c r="AG35" i="6"/>
  <c r="R36" i="6"/>
  <c r="AG36" i="6"/>
  <c r="R37" i="6"/>
  <c r="AG37" i="6"/>
  <c r="R38" i="6"/>
  <c r="AG38" i="6"/>
  <c r="R39" i="6"/>
  <c r="P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R109" i="6"/>
  <c r="R111" i="6"/>
  <c r="R113" i="6"/>
  <c r="R115" i="6"/>
  <c r="R117" i="6"/>
  <c r="R119" i="6"/>
  <c r="R121" i="6"/>
  <c r="R123" i="6"/>
  <c r="R125" i="6"/>
  <c r="R127" i="6"/>
  <c r="R129" i="6"/>
  <c r="R131" i="6"/>
  <c r="R133" i="6"/>
  <c r="R135" i="6"/>
  <c r="R137" i="6"/>
  <c r="R139" i="6"/>
  <c r="P221" i="6"/>
  <c r="T226" i="6"/>
  <c r="K227" i="6"/>
  <c r="T227" i="6" s="1"/>
  <c r="AD5" i="6"/>
  <c r="AG6" i="6"/>
  <c r="AF7" i="6"/>
  <c r="AE8" i="6"/>
  <c r="AD9" i="6"/>
  <c r="AG10" i="6"/>
  <c r="AF11" i="6"/>
  <c r="AE12" i="6"/>
  <c r="AD13" i="6"/>
  <c r="AG14" i="6"/>
  <c r="AF15" i="6"/>
  <c r="AE16" i="6"/>
  <c r="AD17" i="6"/>
  <c r="AG18" i="6"/>
  <c r="AF19" i="6"/>
  <c r="AE20" i="6"/>
  <c r="AD21" i="6"/>
  <c r="AG22" i="6"/>
  <c r="AF23" i="6"/>
  <c r="AE24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P40" i="6"/>
  <c r="Q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Q110" i="6"/>
  <c r="Q112" i="6"/>
  <c r="Q114" i="6"/>
  <c r="Q116" i="6"/>
  <c r="Q118" i="6"/>
  <c r="Q120" i="6"/>
  <c r="Q122" i="6"/>
  <c r="Q124" i="6"/>
  <c r="Q126" i="6"/>
  <c r="Q128" i="6"/>
  <c r="Q130" i="6"/>
  <c r="Q132" i="6"/>
  <c r="Q134" i="6"/>
  <c r="Q136" i="6"/>
  <c r="Q138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T219" i="6"/>
  <c r="T220" i="6"/>
  <c r="T225" i="6"/>
  <c r="K428" i="6"/>
  <c r="T427" i="6"/>
  <c r="T477" i="6"/>
  <c r="K478" i="6"/>
  <c r="K515" i="6"/>
  <c r="T514" i="6"/>
  <c r="T426" i="6"/>
  <c r="K432" i="6"/>
  <c r="T431" i="6"/>
  <c r="K438" i="6"/>
  <c r="K444" i="6"/>
  <c r="T444" i="6" s="1"/>
  <c r="T485" i="6"/>
  <c r="K486" i="6"/>
  <c r="T490" i="6"/>
  <c r="K491" i="6"/>
  <c r="T495" i="6"/>
  <c r="K496" i="6"/>
  <c r="K448" i="6"/>
  <c r="K453" i="6"/>
  <c r="K458" i="6"/>
  <c r="K463" i="6"/>
  <c r="K468" i="6"/>
  <c r="K473" i="6"/>
  <c r="K635" i="6"/>
  <c r="T635" i="6" s="1"/>
  <c r="T634" i="6"/>
  <c r="T436" i="6"/>
  <c r="T441" i="6"/>
  <c r="T476" i="6"/>
  <c r="T484" i="6"/>
  <c r="T489" i="6"/>
  <c r="T494" i="6"/>
  <c r="K563" i="6"/>
  <c r="T563" i="6" s="1"/>
  <c r="T562" i="6"/>
  <c r="K524" i="6"/>
  <c r="T524" i="6" s="1"/>
  <c r="K529" i="6"/>
  <c r="T529" i="6" s="1"/>
  <c r="K538" i="6"/>
  <c r="T538" i="6" s="1"/>
  <c r="K543" i="6"/>
  <c r="T543" i="6" s="1"/>
  <c r="K548" i="6"/>
  <c r="T548" i="6" s="1"/>
  <c r="K553" i="6"/>
  <c r="T553" i="6" s="1"/>
  <c r="K568" i="6"/>
  <c r="T568" i="6" s="1"/>
  <c r="K577" i="6"/>
  <c r="T577" i="6" s="1"/>
  <c r="T576" i="6"/>
  <c r="T590" i="6"/>
  <c r="K597" i="6"/>
  <c r="T597" i="6" s="1"/>
  <c r="T596" i="6"/>
  <c r="T614" i="6"/>
  <c r="K621" i="6"/>
  <c r="T621" i="6" s="1"/>
  <c r="T620" i="6"/>
  <c r="K645" i="6"/>
  <c r="T645" i="6" s="1"/>
  <c r="T644" i="6"/>
  <c r="T561" i="6"/>
  <c r="T566" i="6"/>
  <c r="K582" i="6"/>
  <c r="T582" i="6" s="1"/>
  <c r="T581" i="6"/>
  <c r="K606" i="6"/>
  <c r="T606" i="6" s="1"/>
  <c r="T605" i="6"/>
  <c r="T619" i="6"/>
  <c r="K626" i="6"/>
  <c r="T626" i="6" s="1"/>
  <c r="T625" i="6"/>
  <c r="T557" i="6"/>
  <c r="K587" i="6"/>
  <c r="T587" i="6" s="1"/>
  <c r="T586" i="6"/>
  <c r="K611" i="6"/>
  <c r="T611" i="6" s="1"/>
  <c r="T610" i="6"/>
  <c r="K592" i="6"/>
  <c r="T592" i="6" s="1"/>
  <c r="T591" i="6"/>
  <c r="K616" i="6"/>
  <c r="T616" i="6" s="1"/>
  <c r="T615" i="6"/>
  <c r="K640" i="6"/>
  <c r="T640" i="6" s="1"/>
  <c r="T639" i="6"/>
  <c r="T649" i="6"/>
  <c r="K650" i="6"/>
  <c r="T650" i="6" s="1"/>
  <c r="K655" i="6"/>
  <c r="T655" i="6" s="1"/>
  <c r="K660" i="6"/>
  <c r="T660" i="6" s="1"/>
  <c r="K665" i="6"/>
  <c r="T665" i="6" s="1"/>
  <c r="K702" i="6"/>
  <c r="T701" i="6"/>
  <c r="K670" i="6"/>
  <c r="T670" i="6" s="1"/>
  <c r="T677" i="6"/>
  <c r="K682" i="6"/>
  <c r="T681" i="6"/>
  <c r="K687" i="6"/>
  <c r="T686" i="6"/>
  <c r="K692" i="6"/>
  <c r="T691" i="6"/>
  <c r="K707" i="6"/>
  <c r="T706" i="6"/>
  <c r="T668" i="6"/>
  <c r="K679" i="6"/>
  <c r="T679" i="6" s="1"/>
  <c r="T678" i="6"/>
  <c r="K719" i="6"/>
  <c r="T719" i="6" s="1"/>
  <c r="T718" i="6"/>
  <c r="T712" i="6"/>
  <c r="K713" i="6"/>
  <c r="K699" i="6"/>
  <c r="T699" i="6" s="1"/>
  <c r="T698" i="6"/>
  <c r="T711" i="6"/>
  <c r="K722" i="6"/>
  <c r="T721" i="6"/>
  <c r="AK6" i="6" l="1"/>
  <c r="AK7" i="6" s="1"/>
  <c r="AK8" i="6" s="1"/>
  <c r="AK9" i="6" s="1"/>
  <c r="AK10" i="6" s="1"/>
  <c r="AK11" i="6" s="1"/>
  <c r="AK12" i="6" s="1"/>
  <c r="AK13" i="6" s="1"/>
  <c r="AF35" i="6"/>
  <c r="AF33" i="6"/>
  <c r="T473" i="6"/>
  <c r="K474" i="6"/>
  <c r="T474" i="6" s="1"/>
  <c r="T453" i="6"/>
  <c r="K454" i="6"/>
  <c r="T454" i="6" s="1"/>
  <c r="T491" i="6"/>
  <c r="K492" i="6"/>
  <c r="T492" i="6" s="1"/>
  <c r="AF14" i="6"/>
  <c r="AL6" i="6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L27" i="6" s="1"/>
  <c r="AL28" i="6" s="1"/>
  <c r="AL29" i="6" s="1"/>
  <c r="AL30" i="6" s="1"/>
  <c r="AL31" i="6" s="1"/>
  <c r="AL32" i="6" s="1"/>
  <c r="AL33" i="6" s="1"/>
  <c r="AL34" i="6" s="1"/>
  <c r="AL35" i="6" s="1"/>
  <c r="AL36" i="6" s="1"/>
  <c r="AL37" i="6" s="1"/>
  <c r="AL38" i="6" s="1"/>
  <c r="AF32" i="6"/>
  <c r="AF31" i="6"/>
  <c r="T692" i="6"/>
  <c r="K693" i="6"/>
  <c r="T682" i="6"/>
  <c r="K683" i="6"/>
  <c r="T702" i="6"/>
  <c r="K703" i="6"/>
  <c r="T458" i="6"/>
  <c r="K459" i="6"/>
  <c r="T459" i="6" s="1"/>
  <c r="T432" i="6"/>
  <c r="K433" i="6"/>
  <c r="T478" i="6"/>
  <c r="K479" i="6"/>
  <c r="T479" i="6" s="1"/>
  <c r="T722" i="6"/>
  <c r="K723" i="6"/>
  <c r="K714" i="6"/>
  <c r="T713" i="6"/>
  <c r="T707" i="6"/>
  <c r="K708" i="6"/>
  <c r="T687" i="6"/>
  <c r="K688" i="6"/>
  <c r="T468" i="6"/>
  <c r="K469" i="6"/>
  <c r="T469" i="6" s="1"/>
  <c r="T448" i="6"/>
  <c r="K449" i="6"/>
  <c r="T449" i="6" s="1"/>
  <c r="K439" i="6"/>
  <c r="T439" i="6" s="1"/>
  <c r="T438" i="6"/>
  <c r="AI6" i="6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F34" i="6"/>
  <c r="AF30" i="6"/>
  <c r="T463" i="6"/>
  <c r="K464" i="6"/>
  <c r="T464" i="6" s="1"/>
  <c r="AF26" i="6"/>
  <c r="T496" i="6"/>
  <c r="K497" i="6"/>
  <c r="T486" i="6"/>
  <c r="K487" i="6"/>
  <c r="T487" i="6" s="1"/>
  <c r="K516" i="6"/>
  <c r="T515" i="6"/>
  <c r="T428" i="6"/>
  <c r="K429" i="6"/>
  <c r="AF29" i="6"/>
  <c r="AJ6" i="6"/>
  <c r="AJ7" i="6" s="1"/>
  <c r="AJ8" i="6" s="1"/>
  <c r="AJ9" i="6" s="1"/>
  <c r="AJ10" i="6" s="1"/>
  <c r="AJ11" i="6" s="1"/>
  <c r="AJ12" i="6" s="1"/>
  <c r="AJ13" i="6" s="1"/>
  <c r="AJ14" i="6" s="1"/>
  <c r="AJ15" i="6" s="1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AA222" i="6"/>
  <c r="AA223" i="6" s="1"/>
  <c r="AA224" i="6" s="1"/>
  <c r="AA225" i="6" s="1"/>
  <c r="AA226" i="6" s="1"/>
  <c r="AA227" i="6" s="1"/>
  <c r="AA228" i="6" s="1"/>
  <c r="AA229" i="6" s="1"/>
  <c r="AA230" i="6" s="1"/>
  <c r="AA231" i="6" s="1"/>
  <c r="AA232" i="6" s="1"/>
  <c r="AA233" i="6" s="1"/>
  <c r="AA234" i="6" s="1"/>
  <c r="AA235" i="6" s="1"/>
  <c r="AA236" i="6" s="1"/>
  <c r="AA237" i="6" s="1"/>
  <c r="AA238" i="6" s="1"/>
  <c r="AA239" i="6" s="1"/>
  <c r="AA240" i="6" s="1"/>
  <c r="AA241" i="6" s="1"/>
  <c r="AA242" i="6" s="1"/>
  <c r="AA243" i="6" s="1"/>
  <c r="AA244" i="6" s="1"/>
  <c r="AA245" i="6" s="1"/>
  <c r="AA246" i="6" s="1"/>
  <c r="AA247" i="6" s="1"/>
  <c r="AA248" i="6" s="1"/>
  <c r="AA249" i="6" s="1"/>
  <c r="AA250" i="6" s="1"/>
  <c r="AA251" i="6" s="1"/>
  <c r="AA252" i="6" s="1"/>
  <c r="AA253" i="6" s="1"/>
  <c r="AA254" i="6" s="1"/>
  <c r="AA255" i="6" s="1"/>
  <c r="AA256" i="6" s="1"/>
  <c r="AA257" i="6" s="1"/>
  <c r="AA258" i="6" s="1"/>
  <c r="AA259" i="6" s="1"/>
  <c r="AA260" i="6" s="1"/>
  <c r="AA261" i="6" s="1"/>
  <c r="AA262" i="6" s="1"/>
  <c r="AA263" i="6" s="1"/>
  <c r="AA264" i="6" s="1"/>
  <c r="AA265" i="6" s="1"/>
  <c r="AA266" i="6" s="1"/>
  <c r="AA267" i="6" s="1"/>
  <c r="AA268" i="6" s="1"/>
  <c r="AA269" i="6" s="1"/>
  <c r="AA270" i="6" s="1"/>
  <c r="AA271" i="6" s="1"/>
  <c r="AA272" i="6" s="1"/>
  <c r="AA273" i="6" s="1"/>
  <c r="AA274" i="6" s="1"/>
  <c r="AA275" i="6" s="1"/>
  <c r="AA276" i="6" s="1"/>
  <c r="AA277" i="6" s="1"/>
  <c r="AA278" i="6" s="1"/>
  <c r="AA279" i="6" s="1"/>
  <c r="AA280" i="6" s="1"/>
  <c r="AA281" i="6" s="1"/>
  <c r="AA282" i="6" s="1"/>
  <c r="AA283" i="6" s="1"/>
  <c r="AA284" i="6" s="1"/>
  <c r="AA285" i="6" s="1"/>
  <c r="AA286" i="6" s="1"/>
  <c r="AA287" i="6" s="1"/>
  <c r="AA288" i="6" s="1"/>
  <c r="AA289" i="6" s="1"/>
  <c r="AA290" i="6" s="1"/>
  <c r="AA291" i="6" s="1"/>
  <c r="AA292" i="6" s="1"/>
  <c r="AA293" i="6" s="1"/>
  <c r="AA294" i="6" s="1"/>
  <c r="AA295" i="6" s="1"/>
  <c r="AA296" i="6" s="1"/>
  <c r="AA297" i="6" s="1"/>
  <c r="AA298" i="6" s="1"/>
  <c r="AA299" i="6" s="1"/>
  <c r="AA300" i="6" s="1"/>
  <c r="AA301" i="6" s="1"/>
  <c r="AA302" i="6" s="1"/>
  <c r="AA303" i="6" s="1"/>
  <c r="AA304" i="6" s="1"/>
  <c r="AA305" i="6" s="1"/>
  <c r="AA306" i="6" s="1"/>
  <c r="AA307" i="6" s="1"/>
  <c r="AA308" i="6" s="1"/>
  <c r="AA309" i="6" s="1"/>
  <c r="AA310" i="6" s="1"/>
  <c r="AA311" i="6" s="1"/>
  <c r="AA312" i="6" s="1"/>
  <c r="AA313" i="6" s="1"/>
  <c r="AA314" i="6" s="1"/>
  <c r="AA315" i="6" s="1"/>
  <c r="AA316" i="6" s="1"/>
  <c r="AA317" i="6" s="1"/>
  <c r="AA318" i="6" s="1"/>
  <c r="AA319" i="6" s="1"/>
  <c r="AA320" i="6" s="1"/>
  <c r="AA321" i="6" s="1"/>
  <c r="AA322" i="6" s="1"/>
  <c r="AA323" i="6" s="1"/>
  <c r="AA324" i="6" s="1"/>
  <c r="AA325" i="6" s="1"/>
  <c r="AA326" i="6" s="1"/>
  <c r="AA327" i="6" s="1"/>
  <c r="AA328" i="6" s="1"/>
  <c r="AA329" i="6" s="1"/>
  <c r="AA330" i="6" s="1"/>
  <c r="AA331" i="6" s="1"/>
  <c r="AA332" i="6" s="1"/>
  <c r="AA333" i="6" s="1"/>
  <c r="AA334" i="6" s="1"/>
  <c r="AA335" i="6" s="1"/>
  <c r="AA336" i="6" s="1"/>
  <c r="AA337" i="6" s="1"/>
  <c r="AA338" i="6" s="1"/>
  <c r="AA339" i="6" s="1"/>
  <c r="AA340" i="6" s="1"/>
  <c r="AA341" i="6" s="1"/>
  <c r="AA342" i="6" s="1"/>
  <c r="AA343" i="6" s="1"/>
  <c r="AA344" i="6" s="1"/>
  <c r="AA345" i="6" s="1"/>
  <c r="AA346" i="6" s="1"/>
  <c r="AA347" i="6" s="1"/>
  <c r="AA348" i="6" s="1"/>
  <c r="AA349" i="6" s="1"/>
  <c r="AA350" i="6" s="1"/>
  <c r="AA351" i="6" s="1"/>
  <c r="AA352" i="6" s="1"/>
  <c r="AA353" i="6" s="1"/>
  <c r="AA354" i="6" s="1"/>
  <c r="AA355" i="6" s="1"/>
  <c r="AA356" i="6" s="1"/>
  <c r="AA357" i="6" s="1"/>
  <c r="AA358" i="6" s="1"/>
  <c r="AA359" i="6" s="1"/>
  <c r="AA360" i="6" s="1"/>
  <c r="AA361" i="6" s="1"/>
  <c r="AA362" i="6" s="1"/>
  <c r="AA363" i="6" s="1"/>
  <c r="AA364" i="6" s="1"/>
  <c r="AA365" i="6" s="1"/>
  <c r="AA366" i="6" s="1"/>
  <c r="AA367" i="6" s="1"/>
  <c r="AA368" i="6" s="1"/>
  <c r="AA369" i="6" s="1"/>
  <c r="AA370" i="6" s="1"/>
  <c r="AA371" i="6" s="1"/>
  <c r="AA372" i="6" s="1"/>
  <c r="AA373" i="6" s="1"/>
  <c r="AA374" i="6" s="1"/>
  <c r="AA375" i="6" s="1"/>
  <c r="AA376" i="6" s="1"/>
  <c r="AA377" i="6" s="1"/>
  <c r="AA378" i="6" s="1"/>
  <c r="AA379" i="6" s="1"/>
  <c r="AA380" i="6" s="1"/>
  <c r="AA381" i="6" s="1"/>
  <c r="AA382" i="6" s="1"/>
  <c r="AA383" i="6" s="1"/>
  <c r="AA384" i="6" s="1"/>
  <c r="AA385" i="6" s="1"/>
  <c r="AA386" i="6" s="1"/>
  <c r="AA387" i="6" s="1"/>
  <c r="AA388" i="6" s="1"/>
  <c r="AA389" i="6" s="1"/>
  <c r="AA390" i="6" s="1"/>
  <c r="AA391" i="6" s="1"/>
  <c r="AA392" i="6" s="1"/>
  <c r="AA393" i="6" s="1"/>
  <c r="AA394" i="6" s="1"/>
  <c r="AA395" i="6" s="1"/>
  <c r="AA396" i="6" s="1"/>
  <c r="AA397" i="6" s="1"/>
  <c r="AA398" i="6" s="1"/>
  <c r="AA399" i="6" s="1"/>
  <c r="AA400" i="6" s="1"/>
  <c r="AA401" i="6" s="1"/>
  <c r="AA402" i="6" s="1"/>
  <c r="AA403" i="6" s="1"/>
  <c r="AA404" i="6" s="1"/>
  <c r="AA405" i="6" s="1"/>
  <c r="AA406" i="6" s="1"/>
  <c r="AA407" i="6" s="1"/>
  <c r="AA408" i="6" s="1"/>
  <c r="AA409" i="6" s="1"/>
  <c r="AA410" i="6" s="1"/>
  <c r="AA411" i="6" s="1"/>
  <c r="AA412" i="6" s="1"/>
  <c r="AA413" i="6" s="1"/>
  <c r="AA414" i="6" s="1"/>
  <c r="AA415" i="6" s="1"/>
  <c r="AA416" i="6" s="1"/>
  <c r="AA417" i="6" s="1"/>
  <c r="AA418" i="6" s="1"/>
  <c r="AA419" i="6" s="1"/>
  <c r="AA420" i="6" s="1"/>
  <c r="AA421" i="6" s="1"/>
  <c r="AA422" i="6" s="1"/>
  <c r="AA423" i="6" s="1"/>
  <c r="AA424" i="6" s="1"/>
  <c r="AA425" i="6" s="1"/>
  <c r="AA426" i="6" s="1"/>
  <c r="AA427" i="6" s="1"/>
  <c r="AA428" i="6" s="1"/>
  <c r="AK14" i="6" l="1"/>
  <c r="AK15" i="6" s="1"/>
  <c r="AK16" i="6" s="1"/>
  <c r="AK17" i="6" s="1"/>
  <c r="AK18" i="6" s="1"/>
  <c r="AK19" i="6" s="1"/>
  <c r="AK20" i="6" s="1"/>
  <c r="AK21" i="6" s="1"/>
  <c r="AK22" i="6" s="1"/>
  <c r="AK23" i="6" s="1"/>
  <c r="K684" i="6"/>
  <c r="T684" i="6" s="1"/>
  <c r="T683" i="6"/>
  <c r="T429" i="6"/>
  <c r="AF24" i="6"/>
  <c r="AK24" i="6" s="1"/>
  <c r="K689" i="6"/>
  <c r="T689" i="6" s="1"/>
  <c r="T688" i="6"/>
  <c r="K498" i="6"/>
  <c r="T497" i="6"/>
  <c r="AF36" i="6"/>
  <c r="T714" i="6"/>
  <c r="AA429" i="6"/>
  <c r="AA430" i="6" s="1"/>
  <c r="AA431" i="6" s="1"/>
  <c r="AA432" i="6" s="1"/>
  <c r="AA433" i="6" s="1"/>
  <c r="T516" i="6"/>
  <c r="K517" i="6"/>
  <c r="AF25" i="6"/>
  <c r="T708" i="6"/>
  <c r="K709" i="6"/>
  <c r="T709" i="6" s="1"/>
  <c r="T723" i="6"/>
  <c r="K724" i="6"/>
  <c r="T724" i="6" s="1"/>
  <c r="T433" i="6"/>
  <c r="K434" i="6"/>
  <c r="T434" i="6" s="1"/>
  <c r="K704" i="6"/>
  <c r="T704" i="6" s="1"/>
  <c r="T703" i="6"/>
  <c r="T693" i="6"/>
  <c r="K694" i="6"/>
  <c r="T694" i="6" s="1"/>
  <c r="AF37" i="6"/>
  <c r="AK25" i="6" l="1"/>
  <c r="AK26" i="6" s="1"/>
  <c r="AA434" i="6"/>
  <c r="AA435" i="6" s="1"/>
  <c r="AA436" i="6" s="1"/>
  <c r="AA437" i="6" s="1"/>
  <c r="AA438" i="6" s="1"/>
  <c r="AA439" i="6" s="1"/>
  <c r="AA440" i="6" s="1"/>
  <c r="AA441" i="6" s="1"/>
  <c r="AA442" i="6" s="1"/>
  <c r="AA443" i="6" s="1"/>
  <c r="AA444" i="6" s="1"/>
  <c r="AA445" i="6" s="1"/>
  <c r="AA446" i="6" s="1"/>
  <c r="AA447" i="6" s="1"/>
  <c r="AA448" i="6" s="1"/>
  <c r="AA449" i="6" s="1"/>
  <c r="AA450" i="6" s="1"/>
  <c r="AA451" i="6" s="1"/>
  <c r="AA452" i="6" s="1"/>
  <c r="AA453" i="6" s="1"/>
  <c r="AA454" i="6" s="1"/>
  <c r="AA455" i="6" s="1"/>
  <c r="AA456" i="6" s="1"/>
  <c r="AA457" i="6" s="1"/>
  <c r="AA458" i="6" s="1"/>
  <c r="AA459" i="6" s="1"/>
  <c r="AA460" i="6" s="1"/>
  <c r="AA461" i="6" s="1"/>
  <c r="AA462" i="6" s="1"/>
  <c r="AA463" i="6" s="1"/>
  <c r="AA464" i="6" s="1"/>
  <c r="AA465" i="6" s="1"/>
  <c r="AA466" i="6" s="1"/>
  <c r="AA467" i="6" s="1"/>
  <c r="AA468" i="6" s="1"/>
  <c r="AA469" i="6" s="1"/>
  <c r="AA470" i="6" s="1"/>
  <c r="AA471" i="6" s="1"/>
  <c r="AA472" i="6" s="1"/>
  <c r="AA473" i="6" s="1"/>
  <c r="AA474" i="6" s="1"/>
  <c r="AA475" i="6" s="1"/>
  <c r="AA476" i="6" s="1"/>
  <c r="AA477" i="6" s="1"/>
  <c r="AA478" i="6" s="1"/>
  <c r="AA479" i="6" s="1"/>
  <c r="AA480" i="6" s="1"/>
  <c r="AA481" i="6" s="1"/>
  <c r="AA482" i="6" s="1"/>
  <c r="AA483" i="6" s="1"/>
  <c r="AA484" i="6" s="1"/>
  <c r="AA485" i="6" s="1"/>
  <c r="AA486" i="6" s="1"/>
  <c r="AA487" i="6" s="1"/>
  <c r="AA488" i="6" s="1"/>
  <c r="AA489" i="6" s="1"/>
  <c r="AA490" i="6" s="1"/>
  <c r="AA491" i="6" s="1"/>
  <c r="AA492" i="6" s="1"/>
  <c r="AA493" i="6" s="1"/>
  <c r="AA494" i="6" s="1"/>
  <c r="AA495" i="6" s="1"/>
  <c r="AA496" i="6" s="1"/>
  <c r="AA497" i="6" s="1"/>
  <c r="AA498" i="6" s="1"/>
  <c r="AA499" i="6" s="1"/>
  <c r="K499" i="6"/>
  <c r="T498" i="6"/>
  <c r="K518" i="6"/>
  <c r="T517" i="6"/>
  <c r="AF38" i="6"/>
  <c r="K519" i="6" l="1"/>
  <c r="T519" i="6" s="1"/>
  <c r="T518" i="6"/>
  <c r="K500" i="6"/>
  <c r="T499" i="6"/>
  <c r="T500" i="6" l="1"/>
  <c r="K501" i="6"/>
  <c r="AA500" i="6"/>
  <c r="K502" i="6" l="1"/>
  <c r="T501" i="6"/>
  <c r="AA501" i="6"/>
  <c r="AA502" i="6" s="1"/>
  <c r="AA503" i="6" l="1"/>
  <c r="T502" i="6"/>
  <c r="K503" i="6"/>
  <c r="K504" i="6" l="1"/>
  <c r="T503" i="6"/>
  <c r="K505" i="6" l="1"/>
  <c r="T504" i="6"/>
  <c r="AA504" i="6"/>
  <c r="AA505" i="6" s="1"/>
  <c r="AA506" i="6" s="1"/>
  <c r="AA507" i="6" s="1"/>
  <c r="AA508" i="6" s="1"/>
  <c r="AA509" i="6" s="1"/>
  <c r="AA510" i="6" s="1"/>
  <c r="AA511" i="6" s="1"/>
  <c r="AA512" i="6" s="1"/>
  <c r="AA513" i="6" s="1"/>
  <c r="AA514" i="6" s="1"/>
  <c r="AA515" i="6" s="1"/>
  <c r="AA516" i="6" s="1"/>
  <c r="AA517" i="6" s="1"/>
  <c r="AA518" i="6" s="1"/>
  <c r="AA519" i="6" s="1"/>
  <c r="AA520" i="6" s="1"/>
  <c r="AA521" i="6" s="1"/>
  <c r="AA522" i="6" s="1"/>
  <c r="AA523" i="6" s="1"/>
  <c r="AA524" i="6" s="1"/>
  <c r="AA525" i="6" s="1"/>
  <c r="AA526" i="6" s="1"/>
  <c r="AA527" i="6" s="1"/>
  <c r="AA528" i="6" s="1"/>
  <c r="AA529" i="6" s="1"/>
  <c r="AA530" i="6" s="1"/>
  <c r="AA531" i="6" s="1"/>
  <c r="AA532" i="6" s="1"/>
  <c r="AA533" i="6" s="1"/>
  <c r="AA534" i="6" s="1"/>
  <c r="AA535" i="6" s="1"/>
  <c r="AA536" i="6" s="1"/>
  <c r="AA537" i="6" s="1"/>
  <c r="AA538" i="6" s="1"/>
  <c r="AA539" i="6" s="1"/>
  <c r="AA540" i="6" s="1"/>
  <c r="AA541" i="6" s="1"/>
  <c r="AA542" i="6" s="1"/>
  <c r="AA543" i="6" s="1"/>
  <c r="AA544" i="6" s="1"/>
  <c r="AA545" i="6" s="1"/>
  <c r="AA546" i="6" s="1"/>
  <c r="AA547" i="6" s="1"/>
  <c r="AA548" i="6" s="1"/>
  <c r="AA549" i="6" s="1"/>
  <c r="AA550" i="6" s="1"/>
  <c r="AA551" i="6" s="1"/>
  <c r="AA552" i="6" s="1"/>
  <c r="AA553" i="6" s="1"/>
  <c r="AA554" i="6" s="1"/>
  <c r="AA555" i="6" s="1"/>
  <c r="AA556" i="6" s="1"/>
  <c r="AA557" i="6" s="1"/>
  <c r="AA558" i="6" s="1"/>
  <c r="AA559" i="6" s="1"/>
  <c r="AA560" i="6" s="1"/>
  <c r="AA561" i="6" s="1"/>
  <c r="AA562" i="6" s="1"/>
  <c r="AA563" i="6" s="1"/>
  <c r="AA564" i="6" s="1"/>
  <c r="AA565" i="6" s="1"/>
  <c r="AA566" i="6" s="1"/>
  <c r="AA567" i="6" s="1"/>
  <c r="AA568" i="6" s="1"/>
  <c r="AA569" i="6" s="1"/>
  <c r="AA570" i="6" s="1"/>
  <c r="AA571" i="6" s="1"/>
  <c r="AA572" i="6" s="1"/>
  <c r="AA573" i="6" s="1"/>
  <c r="AA574" i="6" s="1"/>
  <c r="AA575" i="6" s="1"/>
  <c r="AA576" i="6" s="1"/>
  <c r="AA577" i="6" s="1"/>
  <c r="AA578" i="6" s="1"/>
  <c r="AA579" i="6" s="1"/>
  <c r="AA580" i="6" s="1"/>
  <c r="AA581" i="6" s="1"/>
  <c r="AA582" i="6" s="1"/>
  <c r="AA583" i="6" s="1"/>
  <c r="AA584" i="6" s="1"/>
  <c r="AA585" i="6" s="1"/>
  <c r="AA586" i="6" s="1"/>
  <c r="AA587" i="6" s="1"/>
  <c r="AA588" i="6" s="1"/>
  <c r="AA589" i="6" s="1"/>
  <c r="AA590" i="6" s="1"/>
  <c r="AA591" i="6" s="1"/>
  <c r="AA592" i="6" s="1"/>
  <c r="AA593" i="6" s="1"/>
  <c r="AA594" i="6" s="1"/>
  <c r="AA595" i="6" s="1"/>
  <c r="AA596" i="6" s="1"/>
  <c r="AA597" i="6" s="1"/>
  <c r="AA598" i="6" s="1"/>
  <c r="AA599" i="6" s="1"/>
  <c r="AA600" i="6" s="1"/>
  <c r="AA601" i="6" s="1"/>
  <c r="AA602" i="6" s="1"/>
  <c r="AA603" i="6" s="1"/>
  <c r="AA604" i="6" s="1"/>
  <c r="AA605" i="6" s="1"/>
  <c r="AA606" i="6" s="1"/>
  <c r="AA607" i="6" s="1"/>
  <c r="AA608" i="6" s="1"/>
  <c r="AA609" i="6" s="1"/>
  <c r="AA610" i="6" s="1"/>
  <c r="AA611" i="6" s="1"/>
  <c r="AA612" i="6" s="1"/>
  <c r="AA613" i="6" s="1"/>
  <c r="AA614" i="6" s="1"/>
  <c r="AA615" i="6" s="1"/>
  <c r="AA616" i="6" s="1"/>
  <c r="AA617" i="6" s="1"/>
  <c r="AA618" i="6" s="1"/>
  <c r="AA619" i="6" s="1"/>
  <c r="AA620" i="6" s="1"/>
  <c r="AA621" i="6" s="1"/>
  <c r="AA622" i="6" s="1"/>
  <c r="AA623" i="6" s="1"/>
  <c r="AA624" i="6" s="1"/>
  <c r="AA625" i="6" s="1"/>
  <c r="AA626" i="6" s="1"/>
  <c r="AA627" i="6" s="1"/>
  <c r="AA628" i="6" s="1"/>
  <c r="AA629" i="6" s="1"/>
  <c r="AA630" i="6" s="1"/>
  <c r="AA631" i="6" s="1"/>
  <c r="AA632" i="6" s="1"/>
  <c r="AA633" i="6" s="1"/>
  <c r="AA634" i="6" s="1"/>
  <c r="AA635" i="6" s="1"/>
  <c r="AA636" i="6" s="1"/>
  <c r="AA637" i="6" s="1"/>
  <c r="AA638" i="6" s="1"/>
  <c r="AA639" i="6" s="1"/>
  <c r="AA640" i="6" s="1"/>
  <c r="AA641" i="6" s="1"/>
  <c r="AA642" i="6" s="1"/>
  <c r="AA643" i="6" s="1"/>
  <c r="AA644" i="6" s="1"/>
  <c r="AA645" i="6" s="1"/>
  <c r="AA646" i="6" s="1"/>
  <c r="AA647" i="6" s="1"/>
  <c r="AA648" i="6" s="1"/>
  <c r="AA649" i="6" s="1"/>
  <c r="AA650" i="6" s="1"/>
  <c r="AA651" i="6" s="1"/>
  <c r="AA652" i="6" s="1"/>
  <c r="AA653" i="6" s="1"/>
  <c r="AA654" i="6" s="1"/>
  <c r="AA655" i="6" s="1"/>
  <c r="AA656" i="6" s="1"/>
  <c r="AA657" i="6" s="1"/>
  <c r="AA658" i="6" s="1"/>
  <c r="AA659" i="6" s="1"/>
  <c r="AA660" i="6" s="1"/>
  <c r="AA661" i="6" s="1"/>
  <c r="AA662" i="6" s="1"/>
  <c r="AA663" i="6" s="1"/>
  <c r="AA664" i="6" s="1"/>
  <c r="AA665" i="6" s="1"/>
  <c r="AA666" i="6" s="1"/>
  <c r="AA667" i="6" s="1"/>
  <c r="AA668" i="6" s="1"/>
  <c r="AA669" i="6" s="1"/>
  <c r="AA670" i="6" s="1"/>
  <c r="AA671" i="6" s="1"/>
  <c r="AA672" i="6" s="1"/>
  <c r="AA673" i="6" s="1"/>
  <c r="AA674" i="6" s="1"/>
  <c r="AA675" i="6" s="1"/>
  <c r="AA676" i="6" s="1"/>
  <c r="AA677" i="6" s="1"/>
  <c r="AA678" i="6" s="1"/>
  <c r="AA679" i="6" s="1"/>
  <c r="AA680" i="6" s="1"/>
  <c r="AA681" i="6" s="1"/>
  <c r="AA682" i="6" s="1"/>
  <c r="AA683" i="6" s="1"/>
  <c r="AA684" i="6" s="1"/>
  <c r="AA685" i="6" s="1"/>
  <c r="AA686" i="6" s="1"/>
  <c r="AA687" i="6" s="1"/>
  <c r="AA688" i="6" s="1"/>
  <c r="AA689" i="6" s="1"/>
  <c r="AA690" i="6" s="1"/>
  <c r="AA691" i="6" s="1"/>
  <c r="AA692" i="6" s="1"/>
  <c r="AA693" i="6" s="1"/>
  <c r="AA694" i="6" s="1"/>
  <c r="AA695" i="6" s="1"/>
  <c r="AA696" i="6" s="1"/>
  <c r="AA697" i="6" s="1"/>
  <c r="AA698" i="6" s="1"/>
  <c r="AA699" i="6" s="1"/>
  <c r="AA700" i="6" s="1"/>
  <c r="AA701" i="6" s="1"/>
  <c r="AA702" i="6" s="1"/>
  <c r="AA703" i="6" s="1"/>
  <c r="AA704" i="6" s="1"/>
  <c r="AA705" i="6" s="1"/>
  <c r="AA706" i="6" s="1"/>
  <c r="AA707" i="6" s="1"/>
  <c r="AA708" i="6" s="1"/>
  <c r="AA709" i="6" s="1"/>
  <c r="AA710" i="6" s="1"/>
  <c r="AA711" i="6" s="1"/>
  <c r="AA712" i="6" s="1"/>
  <c r="AA713" i="6" s="1"/>
  <c r="AA714" i="6" s="1"/>
  <c r="AA715" i="6" s="1"/>
  <c r="AA716" i="6" s="1"/>
  <c r="AA717" i="6" s="1"/>
  <c r="AA718" i="6" s="1"/>
  <c r="AA719" i="6" s="1"/>
  <c r="AA720" i="6" s="1"/>
  <c r="AA721" i="6" s="1"/>
  <c r="AA722" i="6" s="1"/>
  <c r="AA723" i="6" s="1"/>
  <c r="AA724" i="6" s="1"/>
  <c r="AA725" i="6" s="1"/>
  <c r="AA726" i="6" s="1"/>
  <c r="AA727" i="6" s="1"/>
  <c r="AA728" i="6" s="1"/>
  <c r="T505" i="6" l="1"/>
  <c r="AF27" i="6"/>
  <c r="AK27" i="6" s="1"/>
  <c r="Q732" i="6"/>
  <c r="Q733" i="6"/>
  <c r="AF28" i="6"/>
  <c r="AK28" i="6" l="1"/>
  <c r="AK29" i="6" s="1"/>
  <c r="AK30" i="6" s="1"/>
  <c r="AK31" i="6" s="1"/>
  <c r="AK32" i="6" s="1"/>
  <c r="AK33" i="6" s="1"/>
  <c r="AK34" i="6" s="1"/>
  <c r="AK35" i="6" s="1"/>
  <c r="AK37" i="6" s="1"/>
  <c r="AK38" i="6" s="1"/>
  <c r="AI40" i="6"/>
  <c r="AI41" i="6" s="1"/>
  <c r="AI39" i="6"/>
  <c r="V729" i="6"/>
  <c r="U729" i="6"/>
  <c r="AJ40" i="6" l="1"/>
  <c r="AJ41" i="6" s="1"/>
  <c r="AJ39" i="6"/>
  <c r="AM40" i="6"/>
  <c r="AM41" i="6" s="1"/>
  <c r="AM39" i="6"/>
  <c r="AL39" i="6"/>
  <c r="AL40" i="6"/>
  <c r="AL41" i="6" s="1"/>
</calcChain>
</file>

<file path=xl/sharedStrings.xml><?xml version="1.0" encoding="utf-8"?>
<sst xmlns="http://schemas.openxmlformats.org/spreadsheetml/2006/main" count="76" uniqueCount="27">
  <si>
    <t>HIGH</t>
  </si>
  <si>
    <t>LOW</t>
  </si>
  <si>
    <t>CLOSE</t>
  </si>
  <si>
    <t>Gasoline Unl 93 USGC Prompt Pipeline</t>
  </si>
  <si>
    <t>Gasoline Unl 87 USGC Prompt Pipeline</t>
  </si>
  <si>
    <t>Hexane Special Grade FOB Rotterdam Weekly</t>
  </si>
  <si>
    <t>Natural Gasoline LST FOB Mt Belvieu pipe</t>
  </si>
  <si>
    <t>DATE</t>
  </si>
  <si>
    <t>PGAJB00</t>
  </si>
  <si>
    <t>PGACT00</t>
  </si>
  <si>
    <t>PHACZ00</t>
  </si>
  <si>
    <t>AAIVF00</t>
  </si>
  <si>
    <t>galon</t>
  </si>
  <si>
    <t>usd/t</t>
  </si>
  <si>
    <t>LOG</t>
  </si>
  <si>
    <t>Log Hexane FOB Rotterdam</t>
  </si>
  <si>
    <t>Log Gasoline 87</t>
  </si>
  <si>
    <t>Log Gasoline 93</t>
  </si>
  <si>
    <t>Log Natural Gasoline</t>
  </si>
  <si>
    <t>PEARSON</t>
  </si>
  <si>
    <t>Gasoline Unl 93 USGC</t>
  </si>
  <si>
    <t xml:space="preserve">Gasoline Unl 87 USGC </t>
  </si>
  <si>
    <t>Price Hexane With Factor</t>
  </si>
  <si>
    <t>Price Hexane WoFactor</t>
  </si>
  <si>
    <t>% Gasoline in Formula</t>
  </si>
  <si>
    <t>NYMEX RBOB</t>
  </si>
  <si>
    <t>Log NYMEX RBOB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</si>
</sst>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0.0%"/>
    <numFmt numFmtId="167" formatCode="[$-409]mmm\-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9" fontId="0" fillId="0" borderId="0" xfId="2" applyFont="1"/>
    <xf numFmtId="0" fontId="0" fillId="2" borderId="0" xfId="0" applyFill="1"/>
    <xf numFmtId="0" fontId="0" fillId="5" borderId="0" xfId="0" applyFill="1"/>
    <xf numFmtId="0" fontId="5" fillId="0" borderId="0" xfId="0" applyFont="1" applyAlignment="1">
      <alignment horizontal="center"/>
    </xf>
    <xf numFmtId="166" fontId="0" fillId="0" borderId="0" xfId="2" applyNumberFormat="1" applyFont="1"/>
    <xf numFmtId="10" fontId="0" fillId="0" borderId="0" xfId="2" applyNumberFormat="1" applyFont="1"/>
    <xf numFmtId="166" fontId="3" fillId="0" borderId="0" xfId="2" applyNumberFormat="1" applyFont="1"/>
    <xf numFmtId="167" fontId="4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 xr:uid="{AAFEA4E2-191E-499C-BCA8-D16F7075A4E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 NYMEX Rbob'!$E$2</c:f>
              <c:strCache>
                <c:ptCount val="1"/>
                <c:pt idx="0">
                  <c:v>Gasoline Unl 93 USGC Prompt 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Rbob'!$E$4:$E$728</c:f>
              <c:numCache>
                <c:formatCode>General</c:formatCode>
                <c:ptCount val="725"/>
                <c:pt idx="0">
                  <c:v>187.06</c:v>
                </c:pt>
                <c:pt idx="1">
                  <c:v>192.44</c:v>
                </c:pt>
                <c:pt idx="2">
                  <c:v>193.02</c:v>
                </c:pt>
                <c:pt idx="3">
                  <c:v>190.73</c:v>
                </c:pt>
                <c:pt idx="4">
                  <c:v>191.68</c:v>
                </c:pt>
                <c:pt idx="5">
                  <c:v>194.87</c:v>
                </c:pt>
                <c:pt idx="6">
                  <c:v>195.27</c:v>
                </c:pt>
                <c:pt idx="7">
                  <c:v>196.1</c:v>
                </c:pt>
                <c:pt idx="8">
                  <c:v>197.2</c:v>
                </c:pt>
                <c:pt idx="9">
                  <c:v>196.09</c:v>
                </c:pt>
                <c:pt idx="10">
                  <c:v>197.84</c:v>
                </c:pt>
                <c:pt idx="11">
                  <c:v>200.35</c:v>
                </c:pt>
                <c:pt idx="12">
                  <c:v>198.61</c:v>
                </c:pt>
                <c:pt idx="13">
                  <c:v>199.51</c:v>
                </c:pt>
                <c:pt idx="14">
                  <c:v>203.12</c:v>
                </c:pt>
                <c:pt idx="15">
                  <c:v>203.89</c:v>
                </c:pt>
                <c:pt idx="16">
                  <c:v>204.49</c:v>
                </c:pt>
                <c:pt idx="17">
                  <c:v>206.38</c:v>
                </c:pt>
                <c:pt idx="18">
                  <c:v>211.6</c:v>
                </c:pt>
                <c:pt idx="19">
                  <c:v>202.82</c:v>
                </c:pt>
                <c:pt idx="20">
                  <c:v>205.12</c:v>
                </c:pt>
                <c:pt idx="21">
                  <c:v>205.83</c:v>
                </c:pt>
                <c:pt idx="22">
                  <c:v>202.45</c:v>
                </c:pt>
                <c:pt idx="23">
                  <c:v>200.11</c:v>
                </c:pt>
                <c:pt idx="24">
                  <c:v>196.52</c:v>
                </c:pt>
                <c:pt idx="25">
                  <c:v>191.25</c:v>
                </c:pt>
                <c:pt idx="26">
                  <c:v>191.85</c:v>
                </c:pt>
                <c:pt idx="27">
                  <c:v>185.27</c:v>
                </c:pt>
                <c:pt idx="28">
                  <c:v>182</c:v>
                </c:pt>
                <c:pt idx="29">
                  <c:v>181.73</c:v>
                </c:pt>
                <c:pt idx="30">
                  <c:v>185.3</c:v>
                </c:pt>
                <c:pt idx="31">
                  <c:v>187.53</c:v>
                </c:pt>
                <c:pt idx="32">
                  <c:v>184.09</c:v>
                </c:pt>
                <c:pt idx="33">
                  <c:v>181.78</c:v>
                </c:pt>
                <c:pt idx="34">
                  <c:v>191.73</c:v>
                </c:pt>
                <c:pt idx="35">
                  <c:v>193.82</c:v>
                </c:pt>
                <c:pt idx="36">
                  <c:v>198.7</c:v>
                </c:pt>
                <c:pt idx="37">
                  <c:v>200.92</c:v>
                </c:pt>
                <c:pt idx="38">
                  <c:v>199.58</c:v>
                </c:pt>
                <c:pt idx="39">
                  <c:v>192.96</c:v>
                </c:pt>
                <c:pt idx="40">
                  <c:v>184.89</c:v>
                </c:pt>
                <c:pt idx="41">
                  <c:v>191.89</c:v>
                </c:pt>
                <c:pt idx="42">
                  <c:v>189.49</c:v>
                </c:pt>
                <c:pt idx="43">
                  <c:v>186.56</c:v>
                </c:pt>
                <c:pt idx="44">
                  <c:v>180.78</c:v>
                </c:pt>
                <c:pt idx="45">
                  <c:v>179.77</c:v>
                </c:pt>
                <c:pt idx="46">
                  <c:v>185.18</c:v>
                </c:pt>
                <c:pt idx="47">
                  <c:v>182.9</c:v>
                </c:pt>
                <c:pt idx="48">
                  <c:v>185.13</c:v>
                </c:pt>
                <c:pt idx="49">
                  <c:v>189.53</c:v>
                </c:pt>
                <c:pt idx="50">
                  <c:v>191.73</c:v>
                </c:pt>
                <c:pt idx="51">
                  <c:v>195.34</c:v>
                </c:pt>
                <c:pt idx="52">
                  <c:v>195.74</c:v>
                </c:pt>
                <c:pt idx="53">
                  <c:v>202.84</c:v>
                </c:pt>
                <c:pt idx="54">
                  <c:v>208.47</c:v>
                </c:pt>
                <c:pt idx="55">
                  <c:v>208.56</c:v>
                </c:pt>
                <c:pt idx="56">
                  <c:v>210.36</c:v>
                </c:pt>
                <c:pt idx="57">
                  <c:v>207.74</c:v>
                </c:pt>
                <c:pt idx="58">
                  <c:v>207.35</c:v>
                </c:pt>
                <c:pt idx="59">
                  <c:v>208.32</c:v>
                </c:pt>
                <c:pt idx="60">
                  <c:v>212.06</c:v>
                </c:pt>
                <c:pt idx="61">
                  <c:v>204.86</c:v>
                </c:pt>
                <c:pt idx="62">
                  <c:v>205.66</c:v>
                </c:pt>
                <c:pt idx="63">
                  <c:v>206.78</c:v>
                </c:pt>
                <c:pt idx="64">
                  <c:v>207.41</c:v>
                </c:pt>
                <c:pt idx="65">
                  <c:v>204.32</c:v>
                </c:pt>
                <c:pt idx="66">
                  <c:v>208.02</c:v>
                </c:pt>
                <c:pt idx="67">
                  <c:v>209.09</c:v>
                </c:pt>
                <c:pt idx="68">
                  <c:v>212.76</c:v>
                </c:pt>
                <c:pt idx="69">
                  <c:v>210.46</c:v>
                </c:pt>
                <c:pt idx="70">
                  <c:v>211.29</c:v>
                </c:pt>
                <c:pt idx="71">
                  <c:v>208.14</c:v>
                </c:pt>
                <c:pt idx="72">
                  <c:v>208.62</c:v>
                </c:pt>
                <c:pt idx="73">
                  <c:v>212.33</c:v>
                </c:pt>
                <c:pt idx="74">
                  <c:v>213.24</c:v>
                </c:pt>
                <c:pt idx="75">
                  <c:v>217.59</c:v>
                </c:pt>
                <c:pt idx="76">
                  <c:v>220.87</c:v>
                </c:pt>
                <c:pt idx="77">
                  <c:v>219.49</c:v>
                </c:pt>
                <c:pt idx="78">
                  <c:v>218.47</c:v>
                </c:pt>
                <c:pt idx="79">
                  <c:v>220.68</c:v>
                </c:pt>
                <c:pt idx="80">
                  <c:v>222.94</c:v>
                </c:pt>
                <c:pt idx="81">
                  <c:v>224.23</c:v>
                </c:pt>
                <c:pt idx="82">
                  <c:v>212.76</c:v>
                </c:pt>
                <c:pt idx="83">
                  <c:v>212.23</c:v>
                </c:pt>
                <c:pt idx="84">
                  <c:v>212.5</c:v>
                </c:pt>
                <c:pt idx="85">
                  <c:v>214.75</c:v>
                </c:pt>
                <c:pt idx="86">
                  <c:v>216.35</c:v>
                </c:pt>
                <c:pt idx="87">
                  <c:v>214.44</c:v>
                </c:pt>
                <c:pt idx="88">
                  <c:v>219.63</c:v>
                </c:pt>
                <c:pt idx="89">
                  <c:v>222.1</c:v>
                </c:pt>
                <c:pt idx="90">
                  <c:v>222.28</c:v>
                </c:pt>
                <c:pt idx="91">
                  <c:v>223.32</c:v>
                </c:pt>
                <c:pt idx="92">
                  <c:v>223.08</c:v>
                </c:pt>
                <c:pt idx="93">
                  <c:v>227.39</c:v>
                </c:pt>
                <c:pt idx="94">
                  <c:v>229.46</c:v>
                </c:pt>
                <c:pt idx="95">
                  <c:v>228.63</c:v>
                </c:pt>
                <c:pt idx="96">
                  <c:v>230.05</c:v>
                </c:pt>
                <c:pt idx="97">
                  <c:v>231.17</c:v>
                </c:pt>
                <c:pt idx="98">
                  <c:v>232.26</c:v>
                </c:pt>
                <c:pt idx="99">
                  <c:v>229.33</c:v>
                </c:pt>
                <c:pt idx="100">
                  <c:v>226.43</c:v>
                </c:pt>
                <c:pt idx="101">
                  <c:v>222.71</c:v>
                </c:pt>
                <c:pt idx="102">
                  <c:v>226.24</c:v>
                </c:pt>
                <c:pt idx="103">
                  <c:v>224.85</c:v>
                </c:pt>
                <c:pt idx="104">
                  <c:v>223.44</c:v>
                </c:pt>
                <c:pt idx="105">
                  <c:v>222.49</c:v>
                </c:pt>
                <c:pt idx="106">
                  <c:v>219.62</c:v>
                </c:pt>
                <c:pt idx="107">
                  <c:v>215.75</c:v>
                </c:pt>
                <c:pt idx="108">
                  <c:v>220.03</c:v>
                </c:pt>
                <c:pt idx="109">
                  <c:v>220.28</c:v>
                </c:pt>
                <c:pt idx="110">
                  <c:v>219.74</c:v>
                </c:pt>
                <c:pt idx="111">
                  <c:v>218.74</c:v>
                </c:pt>
                <c:pt idx="112">
                  <c:v>222.52</c:v>
                </c:pt>
                <c:pt idx="113">
                  <c:v>219.85</c:v>
                </c:pt>
                <c:pt idx="114">
                  <c:v>213.37</c:v>
                </c:pt>
                <c:pt idx="115">
                  <c:v>216.91</c:v>
                </c:pt>
                <c:pt idx="116">
                  <c:v>215.59</c:v>
                </c:pt>
                <c:pt idx="117">
                  <c:v>214.05</c:v>
                </c:pt>
                <c:pt idx="118">
                  <c:v>212.88</c:v>
                </c:pt>
                <c:pt idx="119">
                  <c:v>213.3</c:v>
                </c:pt>
                <c:pt idx="120">
                  <c:v>210.15</c:v>
                </c:pt>
                <c:pt idx="121">
                  <c:v>211.47</c:v>
                </c:pt>
                <c:pt idx="122">
                  <c:v>217.38</c:v>
                </c:pt>
                <c:pt idx="123">
                  <c:v>217.3</c:v>
                </c:pt>
                <c:pt idx="124">
                  <c:v>221.62</c:v>
                </c:pt>
                <c:pt idx="125">
                  <c:v>216.98</c:v>
                </c:pt>
                <c:pt idx="126">
                  <c:v>218.51</c:v>
                </c:pt>
                <c:pt idx="127">
                  <c:v>219.68</c:v>
                </c:pt>
                <c:pt idx="128">
                  <c:v>218.1</c:v>
                </c:pt>
                <c:pt idx="129">
                  <c:v>222.25</c:v>
                </c:pt>
                <c:pt idx="130">
                  <c:v>223.18</c:v>
                </c:pt>
                <c:pt idx="131">
                  <c:v>213.14</c:v>
                </c:pt>
                <c:pt idx="132">
                  <c:v>215.42</c:v>
                </c:pt>
                <c:pt idx="133">
                  <c:v>218.72</c:v>
                </c:pt>
                <c:pt idx="134">
                  <c:v>208.62</c:v>
                </c:pt>
                <c:pt idx="135">
                  <c:v>210.96</c:v>
                </c:pt>
                <c:pt idx="136">
                  <c:v>212.09</c:v>
                </c:pt>
                <c:pt idx="137">
                  <c:v>211.9</c:v>
                </c:pt>
                <c:pt idx="138">
                  <c:v>214.9</c:v>
                </c:pt>
                <c:pt idx="139">
                  <c:v>217.14</c:v>
                </c:pt>
                <c:pt idx="140">
                  <c:v>217.56</c:v>
                </c:pt>
                <c:pt idx="141">
                  <c:v>220.31</c:v>
                </c:pt>
                <c:pt idx="142">
                  <c:v>223.58</c:v>
                </c:pt>
                <c:pt idx="143">
                  <c:v>223.89</c:v>
                </c:pt>
                <c:pt idx="144">
                  <c:v>224.28</c:v>
                </c:pt>
                <c:pt idx="145">
                  <c:v>219.9</c:v>
                </c:pt>
                <c:pt idx="146">
                  <c:v>216.26</c:v>
                </c:pt>
                <c:pt idx="147">
                  <c:v>218.06</c:v>
                </c:pt>
                <c:pt idx="148">
                  <c:v>217.55</c:v>
                </c:pt>
                <c:pt idx="149">
                  <c:v>217.51</c:v>
                </c:pt>
                <c:pt idx="150">
                  <c:v>221.35</c:v>
                </c:pt>
                <c:pt idx="151">
                  <c:v>213.55</c:v>
                </c:pt>
                <c:pt idx="152">
                  <c:v>212.09</c:v>
                </c:pt>
                <c:pt idx="153">
                  <c:v>216.17</c:v>
                </c:pt>
                <c:pt idx="154">
                  <c:v>213.97</c:v>
                </c:pt>
                <c:pt idx="155">
                  <c:v>215.51</c:v>
                </c:pt>
                <c:pt idx="156">
                  <c:v>207.74</c:v>
                </c:pt>
                <c:pt idx="157">
                  <c:v>206.64</c:v>
                </c:pt>
                <c:pt idx="158">
                  <c:v>207.59</c:v>
                </c:pt>
                <c:pt idx="159">
                  <c:v>211.21</c:v>
                </c:pt>
                <c:pt idx="160">
                  <c:v>212.19</c:v>
                </c:pt>
                <c:pt idx="161">
                  <c:v>216.05</c:v>
                </c:pt>
                <c:pt idx="162">
                  <c:v>211.01</c:v>
                </c:pt>
                <c:pt idx="163">
                  <c:v>213.53</c:v>
                </c:pt>
                <c:pt idx="164">
                  <c:v>214.92</c:v>
                </c:pt>
                <c:pt idx="165">
                  <c:v>214.76</c:v>
                </c:pt>
                <c:pt idx="166">
                  <c:v>213.23</c:v>
                </c:pt>
                <c:pt idx="167">
                  <c:v>213.4</c:v>
                </c:pt>
                <c:pt idx="168">
                  <c:v>211.2</c:v>
                </c:pt>
                <c:pt idx="169">
                  <c:v>211.67</c:v>
                </c:pt>
                <c:pt idx="170">
                  <c:v>207.03</c:v>
                </c:pt>
                <c:pt idx="171">
                  <c:v>206.1</c:v>
                </c:pt>
                <c:pt idx="172">
                  <c:v>211.25</c:v>
                </c:pt>
                <c:pt idx="173">
                  <c:v>213.92</c:v>
                </c:pt>
                <c:pt idx="174">
                  <c:v>219.72</c:v>
                </c:pt>
                <c:pt idx="175">
                  <c:v>221.28</c:v>
                </c:pt>
                <c:pt idx="176">
                  <c:v>216.64</c:v>
                </c:pt>
                <c:pt idx="177">
                  <c:v>214.37</c:v>
                </c:pt>
                <c:pt idx="178">
                  <c:v>211.18</c:v>
                </c:pt>
                <c:pt idx="179">
                  <c:v>214.54</c:v>
                </c:pt>
                <c:pt idx="180">
                  <c:v>216.57</c:v>
                </c:pt>
                <c:pt idx="181">
                  <c:v>216.46</c:v>
                </c:pt>
                <c:pt idx="182">
                  <c:v>216.81</c:v>
                </c:pt>
                <c:pt idx="183">
                  <c:v>220.77</c:v>
                </c:pt>
                <c:pt idx="184">
                  <c:v>222</c:v>
                </c:pt>
                <c:pt idx="185">
                  <c:v>221.27</c:v>
                </c:pt>
                <c:pt idx="186">
                  <c:v>226.39</c:v>
                </c:pt>
                <c:pt idx="187">
                  <c:v>227.72</c:v>
                </c:pt>
                <c:pt idx="188">
                  <c:v>232.5</c:v>
                </c:pt>
                <c:pt idx="189">
                  <c:v>232.24</c:v>
                </c:pt>
                <c:pt idx="190">
                  <c:v>233.58</c:v>
                </c:pt>
                <c:pt idx="191">
                  <c:v>228.49</c:v>
                </c:pt>
                <c:pt idx="192">
                  <c:v>228.06</c:v>
                </c:pt>
                <c:pt idx="193">
                  <c:v>233.82</c:v>
                </c:pt>
                <c:pt idx="194">
                  <c:v>231.24</c:v>
                </c:pt>
                <c:pt idx="195">
                  <c:v>225.04</c:v>
                </c:pt>
                <c:pt idx="196">
                  <c:v>214.27</c:v>
                </c:pt>
                <c:pt idx="197">
                  <c:v>214.7</c:v>
                </c:pt>
                <c:pt idx="198">
                  <c:v>214.58</c:v>
                </c:pt>
                <c:pt idx="199">
                  <c:v>214.48</c:v>
                </c:pt>
                <c:pt idx="200">
                  <c:v>207.52</c:v>
                </c:pt>
                <c:pt idx="201">
                  <c:v>203.01</c:v>
                </c:pt>
                <c:pt idx="202">
                  <c:v>205.24</c:v>
                </c:pt>
                <c:pt idx="203">
                  <c:v>204.57</c:v>
                </c:pt>
                <c:pt idx="204">
                  <c:v>196.99</c:v>
                </c:pt>
                <c:pt idx="205">
                  <c:v>196.08</c:v>
                </c:pt>
                <c:pt idx="206">
                  <c:v>193.79</c:v>
                </c:pt>
                <c:pt idx="207">
                  <c:v>194.4</c:v>
                </c:pt>
                <c:pt idx="208">
                  <c:v>195.79</c:v>
                </c:pt>
                <c:pt idx="209">
                  <c:v>194.28</c:v>
                </c:pt>
                <c:pt idx="210">
                  <c:v>188.29</c:v>
                </c:pt>
                <c:pt idx="211">
                  <c:v>184.65</c:v>
                </c:pt>
                <c:pt idx="212">
                  <c:v>183.38</c:v>
                </c:pt>
                <c:pt idx="213">
                  <c:v>181.71</c:v>
                </c:pt>
                <c:pt idx="214">
                  <c:v>181.4</c:v>
                </c:pt>
                <c:pt idx="215">
                  <c:v>180.49</c:v>
                </c:pt>
                <c:pt idx="216">
                  <c:v>181.43</c:v>
                </c:pt>
                <c:pt idx="217">
                  <c:v>178.54</c:v>
                </c:pt>
                <c:pt idx="218">
                  <c:v>180.02</c:v>
                </c:pt>
                <c:pt idx="219">
                  <c:v>169.52</c:v>
                </c:pt>
                <c:pt idx="220">
                  <c:v>169.91</c:v>
                </c:pt>
                <c:pt idx="221">
                  <c:v>169.16</c:v>
                </c:pt>
                <c:pt idx="222">
                  <c:v>171.15</c:v>
                </c:pt>
                <c:pt idx="223">
                  <c:v>172.16</c:v>
                </c:pt>
                <c:pt idx="224">
                  <c:v>164.17</c:v>
                </c:pt>
                <c:pt idx="225">
                  <c:v>163.68</c:v>
                </c:pt>
                <c:pt idx="226">
                  <c:v>153.91999999999999</c:v>
                </c:pt>
                <c:pt idx="227">
                  <c:v>152.15</c:v>
                </c:pt>
                <c:pt idx="228">
                  <c:v>150.34</c:v>
                </c:pt>
                <c:pt idx="229">
                  <c:v>155.59</c:v>
                </c:pt>
                <c:pt idx="230">
                  <c:v>152.94</c:v>
                </c:pt>
                <c:pt idx="231">
                  <c:v>156.13999999999999</c:v>
                </c:pt>
                <c:pt idx="232">
                  <c:v>157.99</c:v>
                </c:pt>
                <c:pt idx="233">
                  <c:v>156.81</c:v>
                </c:pt>
                <c:pt idx="234">
                  <c:v>155.24</c:v>
                </c:pt>
                <c:pt idx="235">
                  <c:v>160.18</c:v>
                </c:pt>
                <c:pt idx="236">
                  <c:v>152.84</c:v>
                </c:pt>
                <c:pt idx="237">
                  <c:v>155.63</c:v>
                </c:pt>
                <c:pt idx="238">
                  <c:v>152.04</c:v>
                </c:pt>
                <c:pt idx="239">
                  <c:v>153.82</c:v>
                </c:pt>
                <c:pt idx="240">
                  <c:v>149.93</c:v>
                </c:pt>
                <c:pt idx="241">
                  <c:v>146.04</c:v>
                </c:pt>
                <c:pt idx="242">
                  <c:v>141.31</c:v>
                </c:pt>
                <c:pt idx="243">
                  <c:v>144.06</c:v>
                </c:pt>
                <c:pt idx="244">
                  <c:v>135.29</c:v>
                </c:pt>
                <c:pt idx="245">
                  <c:v>136.36000000000001</c:v>
                </c:pt>
                <c:pt idx="246">
                  <c:v>137.49</c:v>
                </c:pt>
                <c:pt idx="247">
                  <c:v>134.5</c:v>
                </c:pt>
                <c:pt idx="248">
                  <c:v>138.99</c:v>
                </c:pt>
                <c:pt idx="249">
                  <c:v>142.06</c:v>
                </c:pt>
                <c:pt idx="250">
                  <c:v>143.69999999999999</c:v>
                </c:pt>
                <c:pt idx="251">
                  <c:v>142.53</c:v>
                </c:pt>
                <c:pt idx="252">
                  <c:v>141.83000000000001</c:v>
                </c:pt>
                <c:pt idx="253">
                  <c:v>142.76</c:v>
                </c:pt>
                <c:pt idx="254">
                  <c:v>148.84</c:v>
                </c:pt>
                <c:pt idx="255">
                  <c:v>152.07</c:v>
                </c:pt>
                <c:pt idx="256">
                  <c:v>149.32</c:v>
                </c:pt>
                <c:pt idx="257">
                  <c:v>146.63</c:v>
                </c:pt>
                <c:pt idx="258">
                  <c:v>151.79</c:v>
                </c:pt>
                <c:pt idx="259">
                  <c:v>153.13999999999999</c:v>
                </c:pt>
                <c:pt idx="260">
                  <c:v>154.80000000000001</c:v>
                </c:pt>
                <c:pt idx="261">
                  <c:v>157.93</c:v>
                </c:pt>
                <c:pt idx="262">
                  <c:v>154.03</c:v>
                </c:pt>
                <c:pt idx="263">
                  <c:v>153.12</c:v>
                </c:pt>
                <c:pt idx="264">
                  <c:v>154.85</c:v>
                </c:pt>
                <c:pt idx="265">
                  <c:v>154.66999999999999</c:v>
                </c:pt>
                <c:pt idx="266">
                  <c:v>149.58000000000001</c:v>
                </c:pt>
                <c:pt idx="267">
                  <c:v>151.22</c:v>
                </c:pt>
                <c:pt idx="268">
                  <c:v>155.51</c:v>
                </c:pt>
                <c:pt idx="269">
                  <c:v>153.01</c:v>
                </c:pt>
                <c:pt idx="270">
                  <c:v>156.94</c:v>
                </c:pt>
                <c:pt idx="271">
                  <c:v>157.72999999999999</c:v>
                </c:pt>
                <c:pt idx="272">
                  <c:v>157.09</c:v>
                </c:pt>
                <c:pt idx="273">
                  <c:v>161.16</c:v>
                </c:pt>
                <c:pt idx="274">
                  <c:v>159.03</c:v>
                </c:pt>
                <c:pt idx="275">
                  <c:v>161.63999999999999</c:v>
                </c:pt>
                <c:pt idx="276">
                  <c:v>159.27000000000001</c:v>
                </c:pt>
                <c:pt idx="277">
                  <c:v>160.12</c:v>
                </c:pt>
                <c:pt idx="278">
                  <c:v>160.26</c:v>
                </c:pt>
                <c:pt idx="279">
                  <c:v>168.5</c:v>
                </c:pt>
                <c:pt idx="280">
                  <c:v>176.19</c:v>
                </c:pt>
                <c:pt idx="281">
                  <c:v>173.13</c:v>
                </c:pt>
                <c:pt idx="282">
                  <c:v>175.84</c:v>
                </c:pt>
                <c:pt idx="283">
                  <c:v>176.53</c:v>
                </c:pt>
                <c:pt idx="284">
                  <c:v>175.74</c:v>
                </c:pt>
                <c:pt idx="285">
                  <c:v>168.62</c:v>
                </c:pt>
                <c:pt idx="286">
                  <c:v>175.43</c:v>
                </c:pt>
                <c:pt idx="287">
                  <c:v>179.66</c:v>
                </c:pt>
                <c:pt idx="288">
                  <c:v>178.83</c:v>
                </c:pt>
                <c:pt idx="289">
                  <c:v>177.53</c:v>
                </c:pt>
                <c:pt idx="290">
                  <c:v>185.4</c:v>
                </c:pt>
                <c:pt idx="291">
                  <c:v>186.99</c:v>
                </c:pt>
                <c:pt idx="292">
                  <c:v>190.55</c:v>
                </c:pt>
                <c:pt idx="293">
                  <c:v>192.04</c:v>
                </c:pt>
                <c:pt idx="294">
                  <c:v>195.22</c:v>
                </c:pt>
                <c:pt idx="295">
                  <c:v>198.5</c:v>
                </c:pt>
                <c:pt idx="296">
                  <c:v>194.95</c:v>
                </c:pt>
                <c:pt idx="297">
                  <c:v>199.83</c:v>
                </c:pt>
                <c:pt idx="298">
                  <c:v>202.95</c:v>
                </c:pt>
                <c:pt idx="299">
                  <c:v>204.02</c:v>
                </c:pt>
                <c:pt idx="300">
                  <c:v>208.23</c:v>
                </c:pt>
                <c:pt idx="301">
                  <c:v>210.31</c:v>
                </c:pt>
                <c:pt idx="302">
                  <c:v>213.41</c:v>
                </c:pt>
                <c:pt idx="303">
                  <c:v>211.91</c:v>
                </c:pt>
                <c:pt idx="304">
                  <c:v>211.71</c:v>
                </c:pt>
                <c:pt idx="305">
                  <c:v>212.68</c:v>
                </c:pt>
                <c:pt idx="306">
                  <c:v>216.1</c:v>
                </c:pt>
                <c:pt idx="307">
                  <c:v>211.83</c:v>
                </c:pt>
                <c:pt idx="308">
                  <c:v>209.39</c:v>
                </c:pt>
                <c:pt idx="309">
                  <c:v>210.6</c:v>
                </c:pt>
                <c:pt idx="310">
                  <c:v>211.59</c:v>
                </c:pt>
                <c:pt idx="311">
                  <c:v>208.6</c:v>
                </c:pt>
                <c:pt idx="312">
                  <c:v>210.62</c:v>
                </c:pt>
                <c:pt idx="313">
                  <c:v>209.74</c:v>
                </c:pt>
                <c:pt idx="314">
                  <c:v>212.57</c:v>
                </c:pt>
                <c:pt idx="315">
                  <c:v>214.8</c:v>
                </c:pt>
                <c:pt idx="316">
                  <c:v>217.1</c:v>
                </c:pt>
                <c:pt idx="317">
                  <c:v>221.92</c:v>
                </c:pt>
                <c:pt idx="318">
                  <c:v>217.09</c:v>
                </c:pt>
                <c:pt idx="319">
                  <c:v>216.7</c:v>
                </c:pt>
                <c:pt idx="320">
                  <c:v>214.43</c:v>
                </c:pt>
                <c:pt idx="321">
                  <c:v>220.17</c:v>
                </c:pt>
                <c:pt idx="322">
                  <c:v>219.63</c:v>
                </c:pt>
                <c:pt idx="323">
                  <c:v>222.02</c:v>
                </c:pt>
                <c:pt idx="324">
                  <c:v>219.65</c:v>
                </c:pt>
                <c:pt idx="325">
                  <c:v>217.95</c:v>
                </c:pt>
                <c:pt idx="326">
                  <c:v>216.21</c:v>
                </c:pt>
                <c:pt idx="327">
                  <c:v>216.57</c:v>
                </c:pt>
                <c:pt idx="328">
                  <c:v>214.63</c:v>
                </c:pt>
                <c:pt idx="329">
                  <c:v>211.39</c:v>
                </c:pt>
                <c:pt idx="330">
                  <c:v>215.03</c:v>
                </c:pt>
                <c:pt idx="331">
                  <c:v>215.27</c:v>
                </c:pt>
                <c:pt idx="332">
                  <c:v>210.33</c:v>
                </c:pt>
                <c:pt idx="333">
                  <c:v>211.4</c:v>
                </c:pt>
                <c:pt idx="334">
                  <c:v>204.41</c:v>
                </c:pt>
                <c:pt idx="335">
                  <c:v>199.62</c:v>
                </c:pt>
                <c:pt idx="336">
                  <c:v>201.65</c:v>
                </c:pt>
                <c:pt idx="337">
                  <c:v>200.69</c:v>
                </c:pt>
                <c:pt idx="338">
                  <c:v>203.16</c:v>
                </c:pt>
                <c:pt idx="339">
                  <c:v>199.87</c:v>
                </c:pt>
                <c:pt idx="340">
                  <c:v>200.42</c:v>
                </c:pt>
                <c:pt idx="341">
                  <c:v>204.62</c:v>
                </c:pt>
                <c:pt idx="342">
                  <c:v>207.68</c:v>
                </c:pt>
                <c:pt idx="343">
                  <c:v>204.98</c:v>
                </c:pt>
                <c:pt idx="344">
                  <c:v>200.49</c:v>
                </c:pt>
                <c:pt idx="345">
                  <c:v>203.23</c:v>
                </c:pt>
                <c:pt idx="346">
                  <c:v>200.9</c:v>
                </c:pt>
                <c:pt idx="347">
                  <c:v>194.85</c:v>
                </c:pt>
                <c:pt idx="348">
                  <c:v>197.07</c:v>
                </c:pt>
                <c:pt idx="349">
                  <c:v>198.5</c:v>
                </c:pt>
                <c:pt idx="350">
                  <c:v>197.52</c:v>
                </c:pt>
                <c:pt idx="351">
                  <c:v>191.07</c:v>
                </c:pt>
                <c:pt idx="352">
                  <c:v>183.04</c:v>
                </c:pt>
                <c:pt idx="353">
                  <c:v>180.13</c:v>
                </c:pt>
                <c:pt idx="354">
                  <c:v>184.17</c:v>
                </c:pt>
                <c:pt idx="355">
                  <c:v>181.68</c:v>
                </c:pt>
                <c:pt idx="356">
                  <c:v>183.16</c:v>
                </c:pt>
                <c:pt idx="357">
                  <c:v>185.54</c:v>
                </c:pt>
                <c:pt idx="358">
                  <c:v>183.43</c:v>
                </c:pt>
                <c:pt idx="359">
                  <c:v>184.28</c:v>
                </c:pt>
                <c:pt idx="360">
                  <c:v>182.86</c:v>
                </c:pt>
                <c:pt idx="361">
                  <c:v>187.24</c:v>
                </c:pt>
                <c:pt idx="362">
                  <c:v>188.6</c:v>
                </c:pt>
                <c:pt idx="363">
                  <c:v>183.58</c:v>
                </c:pt>
                <c:pt idx="364">
                  <c:v>186.49</c:v>
                </c:pt>
                <c:pt idx="365">
                  <c:v>187.56</c:v>
                </c:pt>
                <c:pt idx="366">
                  <c:v>192.62</c:v>
                </c:pt>
                <c:pt idx="367">
                  <c:v>192.61</c:v>
                </c:pt>
                <c:pt idx="368">
                  <c:v>190.97</c:v>
                </c:pt>
                <c:pt idx="369">
                  <c:v>193.96</c:v>
                </c:pt>
                <c:pt idx="370">
                  <c:v>202.15</c:v>
                </c:pt>
                <c:pt idx="371">
                  <c:v>203.24</c:v>
                </c:pt>
                <c:pt idx="372">
                  <c:v>202.16</c:v>
                </c:pt>
                <c:pt idx="373">
                  <c:v>211.05</c:v>
                </c:pt>
                <c:pt idx="374">
                  <c:v>204.53</c:v>
                </c:pt>
                <c:pt idx="375">
                  <c:v>211.42</c:v>
                </c:pt>
                <c:pt idx="376">
                  <c:v>211.13</c:v>
                </c:pt>
                <c:pt idx="377">
                  <c:v>211.69</c:v>
                </c:pt>
                <c:pt idx="378">
                  <c:v>220.52</c:v>
                </c:pt>
                <c:pt idx="379">
                  <c:v>219.45</c:v>
                </c:pt>
                <c:pt idx="380">
                  <c:v>219.95</c:v>
                </c:pt>
                <c:pt idx="381">
                  <c:v>212.78</c:v>
                </c:pt>
                <c:pt idx="382">
                  <c:v>208.83</c:v>
                </c:pt>
                <c:pt idx="383">
                  <c:v>201.57</c:v>
                </c:pt>
                <c:pt idx="384">
                  <c:v>196.37</c:v>
                </c:pt>
                <c:pt idx="385">
                  <c:v>196.5</c:v>
                </c:pt>
                <c:pt idx="386">
                  <c:v>195.64</c:v>
                </c:pt>
                <c:pt idx="387">
                  <c:v>198.1</c:v>
                </c:pt>
                <c:pt idx="388">
                  <c:v>196.43</c:v>
                </c:pt>
                <c:pt idx="389">
                  <c:v>197.84</c:v>
                </c:pt>
                <c:pt idx="390">
                  <c:v>198.04</c:v>
                </c:pt>
                <c:pt idx="391">
                  <c:v>197.73</c:v>
                </c:pt>
                <c:pt idx="392">
                  <c:v>200.55</c:v>
                </c:pt>
                <c:pt idx="393">
                  <c:v>203.58</c:v>
                </c:pt>
                <c:pt idx="394">
                  <c:v>194.29</c:v>
                </c:pt>
                <c:pt idx="395">
                  <c:v>197.2</c:v>
                </c:pt>
                <c:pt idx="396">
                  <c:v>188.55</c:v>
                </c:pt>
                <c:pt idx="397">
                  <c:v>184.98</c:v>
                </c:pt>
                <c:pt idx="398">
                  <c:v>178.28</c:v>
                </c:pt>
                <c:pt idx="399">
                  <c:v>180.32</c:v>
                </c:pt>
                <c:pt idx="400">
                  <c:v>179.55</c:v>
                </c:pt>
                <c:pt idx="401">
                  <c:v>177.12</c:v>
                </c:pt>
                <c:pt idx="402">
                  <c:v>182.64</c:v>
                </c:pt>
                <c:pt idx="403">
                  <c:v>177.98</c:v>
                </c:pt>
                <c:pt idx="404">
                  <c:v>174.14</c:v>
                </c:pt>
                <c:pt idx="405">
                  <c:v>176.13</c:v>
                </c:pt>
                <c:pt idx="406">
                  <c:v>177.44</c:v>
                </c:pt>
                <c:pt idx="407">
                  <c:v>178.72</c:v>
                </c:pt>
                <c:pt idx="408">
                  <c:v>180.29</c:v>
                </c:pt>
                <c:pt idx="409">
                  <c:v>177.57</c:v>
                </c:pt>
                <c:pt idx="410">
                  <c:v>175.5</c:v>
                </c:pt>
                <c:pt idx="411">
                  <c:v>175.44</c:v>
                </c:pt>
                <c:pt idx="412">
                  <c:v>177.87</c:v>
                </c:pt>
                <c:pt idx="413">
                  <c:v>181.63</c:v>
                </c:pt>
                <c:pt idx="414">
                  <c:v>182.98</c:v>
                </c:pt>
                <c:pt idx="415">
                  <c:v>176.72</c:v>
                </c:pt>
                <c:pt idx="416">
                  <c:v>171.55</c:v>
                </c:pt>
                <c:pt idx="417">
                  <c:v>172.94</c:v>
                </c:pt>
                <c:pt idx="418">
                  <c:v>174.75</c:v>
                </c:pt>
                <c:pt idx="419">
                  <c:v>177.72</c:v>
                </c:pt>
                <c:pt idx="420">
                  <c:v>179.46</c:v>
                </c:pt>
                <c:pt idx="421">
                  <c:v>180.88</c:v>
                </c:pt>
                <c:pt idx="422">
                  <c:v>178.99</c:v>
                </c:pt>
                <c:pt idx="423">
                  <c:v>177.55</c:v>
                </c:pt>
                <c:pt idx="424">
                  <c:v>176.66</c:v>
                </c:pt>
                <c:pt idx="425">
                  <c:v>195.49</c:v>
                </c:pt>
                <c:pt idx="426">
                  <c:v>185.51</c:v>
                </c:pt>
                <c:pt idx="427">
                  <c:v>184.26</c:v>
                </c:pt>
                <c:pt idx="428">
                  <c:v>188.81</c:v>
                </c:pt>
                <c:pt idx="429">
                  <c:v>185.7</c:v>
                </c:pt>
                <c:pt idx="430">
                  <c:v>191.9</c:v>
                </c:pt>
                <c:pt idx="431">
                  <c:v>188.44</c:v>
                </c:pt>
                <c:pt idx="432">
                  <c:v>185.17</c:v>
                </c:pt>
                <c:pt idx="433">
                  <c:v>188.46</c:v>
                </c:pt>
                <c:pt idx="434">
                  <c:v>187.05</c:v>
                </c:pt>
                <c:pt idx="435">
                  <c:v>182.4</c:v>
                </c:pt>
                <c:pt idx="436">
                  <c:v>182.17</c:v>
                </c:pt>
                <c:pt idx="437">
                  <c:v>183.55</c:v>
                </c:pt>
                <c:pt idx="438">
                  <c:v>183.89</c:v>
                </c:pt>
                <c:pt idx="439">
                  <c:v>184.54</c:v>
                </c:pt>
                <c:pt idx="440">
                  <c:v>185.84</c:v>
                </c:pt>
                <c:pt idx="441">
                  <c:v>186.79</c:v>
                </c:pt>
                <c:pt idx="442">
                  <c:v>187.11</c:v>
                </c:pt>
                <c:pt idx="443">
                  <c:v>190.33</c:v>
                </c:pt>
                <c:pt idx="444">
                  <c:v>187.38</c:v>
                </c:pt>
                <c:pt idx="445">
                  <c:v>184.32</c:v>
                </c:pt>
                <c:pt idx="446">
                  <c:v>182.69</c:v>
                </c:pt>
                <c:pt idx="447">
                  <c:v>183.87</c:v>
                </c:pt>
                <c:pt idx="448">
                  <c:v>184.65</c:v>
                </c:pt>
                <c:pt idx="449">
                  <c:v>175.03</c:v>
                </c:pt>
                <c:pt idx="450">
                  <c:v>171.12</c:v>
                </c:pt>
                <c:pt idx="451">
                  <c:v>171.9</c:v>
                </c:pt>
                <c:pt idx="452">
                  <c:v>181.03</c:v>
                </c:pt>
                <c:pt idx="453">
                  <c:v>181.29</c:v>
                </c:pt>
                <c:pt idx="454">
                  <c:v>182.56</c:v>
                </c:pt>
                <c:pt idx="455">
                  <c:v>183.19</c:v>
                </c:pt>
                <c:pt idx="456">
                  <c:v>184.01</c:v>
                </c:pt>
                <c:pt idx="457">
                  <c:v>181.13</c:v>
                </c:pt>
                <c:pt idx="458">
                  <c:v>179.46</c:v>
                </c:pt>
                <c:pt idx="459">
                  <c:v>184.97</c:v>
                </c:pt>
                <c:pt idx="460">
                  <c:v>185.87</c:v>
                </c:pt>
                <c:pt idx="461">
                  <c:v>186.71</c:v>
                </c:pt>
                <c:pt idx="462">
                  <c:v>181.72</c:v>
                </c:pt>
                <c:pt idx="463">
                  <c:v>178.05</c:v>
                </c:pt>
                <c:pt idx="464">
                  <c:v>176.87</c:v>
                </c:pt>
                <c:pt idx="465">
                  <c:v>174.84</c:v>
                </c:pt>
                <c:pt idx="466">
                  <c:v>174.94</c:v>
                </c:pt>
                <c:pt idx="467">
                  <c:v>177.3</c:v>
                </c:pt>
                <c:pt idx="468">
                  <c:v>175.13</c:v>
                </c:pt>
                <c:pt idx="469">
                  <c:v>176.52</c:v>
                </c:pt>
                <c:pt idx="470">
                  <c:v>175.2</c:v>
                </c:pt>
                <c:pt idx="471">
                  <c:v>173.68</c:v>
                </c:pt>
                <c:pt idx="472">
                  <c:v>178.41</c:v>
                </c:pt>
                <c:pt idx="473">
                  <c:v>182.58</c:v>
                </c:pt>
                <c:pt idx="474">
                  <c:v>179.63</c:v>
                </c:pt>
                <c:pt idx="475">
                  <c:v>181.95</c:v>
                </c:pt>
                <c:pt idx="476">
                  <c:v>183.01</c:v>
                </c:pt>
                <c:pt idx="477">
                  <c:v>180.15</c:v>
                </c:pt>
                <c:pt idx="478">
                  <c:v>169.33</c:v>
                </c:pt>
                <c:pt idx="479">
                  <c:v>168.84</c:v>
                </c:pt>
                <c:pt idx="480">
                  <c:v>171.67</c:v>
                </c:pt>
                <c:pt idx="481">
                  <c:v>174.51</c:v>
                </c:pt>
                <c:pt idx="482">
                  <c:v>176.44</c:v>
                </c:pt>
                <c:pt idx="483">
                  <c:v>174.23</c:v>
                </c:pt>
                <c:pt idx="484">
                  <c:v>173.75</c:v>
                </c:pt>
                <c:pt idx="485">
                  <c:v>170.91</c:v>
                </c:pt>
                <c:pt idx="486">
                  <c:v>171.98</c:v>
                </c:pt>
                <c:pt idx="487">
                  <c:v>175.22</c:v>
                </c:pt>
                <c:pt idx="488">
                  <c:v>172.82</c:v>
                </c:pt>
                <c:pt idx="489">
                  <c:v>173.74</c:v>
                </c:pt>
                <c:pt idx="490">
                  <c:v>174.64</c:v>
                </c:pt>
                <c:pt idx="491">
                  <c:v>177.72</c:v>
                </c:pt>
                <c:pt idx="492">
                  <c:v>179.12</c:v>
                </c:pt>
                <c:pt idx="493">
                  <c:v>180.3</c:v>
                </c:pt>
                <c:pt idx="494">
                  <c:v>182.24</c:v>
                </c:pt>
                <c:pt idx="495">
                  <c:v>191.64</c:v>
                </c:pt>
                <c:pt idx="496">
                  <c:v>193.72</c:v>
                </c:pt>
                <c:pt idx="497">
                  <c:v>190.4</c:v>
                </c:pt>
                <c:pt idx="498">
                  <c:v>187.5</c:v>
                </c:pt>
                <c:pt idx="499">
                  <c:v>189.07</c:v>
                </c:pt>
                <c:pt idx="500">
                  <c:v>193.63</c:v>
                </c:pt>
                <c:pt idx="501">
                  <c:v>193.34</c:v>
                </c:pt>
                <c:pt idx="502">
                  <c:v>186.72</c:v>
                </c:pt>
                <c:pt idx="503">
                  <c:v>174.88</c:v>
                </c:pt>
                <c:pt idx="504">
                  <c:v>176.02</c:v>
                </c:pt>
                <c:pt idx="505">
                  <c:v>177.55</c:v>
                </c:pt>
                <c:pt idx="506">
                  <c:v>176.85</c:v>
                </c:pt>
                <c:pt idx="507">
                  <c:v>176.22</c:v>
                </c:pt>
                <c:pt idx="508">
                  <c:v>174.62</c:v>
                </c:pt>
                <c:pt idx="509">
                  <c:v>176.95</c:v>
                </c:pt>
                <c:pt idx="510">
                  <c:v>175.74</c:v>
                </c:pt>
                <c:pt idx="511">
                  <c:v>175.34</c:v>
                </c:pt>
                <c:pt idx="512">
                  <c:v>169.09</c:v>
                </c:pt>
                <c:pt idx="513">
                  <c:v>167.75</c:v>
                </c:pt>
                <c:pt idx="514">
                  <c:v>162.94</c:v>
                </c:pt>
                <c:pt idx="515">
                  <c:v>159.75</c:v>
                </c:pt>
                <c:pt idx="516">
                  <c:v>162.18</c:v>
                </c:pt>
                <c:pt idx="517">
                  <c:v>165.08</c:v>
                </c:pt>
                <c:pt idx="518">
                  <c:v>162.80000000000001</c:v>
                </c:pt>
                <c:pt idx="519">
                  <c:v>162.41</c:v>
                </c:pt>
                <c:pt idx="520">
                  <c:v>158.77000000000001</c:v>
                </c:pt>
                <c:pt idx="521">
                  <c:v>155.07</c:v>
                </c:pt>
                <c:pt idx="522">
                  <c:v>158.38</c:v>
                </c:pt>
                <c:pt idx="523">
                  <c:v>159.05000000000001</c:v>
                </c:pt>
                <c:pt idx="524">
                  <c:v>161.88999999999999</c:v>
                </c:pt>
                <c:pt idx="525">
                  <c:v>161.78</c:v>
                </c:pt>
                <c:pt idx="526">
                  <c:v>161.97</c:v>
                </c:pt>
                <c:pt idx="527">
                  <c:v>168.76</c:v>
                </c:pt>
                <c:pt idx="528">
                  <c:v>172.27</c:v>
                </c:pt>
                <c:pt idx="529">
                  <c:v>172.13</c:v>
                </c:pt>
                <c:pt idx="530">
                  <c:v>176.24</c:v>
                </c:pt>
                <c:pt idx="531">
                  <c:v>182.29</c:v>
                </c:pt>
                <c:pt idx="532">
                  <c:v>186.95</c:v>
                </c:pt>
                <c:pt idx="533">
                  <c:v>176.12</c:v>
                </c:pt>
                <c:pt idx="534">
                  <c:v>176.82</c:v>
                </c:pt>
                <c:pt idx="535">
                  <c:v>167.79</c:v>
                </c:pt>
                <c:pt idx="536">
                  <c:v>162.19999999999999</c:v>
                </c:pt>
                <c:pt idx="537">
                  <c:v>160.56</c:v>
                </c:pt>
                <c:pt idx="538">
                  <c:v>157.53</c:v>
                </c:pt>
                <c:pt idx="539">
                  <c:v>163.21</c:v>
                </c:pt>
                <c:pt idx="540">
                  <c:v>160.88</c:v>
                </c:pt>
                <c:pt idx="541">
                  <c:v>167.2</c:v>
                </c:pt>
                <c:pt idx="542">
                  <c:v>167.28</c:v>
                </c:pt>
                <c:pt idx="543">
                  <c:v>150.9</c:v>
                </c:pt>
                <c:pt idx="544">
                  <c:v>126.94</c:v>
                </c:pt>
                <c:pt idx="545">
                  <c:v>130.21</c:v>
                </c:pt>
                <c:pt idx="546">
                  <c:v>127.03</c:v>
                </c:pt>
                <c:pt idx="547">
                  <c:v>109.5</c:v>
                </c:pt>
                <c:pt idx="548">
                  <c:v>107.42</c:v>
                </c:pt>
                <c:pt idx="549">
                  <c:v>85.99</c:v>
                </c:pt>
                <c:pt idx="550">
                  <c:v>83.4</c:v>
                </c:pt>
                <c:pt idx="551">
                  <c:v>73.77</c:v>
                </c:pt>
                <c:pt idx="552">
                  <c:v>79.25</c:v>
                </c:pt>
                <c:pt idx="553">
                  <c:v>68.06</c:v>
                </c:pt>
                <c:pt idx="554">
                  <c:v>54.47</c:v>
                </c:pt>
                <c:pt idx="555">
                  <c:v>50.55</c:v>
                </c:pt>
                <c:pt idx="556">
                  <c:v>57.79</c:v>
                </c:pt>
                <c:pt idx="557">
                  <c:v>55.85</c:v>
                </c:pt>
                <c:pt idx="558">
                  <c:v>62.51</c:v>
                </c:pt>
                <c:pt idx="559">
                  <c:v>59.93</c:v>
                </c:pt>
                <c:pt idx="560">
                  <c:v>56.77</c:v>
                </c:pt>
                <c:pt idx="561">
                  <c:v>51.65</c:v>
                </c:pt>
                <c:pt idx="562">
                  <c:v>64.430000000000007</c:v>
                </c:pt>
                <c:pt idx="563">
                  <c:v>65.260000000000005</c:v>
                </c:pt>
                <c:pt idx="564">
                  <c:v>65.66</c:v>
                </c:pt>
                <c:pt idx="565">
                  <c:v>60.42</c:v>
                </c:pt>
                <c:pt idx="566">
                  <c:v>64.05</c:v>
                </c:pt>
                <c:pt idx="567">
                  <c:v>65.23</c:v>
                </c:pt>
                <c:pt idx="568">
                  <c:v>66.58</c:v>
                </c:pt>
                <c:pt idx="569">
                  <c:v>69.36</c:v>
                </c:pt>
                <c:pt idx="570">
                  <c:v>69.16</c:v>
                </c:pt>
                <c:pt idx="571">
                  <c:v>66.09</c:v>
                </c:pt>
                <c:pt idx="572">
                  <c:v>67.16</c:v>
                </c:pt>
                <c:pt idx="573">
                  <c:v>64.05</c:v>
                </c:pt>
                <c:pt idx="574">
                  <c:v>51.95</c:v>
                </c:pt>
                <c:pt idx="575">
                  <c:v>63.4</c:v>
                </c:pt>
                <c:pt idx="576">
                  <c:v>62.56</c:v>
                </c:pt>
                <c:pt idx="577">
                  <c:v>63.51</c:v>
                </c:pt>
                <c:pt idx="578">
                  <c:v>62.54</c:v>
                </c:pt>
                <c:pt idx="579">
                  <c:v>65.150000000000006</c:v>
                </c:pt>
                <c:pt idx="580">
                  <c:v>70.7</c:v>
                </c:pt>
                <c:pt idx="581">
                  <c:v>72.87</c:v>
                </c:pt>
                <c:pt idx="582">
                  <c:v>70.38</c:v>
                </c:pt>
                <c:pt idx="583">
                  <c:v>77.400000000000006</c:v>
                </c:pt>
                <c:pt idx="584">
                  <c:v>86.08</c:v>
                </c:pt>
                <c:pt idx="585">
                  <c:v>84.04</c:v>
                </c:pt>
                <c:pt idx="586">
                  <c:v>89.39</c:v>
                </c:pt>
                <c:pt idx="587">
                  <c:v>90.97</c:v>
                </c:pt>
                <c:pt idx="588">
                  <c:v>88.27</c:v>
                </c:pt>
                <c:pt idx="589">
                  <c:v>95.6</c:v>
                </c:pt>
                <c:pt idx="590">
                  <c:v>91.28</c:v>
                </c:pt>
                <c:pt idx="591">
                  <c:v>99.44</c:v>
                </c:pt>
                <c:pt idx="592">
                  <c:v>105.28</c:v>
                </c:pt>
                <c:pt idx="593">
                  <c:v>111.86</c:v>
                </c:pt>
                <c:pt idx="594">
                  <c:v>105.5</c:v>
                </c:pt>
                <c:pt idx="595">
                  <c:v>104.86</c:v>
                </c:pt>
                <c:pt idx="596">
                  <c:v>104.68</c:v>
                </c:pt>
                <c:pt idx="597">
                  <c:v>104.43</c:v>
                </c:pt>
                <c:pt idx="598">
                  <c:v>106.18</c:v>
                </c:pt>
                <c:pt idx="599">
                  <c:v>102.02</c:v>
                </c:pt>
                <c:pt idx="600">
                  <c:v>103.4</c:v>
                </c:pt>
                <c:pt idx="601">
                  <c:v>105.3</c:v>
                </c:pt>
                <c:pt idx="602">
                  <c:v>104.37</c:v>
                </c:pt>
                <c:pt idx="603">
                  <c:v>110.08</c:v>
                </c:pt>
                <c:pt idx="604">
                  <c:v>109.18</c:v>
                </c:pt>
                <c:pt idx="605">
                  <c:v>113.05</c:v>
                </c:pt>
                <c:pt idx="606">
                  <c:v>123.61</c:v>
                </c:pt>
                <c:pt idx="607">
                  <c:v>122.4</c:v>
                </c:pt>
                <c:pt idx="608">
                  <c:v>124.28</c:v>
                </c:pt>
                <c:pt idx="609">
                  <c:v>123.74</c:v>
                </c:pt>
                <c:pt idx="610">
                  <c:v>114.13</c:v>
                </c:pt>
                <c:pt idx="611">
                  <c:v>110.68</c:v>
                </c:pt>
                <c:pt idx="612">
                  <c:v>115.57</c:v>
                </c:pt>
                <c:pt idx="613">
                  <c:v>119.89</c:v>
                </c:pt>
                <c:pt idx="614">
                  <c:v>120.14</c:v>
                </c:pt>
                <c:pt idx="615">
                  <c:v>123.75</c:v>
                </c:pt>
                <c:pt idx="616">
                  <c:v>124.1</c:v>
                </c:pt>
                <c:pt idx="617">
                  <c:v>127.54</c:v>
                </c:pt>
                <c:pt idx="618">
                  <c:v>132.58000000000001</c:v>
                </c:pt>
                <c:pt idx="619">
                  <c:v>122.67</c:v>
                </c:pt>
                <c:pt idx="620">
                  <c:v>122.47</c:v>
                </c:pt>
                <c:pt idx="621">
                  <c:v>120.04</c:v>
                </c:pt>
                <c:pt idx="622">
                  <c:v>125.03</c:v>
                </c:pt>
                <c:pt idx="623">
                  <c:v>125.9</c:v>
                </c:pt>
                <c:pt idx="624">
                  <c:v>126.79</c:v>
                </c:pt>
                <c:pt idx="625">
                  <c:v>126.92</c:v>
                </c:pt>
                <c:pt idx="626">
                  <c:v>124.68</c:v>
                </c:pt>
                <c:pt idx="627">
                  <c:v>127.6</c:v>
                </c:pt>
                <c:pt idx="628">
                  <c:v>129.34</c:v>
                </c:pt>
                <c:pt idx="629">
                  <c:v>124.05</c:v>
                </c:pt>
                <c:pt idx="630">
                  <c:v>129.81</c:v>
                </c:pt>
                <c:pt idx="631">
                  <c:v>128.84</c:v>
                </c:pt>
                <c:pt idx="632">
                  <c:v>125.97</c:v>
                </c:pt>
                <c:pt idx="633">
                  <c:v>128.18</c:v>
                </c:pt>
                <c:pt idx="634">
                  <c:v>124.37</c:v>
                </c:pt>
                <c:pt idx="635">
                  <c:v>123.47</c:v>
                </c:pt>
                <c:pt idx="636">
                  <c:v>123.56</c:v>
                </c:pt>
                <c:pt idx="637">
                  <c:v>125.29</c:v>
                </c:pt>
                <c:pt idx="638">
                  <c:v>125.53</c:v>
                </c:pt>
                <c:pt idx="639">
                  <c:v>123.53</c:v>
                </c:pt>
                <c:pt idx="640">
                  <c:v>125.2</c:v>
                </c:pt>
                <c:pt idx="641">
                  <c:v>123.47</c:v>
                </c:pt>
                <c:pt idx="642">
                  <c:v>122.02</c:v>
                </c:pt>
                <c:pt idx="643">
                  <c:v>118.82</c:v>
                </c:pt>
                <c:pt idx="644">
                  <c:v>116.83</c:v>
                </c:pt>
                <c:pt idx="645">
                  <c:v>114.11</c:v>
                </c:pt>
                <c:pt idx="646">
                  <c:v>118.76</c:v>
                </c:pt>
                <c:pt idx="647">
                  <c:v>119.13</c:v>
                </c:pt>
                <c:pt idx="648">
                  <c:v>121.23</c:v>
                </c:pt>
                <c:pt idx="649">
                  <c:v>122.51</c:v>
                </c:pt>
                <c:pt idx="650">
                  <c:v>121.46</c:v>
                </c:pt>
                <c:pt idx="651">
                  <c:v>122.68</c:v>
                </c:pt>
                <c:pt idx="652">
                  <c:v>120.45</c:v>
                </c:pt>
                <c:pt idx="653">
                  <c:v>123.88</c:v>
                </c:pt>
                <c:pt idx="654">
                  <c:v>124.14</c:v>
                </c:pt>
                <c:pt idx="655">
                  <c:v>125.5</c:v>
                </c:pt>
                <c:pt idx="656">
                  <c:v>127.69</c:v>
                </c:pt>
                <c:pt idx="657">
                  <c:v>128.79</c:v>
                </c:pt>
                <c:pt idx="658">
                  <c:v>129.85</c:v>
                </c:pt>
                <c:pt idx="659">
                  <c:v>129.88999999999999</c:v>
                </c:pt>
                <c:pt idx="660">
                  <c:v>129.30000000000001</c:v>
                </c:pt>
                <c:pt idx="661">
                  <c:v>136.47999999999999</c:v>
                </c:pt>
                <c:pt idx="662">
                  <c:v>136.6</c:v>
                </c:pt>
                <c:pt idx="663">
                  <c:v>136.74</c:v>
                </c:pt>
                <c:pt idx="664">
                  <c:v>129.82</c:v>
                </c:pt>
                <c:pt idx="665">
                  <c:v>133.4</c:v>
                </c:pt>
                <c:pt idx="666">
                  <c:v>130.62</c:v>
                </c:pt>
                <c:pt idx="667">
                  <c:v>129.07</c:v>
                </c:pt>
                <c:pt idx="668">
                  <c:v>129.6</c:v>
                </c:pt>
                <c:pt idx="669">
                  <c:v>130.13999999999999</c:v>
                </c:pt>
                <c:pt idx="670">
                  <c:v>127.52</c:v>
                </c:pt>
                <c:pt idx="671">
                  <c:v>120.53</c:v>
                </c:pt>
                <c:pt idx="672">
                  <c:v>122.43</c:v>
                </c:pt>
                <c:pt idx="673">
                  <c:v>115.52</c:v>
                </c:pt>
                <c:pt idx="674">
                  <c:v>116.39</c:v>
                </c:pt>
                <c:pt idx="675">
                  <c:v>119.13</c:v>
                </c:pt>
                <c:pt idx="676">
                  <c:v>121.24</c:v>
                </c:pt>
                <c:pt idx="677">
                  <c:v>126.29</c:v>
                </c:pt>
                <c:pt idx="678">
                  <c:v>128.62</c:v>
                </c:pt>
                <c:pt idx="679">
                  <c:v>129.72</c:v>
                </c:pt>
                <c:pt idx="680">
                  <c:v>125.19</c:v>
                </c:pt>
                <c:pt idx="681">
                  <c:v>124.88</c:v>
                </c:pt>
                <c:pt idx="682">
                  <c:v>126.38</c:v>
                </c:pt>
                <c:pt idx="683">
                  <c:v>128.82</c:v>
                </c:pt>
                <c:pt idx="684">
                  <c:v>133.22999999999999</c:v>
                </c:pt>
                <c:pt idx="685">
                  <c:v>131.07</c:v>
                </c:pt>
                <c:pt idx="686">
                  <c:v>125.11</c:v>
                </c:pt>
                <c:pt idx="687">
                  <c:v>124.66</c:v>
                </c:pt>
                <c:pt idx="688">
                  <c:v>122.24</c:v>
                </c:pt>
                <c:pt idx="689">
                  <c:v>122.1</c:v>
                </c:pt>
                <c:pt idx="690">
                  <c:v>128.11000000000001</c:v>
                </c:pt>
                <c:pt idx="691">
                  <c:v>133.46</c:v>
                </c:pt>
                <c:pt idx="692">
                  <c:v>129.74</c:v>
                </c:pt>
                <c:pt idx="693">
                  <c:v>131.36000000000001</c:v>
                </c:pt>
                <c:pt idx="694">
                  <c:v>128.91999999999999</c:v>
                </c:pt>
                <c:pt idx="695">
                  <c:v>124.32</c:v>
                </c:pt>
                <c:pt idx="696">
                  <c:v>123.27</c:v>
                </c:pt>
                <c:pt idx="697">
                  <c:v>123.96</c:v>
                </c:pt>
                <c:pt idx="698">
                  <c:v>120.85</c:v>
                </c:pt>
                <c:pt idx="699">
                  <c:v>119</c:v>
                </c:pt>
                <c:pt idx="700">
                  <c:v>119.5</c:v>
                </c:pt>
                <c:pt idx="701">
                  <c:v>122.8</c:v>
                </c:pt>
                <c:pt idx="702">
                  <c:v>116.46</c:v>
                </c:pt>
                <c:pt idx="703">
                  <c:v>118.62</c:v>
                </c:pt>
                <c:pt idx="704">
                  <c:v>117.3</c:v>
                </c:pt>
                <c:pt idx="705">
                  <c:v>115.29</c:v>
                </c:pt>
                <c:pt idx="706">
                  <c:v>117.48</c:v>
                </c:pt>
                <c:pt idx="707">
                  <c:v>112.16</c:v>
                </c:pt>
                <c:pt idx="708">
                  <c:v>108.25</c:v>
                </c:pt>
                <c:pt idx="709">
                  <c:v>105.97</c:v>
                </c:pt>
                <c:pt idx="710">
                  <c:v>105.95</c:v>
                </c:pt>
                <c:pt idx="711">
                  <c:v>107.79</c:v>
                </c:pt>
                <c:pt idx="712">
                  <c:v>111.06</c:v>
                </c:pt>
                <c:pt idx="713">
                  <c:v>112.29</c:v>
                </c:pt>
                <c:pt idx="714">
                  <c:v>109.94</c:v>
                </c:pt>
                <c:pt idx="715">
                  <c:v>117.32</c:v>
                </c:pt>
                <c:pt idx="716">
                  <c:v>123.91</c:v>
                </c:pt>
                <c:pt idx="717">
                  <c:v>120.09</c:v>
                </c:pt>
                <c:pt idx="718">
                  <c:v>117.46</c:v>
                </c:pt>
                <c:pt idx="719">
                  <c:v>114.05</c:v>
                </c:pt>
                <c:pt idx="720">
                  <c:v>116.2</c:v>
                </c:pt>
                <c:pt idx="721">
                  <c:v>117.33</c:v>
                </c:pt>
                <c:pt idx="722">
                  <c:v>118.76</c:v>
                </c:pt>
                <c:pt idx="723">
                  <c:v>117.46</c:v>
                </c:pt>
                <c:pt idx="724">
                  <c:v>119.28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0-4FA4-8865-EA1F6E3740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0-4FA4-8865-EA1F6E3740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0-4FA4-8865-EA1F6E374071}"/>
            </c:ext>
          </c:extLst>
        </c:ser>
        <c:ser>
          <c:idx val="3"/>
          <c:order val="3"/>
          <c:tx>
            <c:strRef>
              <c:f>'RESU NYMEX Rbob'!$H$2</c:f>
              <c:strCache>
                <c:ptCount val="1"/>
                <c:pt idx="0">
                  <c:v>Gasoline Unl 87 USGC Prompt Pipeline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Rbob'!$H$4:$H$728</c:f>
              <c:numCache>
                <c:formatCode>General</c:formatCode>
                <c:ptCount val="725"/>
                <c:pt idx="0">
                  <c:v>174.06</c:v>
                </c:pt>
                <c:pt idx="1">
                  <c:v>178.19</c:v>
                </c:pt>
                <c:pt idx="2">
                  <c:v>178.77</c:v>
                </c:pt>
                <c:pt idx="3">
                  <c:v>176.48</c:v>
                </c:pt>
                <c:pt idx="4">
                  <c:v>177.43</c:v>
                </c:pt>
                <c:pt idx="5">
                  <c:v>182.62</c:v>
                </c:pt>
                <c:pt idx="6">
                  <c:v>183.02</c:v>
                </c:pt>
                <c:pt idx="7">
                  <c:v>183.6</c:v>
                </c:pt>
                <c:pt idx="8">
                  <c:v>186.2</c:v>
                </c:pt>
                <c:pt idx="9">
                  <c:v>185.34</c:v>
                </c:pt>
                <c:pt idx="10">
                  <c:v>187.09</c:v>
                </c:pt>
                <c:pt idx="11">
                  <c:v>189.6</c:v>
                </c:pt>
                <c:pt idx="12">
                  <c:v>187.86</c:v>
                </c:pt>
                <c:pt idx="13">
                  <c:v>188.76</c:v>
                </c:pt>
                <c:pt idx="14">
                  <c:v>192.37</c:v>
                </c:pt>
                <c:pt idx="15">
                  <c:v>193.14</c:v>
                </c:pt>
                <c:pt idx="16">
                  <c:v>192.39</c:v>
                </c:pt>
                <c:pt idx="17">
                  <c:v>194.13</c:v>
                </c:pt>
                <c:pt idx="18">
                  <c:v>192.35</c:v>
                </c:pt>
                <c:pt idx="19">
                  <c:v>187.47</c:v>
                </c:pt>
                <c:pt idx="20">
                  <c:v>189.37</c:v>
                </c:pt>
                <c:pt idx="21">
                  <c:v>189.38</c:v>
                </c:pt>
                <c:pt idx="22">
                  <c:v>187.65</c:v>
                </c:pt>
                <c:pt idx="23">
                  <c:v>185.36</c:v>
                </c:pt>
                <c:pt idx="24">
                  <c:v>181.77</c:v>
                </c:pt>
                <c:pt idx="25">
                  <c:v>176.5</c:v>
                </c:pt>
                <c:pt idx="26">
                  <c:v>177.1</c:v>
                </c:pt>
                <c:pt idx="27">
                  <c:v>170.52</c:v>
                </c:pt>
                <c:pt idx="28">
                  <c:v>167.25</c:v>
                </c:pt>
                <c:pt idx="29">
                  <c:v>166.98</c:v>
                </c:pt>
                <c:pt idx="30">
                  <c:v>170.55</c:v>
                </c:pt>
                <c:pt idx="31">
                  <c:v>172.78</c:v>
                </c:pt>
                <c:pt idx="32">
                  <c:v>173.34</c:v>
                </c:pt>
                <c:pt idx="33">
                  <c:v>171.03</c:v>
                </c:pt>
                <c:pt idx="34">
                  <c:v>177.48</c:v>
                </c:pt>
                <c:pt idx="35">
                  <c:v>179.57</c:v>
                </c:pt>
                <c:pt idx="36">
                  <c:v>184.45</c:v>
                </c:pt>
                <c:pt idx="37">
                  <c:v>185.42</c:v>
                </c:pt>
                <c:pt idx="38">
                  <c:v>184.08</c:v>
                </c:pt>
                <c:pt idx="39">
                  <c:v>177.46</c:v>
                </c:pt>
                <c:pt idx="40">
                  <c:v>172.14</c:v>
                </c:pt>
                <c:pt idx="41">
                  <c:v>174.64</c:v>
                </c:pt>
                <c:pt idx="42">
                  <c:v>176.99</c:v>
                </c:pt>
                <c:pt idx="43">
                  <c:v>175.81</c:v>
                </c:pt>
                <c:pt idx="44">
                  <c:v>170.03</c:v>
                </c:pt>
                <c:pt idx="45">
                  <c:v>165.52</c:v>
                </c:pt>
                <c:pt idx="46">
                  <c:v>170.93</c:v>
                </c:pt>
                <c:pt idx="47">
                  <c:v>168.65</c:v>
                </c:pt>
                <c:pt idx="48">
                  <c:v>178.13</c:v>
                </c:pt>
                <c:pt idx="49">
                  <c:v>182.53</c:v>
                </c:pt>
                <c:pt idx="50">
                  <c:v>183.23</c:v>
                </c:pt>
                <c:pt idx="51">
                  <c:v>185.49</c:v>
                </c:pt>
                <c:pt idx="52">
                  <c:v>183.24</c:v>
                </c:pt>
                <c:pt idx="53">
                  <c:v>186.84</c:v>
                </c:pt>
                <c:pt idx="54">
                  <c:v>191.22</c:v>
                </c:pt>
                <c:pt idx="55">
                  <c:v>191.31</c:v>
                </c:pt>
                <c:pt idx="56">
                  <c:v>193.71</c:v>
                </c:pt>
                <c:pt idx="57">
                  <c:v>190.99</c:v>
                </c:pt>
                <c:pt idx="58">
                  <c:v>190.6</c:v>
                </c:pt>
                <c:pt idx="59">
                  <c:v>191.57</c:v>
                </c:pt>
                <c:pt idx="60">
                  <c:v>192.06</c:v>
                </c:pt>
                <c:pt idx="61">
                  <c:v>186.76</c:v>
                </c:pt>
                <c:pt idx="62">
                  <c:v>186.16</c:v>
                </c:pt>
                <c:pt idx="63">
                  <c:v>186.93</c:v>
                </c:pt>
                <c:pt idx="64">
                  <c:v>187.41</c:v>
                </c:pt>
                <c:pt idx="65">
                  <c:v>184.22</c:v>
                </c:pt>
                <c:pt idx="66">
                  <c:v>187.92</c:v>
                </c:pt>
                <c:pt idx="67">
                  <c:v>195.09</c:v>
                </c:pt>
                <c:pt idx="68">
                  <c:v>198.76</c:v>
                </c:pt>
                <c:pt idx="69">
                  <c:v>198.96</c:v>
                </c:pt>
                <c:pt idx="70">
                  <c:v>200.04</c:v>
                </c:pt>
                <c:pt idx="71">
                  <c:v>196.89</c:v>
                </c:pt>
                <c:pt idx="72">
                  <c:v>197.37</c:v>
                </c:pt>
                <c:pt idx="73">
                  <c:v>199.58</c:v>
                </c:pt>
                <c:pt idx="74">
                  <c:v>200.24</c:v>
                </c:pt>
                <c:pt idx="75">
                  <c:v>202.94</c:v>
                </c:pt>
                <c:pt idx="76">
                  <c:v>206.12</c:v>
                </c:pt>
                <c:pt idx="77">
                  <c:v>202.74</c:v>
                </c:pt>
                <c:pt idx="78">
                  <c:v>201.72</c:v>
                </c:pt>
                <c:pt idx="79">
                  <c:v>203.58</c:v>
                </c:pt>
                <c:pt idx="80">
                  <c:v>204.69</c:v>
                </c:pt>
                <c:pt idx="81">
                  <c:v>206.08</c:v>
                </c:pt>
                <c:pt idx="82">
                  <c:v>201.41</c:v>
                </c:pt>
                <c:pt idx="83">
                  <c:v>200.48</c:v>
                </c:pt>
                <c:pt idx="84">
                  <c:v>200.75</c:v>
                </c:pt>
                <c:pt idx="85">
                  <c:v>203</c:v>
                </c:pt>
                <c:pt idx="86">
                  <c:v>204.6</c:v>
                </c:pt>
                <c:pt idx="87">
                  <c:v>202.69</c:v>
                </c:pt>
                <c:pt idx="88">
                  <c:v>207.88</c:v>
                </c:pt>
                <c:pt idx="89">
                  <c:v>210.35</c:v>
                </c:pt>
                <c:pt idx="90">
                  <c:v>210.53</c:v>
                </c:pt>
                <c:pt idx="91">
                  <c:v>211.57</c:v>
                </c:pt>
                <c:pt idx="92">
                  <c:v>211.33</c:v>
                </c:pt>
                <c:pt idx="93">
                  <c:v>215.34</c:v>
                </c:pt>
                <c:pt idx="94">
                  <c:v>214.41</c:v>
                </c:pt>
                <c:pt idx="95">
                  <c:v>213.58</c:v>
                </c:pt>
                <c:pt idx="96">
                  <c:v>215.65</c:v>
                </c:pt>
                <c:pt idx="97">
                  <c:v>216.77</c:v>
                </c:pt>
                <c:pt idx="98">
                  <c:v>216.76</c:v>
                </c:pt>
                <c:pt idx="99">
                  <c:v>213.98</c:v>
                </c:pt>
                <c:pt idx="100">
                  <c:v>208.64</c:v>
                </c:pt>
                <c:pt idx="101">
                  <c:v>204.41</c:v>
                </c:pt>
                <c:pt idx="102">
                  <c:v>207.99</c:v>
                </c:pt>
                <c:pt idx="103">
                  <c:v>206.6</c:v>
                </c:pt>
                <c:pt idx="104">
                  <c:v>205.19</c:v>
                </c:pt>
                <c:pt idx="105">
                  <c:v>204.24</c:v>
                </c:pt>
                <c:pt idx="106">
                  <c:v>201.37</c:v>
                </c:pt>
                <c:pt idx="107">
                  <c:v>197.5</c:v>
                </c:pt>
                <c:pt idx="108">
                  <c:v>201.78</c:v>
                </c:pt>
                <c:pt idx="109">
                  <c:v>202.03</c:v>
                </c:pt>
                <c:pt idx="110">
                  <c:v>201.59</c:v>
                </c:pt>
                <c:pt idx="111">
                  <c:v>200.49</c:v>
                </c:pt>
                <c:pt idx="112">
                  <c:v>203.52</c:v>
                </c:pt>
                <c:pt idx="113">
                  <c:v>200.1</c:v>
                </c:pt>
                <c:pt idx="114">
                  <c:v>193.67</c:v>
                </c:pt>
                <c:pt idx="115">
                  <c:v>197.21</c:v>
                </c:pt>
                <c:pt idx="116">
                  <c:v>195.89</c:v>
                </c:pt>
                <c:pt idx="117">
                  <c:v>194.35</c:v>
                </c:pt>
                <c:pt idx="118">
                  <c:v>193.18</c:v>
                </c:pt>
                <c:pt idx="119">
                  <c:v>198.55</c:v>
                </c:pt>
                <c:pt idx="120">
                  <c:v>196.65</c:v>
                </c:pt>
                <c:pt idx="121">
                  <c:v>199.16</c:v>
                </c:pt>
                <c:pt idx="122">
                  <c:v>204.41</c:v>
                </c:pt>
                <c:pt idx="123">
                  <c:v>203.94</c:v>
                </c:pt>
                <c:pt idx="124">
                  <c:v>208.62</c:v>
                </c:pt>
                <c:pt idx="125">
                  <c:v>203.98</c:v>
                </c:pt>
                <c:pt idx="126">
                  <c:v>205.51</c:v>
                </c:pt>
                <c:pt idx="127">
                  <c:v>206.68</c:v>
                </c:pt>
                <c:pt idx="128">
                  <c:v>205.2</c:v>
                </c:pt>
                <c:pt idx="129">
                  <c:v>209.35</c:v>
                </c:pt>
                <c:pt idx="130">
                  <c:v>210.28</c:v>
                </c:pt>
                <c:pt idx="131">
                  <c:v>200.24</c:v>
                </c:pt>
                <c:pt idx="132">
                  <c:v>201.57</c:v>
                </c:pt>
                <c:pt idx="133">
                  <c:v>204.87</c:v>
                </c:pt>
                <c:pt idx="134">
                  <c:v>194.77</c:v>
                </c:pt>
                <c:pt idx="135">
                  <c:v>197.01</c:v>
                </c:pt>
                <c:pt idx="136">
                  <c:v>198.24</c:v>
                </c:pt>
                <c:pt idx="137">
                  <c:v>198.05</c:v>
                </c:pt>
                <c:pt idx="138">
                  <c:v>200.25</c:v>
                </c:pt>
                <c:pt idx="139">
                  <c:v>202.39</c:v>
                </c:pt>
                <c:pt idx="140">
                  <c:v>202.81</c:v>
                </c:pt>
                <c:pt idx="141">
                  <c:v>206.56</c:v>
                </c:pt>
                <c:pt idx="142">
                  <c:v>209.88</c:v>
                </c:pt>
                <c:pt idx="143">
                  <c:v>209.84</c:v>
                </c:pt>
                <c:pt idx="144">
                  <c:v>210.18</c:v>
                </c:pt>
                <c:pt idx="145">
                  <c:v>206.15</c:v>
                </c:pt>
                <c:pt idx="146">
                  <c:v>202.51</c:v>
                </c:pt>
                <c:pt idx="147">
                  <c:v>204.31</c:v>
                </c:pt>
                <c:pt idx="148">
                  <c:v>203.8</c:v>
                </c:pt>
                <c:pt idx="149">
                  <c:v>203.76</c:v>
                </c:pt>
                <c:pt idx="150">
                  <c:v>207.6</c:v>
                </c:pt>
                <c:pt idx="151">
                  <c:v>199.7</c:v>
                </c:pt>
                <c:pt idx="152">
                  <c:v>198.34</c:v>
                </c:pt>
                <c:pt idx="153">
                  <c:v>202.42</c:v>
                </c:pt>
                <c:pt idx="154">
                  <c:v>200.22</c:v>
                </c:pt>
                <c:pt idx="155">
                  <c:v>201.76</c:v>
                </c:pt>
                <c:pt idx="156">
                  <c:v>198.24</c:v>
                </c:pt>
                <c:pt idx="157">
                  <c:v>197.14</c:v>
                </c:pt>
                <c:pt idx="158">
                  <c:v>198.09</c:v>
                </c:pt>
                <c:pt idx="159">
                  <c:v>201.46</c:v>
                </c:pt>
                <c:pt idx="160">
                  <c:v>201.69</c:v>
                </c:pt>
                <c:pt idx="161">
                  <c:v>205.55</c:v>
                </c:pt>
                <c:pt idx="162">
                  <c:v>201.51</c:v>
                </c:pt>
                <c:pt idx="163">
                  <c:v>204.03</c:v>
                </c:pt>
                <c:pt idx="164">
                  <c:v>205.42</c:v>
                </c:pt>
                <c:pt idx="165">
                  <c:v>205.26</c:v>
                </c:pt>
                <c:pt idx="166">
                  <c:v>206.98</c:v>
                </c:pt>
                <c:pt idx="167">
                  <c:v>207.65</c:v>
                </c:pt>
                <c:pt idx="168">
                  <c:v>205.2</c:v>
                </c:pt>
                <c:pt idx="169">
                  <c:v>202.42</c:v>
                </c:pt>
                <c:pt idx="170">
                  <c:v>197.53</c:v>
                </c:pt>
                <c:pt idx="171">
                  <c:v>195.6</c:v>
                </c:pt>
                <c:pt idx="172">
                  <c:v>197.45</c:v>
                </c:pt>
                <c:pt idx="173">
                  <c:v>197.32</c:v>
                </c:pt>
                <c:pt idx="174">
                  <c:v>203.12</c:v>
                </c:pt>
                <c:pt idx="175">
                  <c:v>204.68</c:v>
                </c:pt>
                <c:pt idx="176">
                  <c:v>200.04</c:v>
                </c:pt>
                <c:pt idx="177">
                  <c:v>197.77</c:v>
                </c:pt>
                <c:pt idx="178">
                  <c:v>198.23</c:v>
                </c:pt>
                <c:pt idx="179">
                  <c:v>201.59</c:v>
                </c:pt>
                <c:pt idx="180">
                  <c:v>203.57</c:v>
                </c:pt>
                <c:pt idx="181">
                  <c:v>203.46</c:v>
                </c:pt>
                <c:pt idx="182">
                  <c:v>203.61</c:v>
                </c:pt>
                <c:pt idx="183">
                  <c:v>207.32</c:v>
                </c:pt>
                <c:pt idx="184">
                  <c:v>209.05</c:v>
                </c:pt>
                <c:pt idx="185">
                  <c:v>208.32</c:v>
                </c:pt>
                <c:pt idx="186">
                  <c:v>212.64</c:v>
                </c:pt>
                <c:pt idx="187">
                  <c:v>213.07</c:v>
                </c:pt>
                <c:pt idx="188">
                  <c:v>217.35</c:v>
                </c:pt>
                <c:pt idx="189">
                  <c:v>217.19</c:v>
                </c:pt>
                <c:pt idx="190">
                  <c:v>218.53</c:v>
                </c:pt>
                <c:pt idx="191">
                  <c:v>214.29</c:v>
                </c:pt>
                <c:pt idx="192">
                  <c:v>213.86</c:v>
                </c:pt>
                <c:pt idx="193">
                  <c:v>213.57</c:v>
                </c:pt>
                <c:pt idx="194">
                  <c:v>210.99</c:v>
                </c:pt>
                <c:pt idx="195">
                  <c:v>204.79</c:v>
                </c:pt>
                <c:pt idx="196">
                  <c:v>195.77</c:v>
                </c:pt>
                <c:pt idx="197">
                  <c:v>196.7</c:v>
                </c:pt>
                <c:pt idx="198">
                  <c:v>196.58</c:v>
                </c:pt>
                <c:pt idx="199">
                  <c:v>200.08</c:v>
                </c:pt>
                <c:pt idx="200">
                  <c:v>193.12</c:v>
                </c:pt>
                <c:pt idx="201">
                  <c:v>188.36</c:v>
                </c:pt>
                <c:pt idx="202">
                  <c:v>190.59</c:v>
                </c:pt>
                <c:pt idx="203">
                  <c:v>190.02</c:v>
                </c:pt>
                <c:pt idx="204">
                  <c:v>182.59</c:v>
                </c:pt>
                <c:pt idx="205">
                  <c:v>181.68</c:v>
                </c:pt>
                <c:pt idx="206">
                  <c:v>181.99</c:v>
                </c:pt>
                <c:pt idx="207">
                  <c:v>182.2</c:v>
                </c:pt>
                <c:pt idx="208">
                  <c:v>183.59</c:v>
                </c:pt>
                <c:pt idx="209">
                  <c:v>181.93</c:v>
                </c:pt>
                <c:pt idx="210">
                  <c:v>175.89</c:v>
                </c:pt>
                <c:pt idx="211">
                  <c:v>172.65</c:v>
                </c:pt>
                <c:pt idx="212">
                  <c:v>171.38</c:v>
                </c:pt>
                <c:pt idx="213">
                  <c:v>169.71</c:v>
                </c:pt>
                <c:pt idx="214">
                  <c:v>169.4</c:v>
                </c:pt>
                <c:pt idx="215">
                  <c:v>164.49</c:v>
                </c:pt>
                <c:pt idx="216">
                  <c:v>163.43</c:v>
                </c:pt>
                <c:pt idx="217">
                  <c:v>160.54</c:v>
                </c:pt>
                <c:pt idx="218">
                  <c:v>162.02000000000001</c:v>
                </c:pt>
                <c:pt idx="219">
                  <c:v>151.52000000000001</c:v>
                </c:pt>
                <c:pt idx="220">
                  <c:v>151.91</c:v>
                </c:pt>
                <c:pt idx="221">
                  <c:v>151.16</c:v>
                </c:pt>
                <c:pt idx="222">
                  <c:v>153.44999999999999</c:v>
                </c:pt>
                <c:pt idx="223">
                  <c:v>154.54</c:v>
                </c:pt>
                <c:pt idx="224">
                  <c:v>146.91999999999999</c:v>
                </c:pt>
                <c:pt idx="225">
                  <c:v>148.43</c:v>
                </c:pt>
                <c:pt idx="226">
                  <c:v>140.91999999999999</c:v>
                </c:pt>
                <c:pt idx="227">
                  <c:v>139.15</c:v>
                </c:pt>
                <c:pt idx="228">
                  <c:v>137.34</c:v>
                </c:pt>
                <c:pt idx="229">
                  <c:v>142.49</c:v>
                </c:pt>
                <c:pt idx="230">
                  <c:v>139.94</c:v>
                </c:pt>
                <c:pt idx="231">
                  <c:v>143.13999999999999</c:v>
                </c:pt>
                <c:pt idx="232">
                  <c:v>144.99</c:v>
                </c:pt>
                <c:pt idx="233">
                  <c:v>143.81</c:v>
                </c:pt>
                <c:pt idx="234">
                  <c:v>142.29</c:v>
                </c:pt>
                <c:pt idx="235">
                  <c:v>147.22999999999999</c:v>
                </c:pt>
                <c:pt idx="236">
                  <c:v>139.88999999999999</c:v>
                </c:pt>
                <c:pt idx="237">
                  <c:v>142.63</c:v>
                </c:pt>
                <c:pt idx="238">
                  <c:v>139.49</c:v>
                </c:pt>
                <c:pt idx="239">
                  <c:v>143.32</c:v>
                </c:pt>
                <c:pt idx="240">
                  <c:v>140.18</c:v>
                </c:pt>
                <c:pt idx="241">
                  <c:v>136.79</c:v>
                </c:pt>
                <c:pt idx="242">
                  <c:v>130.81</c:v>
                </c:pt>
                <c:pt idx="243">
                  <c:v>133.56</c:v>
                </c:pt>
                <c:pt idx="244">
                  <c:v>124.79</c:v>
                </c:pt>
                <c:pt idx="245">
                  <c:v>124.86</c:v>
                </c:pt>
                <c:pt idx="246">
                  <c:v>125.99</c:v>
                </c:pt>
                <c:pt idx="247">
                  <c:v>122.75</c:v>
                </c:pt>
                <c:pt idx="248">
                  <c:v>125.99</c:v>
                </c:pt>
                <c:pt idx="249">
                  <c:v>129.06</c:v>
                </c:pt>
                <c:pt idx="250">
                  <c:v>130.69999999999999</c:v>
                </c:pt>
                <c:pt idx="251">
                  <c:v>130.53</c:v>
                </c:pt>
                <c:pt idx="252">
                  <c:v>129.58000000000001</c:v>
                </c:pt>
                <c:pt idx="253">
                  <c:v>130.76</c:v>
                </c:pt>
                <c:pt idx="254">
                  <c:v>136.99</c:v>
                </c:pt>
                <c:pt idx="255">
                  <c:v>137.82</c:v>
                </c:pt>
                <c:pt idx="256">
                  <c:v>135.07</c:v>
                </c:pt>
                <c:pt idx="257">
                  <c:v>132.38</c:v>
                </c:pt>
                <c:pt idx="258">
                  <c:v>138.29</c:v>
                </c:pt>
                <c:pt idx="259">
                  <c:v>139.13999999999999</c:v>
                </c:pt>
                <c:pt idx="260">
                  <c:v>141.05000000000001</c:v>
                </c:pt>
                <c:pt idx="261">
                  <c:v>144.28</c:v>
                </c:pt>
                <c:pt idx="262">
                  <c:v>139.78</c:v>
                </c:pt>
                <c:pt idx="263">
                  <c:v>138.87</c:v>
                </c:pt>
                <c:pt idx="264">
                  <c:v>138.85</c:v>
                </c:pt>
                <c:pt idx="265">
                  <c:v>138.72</c:v>
                </c:pt>
                <c:pt idx="266">
                  <c:v>133.68</c:v>
                </c:pt>
                <c:pt idx="267">
                  <c:v>135.37</c:v>
                </c:pt>
                <c:pt idx="268">
                  <c:v>139.51</c:v>
                </c:pt>
                <c:pt idx="269">
                  <c:v>137.01</c:v>
                </c:pt>
                <c:pt idx="270">
                  <c:v>143.19</c:v>
                </c:pt>
                <c:pt idx="271">
                  <c:v>141.97999999999999</c:v>
                </c:pt>
                <c:pt idx="272">
                  <c:v>141.38999999999999</c:v>
                </c:pt>
                <c:pt idx="273">
                  <c:v>145.46</c:v>
                </c:pt>
                <c:pt idx="274">
                  <c:v>143.22999999999999</c:v>
                </c:pt>
                <c:pt idx="275">
                  <c:v>145.88999999999999</c:v>
                </c:pt>
                <c:pt idx="276">
                  <c:v>143.52000000000001</c:v>
                </c:pt>
                <c:pt idx="277">
                  <c:v>144.37</c:v>
                </c:pt>
                <c:pt idx="278">
                  <c:v>148.26</c:v>
                </c:pt>
                <c:pt idx="279">
                  <c:v>152.85</c:v>
                </c:pt>
                <c:pt idx="280">
                  <c:v>159.94</c:v>
                </c:pt>
                <c:pt idx="281">
                  <c:v>157.38</c:v>
                </c:pt>
                <c:pt idx="282">
                  <c:v>161.09</c:v>
                </c:pt>
                <c:pt idx="283">
                  <c:v>162.03</c:v>
                </c:pt>
                <c:pt idx="284">
                  <c:v>161.13999999999999</c:v>
                </c:pt>
                <c:pt idx="285">
                  <c:v>153.62</c:v>
                </c:pt>
                <c:pt idx="286">
                  <c:v>160.18</c:v>
                </c:pt>
                <c:pt idx="287">
                  <c:v>164.66</c:v>
                </c:pt>
                <c:pt idx="288">
                  <c:v>164.43</c:v>
                </c:pt>
                <c:pt idx="289">
                  <c:v>163.78</c:v>
                </c:pt>
                <c:pt idx="290">
                  <c:v>164.9</c:v>
                </c:pt>
                <c:pt idx="291">
                  <c:v>166.49</c:v>
                </c:pt>
                <c:pt idx="292">
                  <c:v>173.15</c:v>
                </c:pt>
                <c:pt idx="293">
                  <c:v>174.64</c:v>
                </c:pt>
                <c:pt idx="294">
                  <c:v>177.67</c:v>
                </c:pt>
                <c:pt idx="295">
                  <c:v>180.1</c:v>
                </c:pt>
                <c:pt idx="296">
                  <c:v>177.8</c:v>
                </c:pt>
                <c:pt idx="297">
                  <c:v>182.68</c:v>
                </c:pt>
                <c:pt idx="298">
                  <c:v>180.7</c:v>
                </c:pt>
                <c:pt idx="299">
                  <c:v>181.27</c:v>
                </c:pt>
                <c:pt idx="300">
                  <c:v>184.48</c:v>
                </c:pt>
                <c:pt idx="301">
                  <c:v>186.56</c:v>
                </c:pt>
                <c:pt idx="302">
                  <c:v>189.41</c:v>
                </c:pt>
                <c:pt idx="303">
                  <c:v>189.66</c:v>
                </c:pt>
                <c:pt idx="304">
                  <c:v>189.46</c:v>
                </c:pt>
                <c:pt idx="305">
                  <c:v>190.43</c:v>
                </c:pt>
                <c:pt idx="306">
                  <c:v>191.85</c:v>
                </c:pt>
                <c:pt idx="307">
                  <c:v>187.58</c:v>
                </c:pt>
                <c:pt idx="308">
                  <c:v>185.39</c:v>
                </c:pt>
                <c:pt idx="309">
                  <c:v>187</c:v>
                </c:pt>
                <c:pt idx="310">
                  <c:v>188.59</c:v>
                </c:pt>
                <c:pt idx="311">
                  <c:v>192.85</c:v>
                </c:pt>
                <c:pt idx="312">
                  <c:v>194.87</c:v>
                </c:pt>
                <c:pt idx="313">
                  <c:v>193.99</c:v>
                </c:pt>
                <c:pt idx="314">
                  <c:v>195.57</c:v>
                </c:pt>
                <c:pt idx="315">
                  <c:v>197.8</c:v>
                </c:pt>
                <c:pt idx="316">
                  <c:v>200.6</c:v>
                </c:pt>
                <c:pt idx="317">
                  <c:v>206.17</c:v>
                </c:pt>
                <c:pt idx="318">
                  <c:v>201.34</c:v>
                </c:pt>
                <c:pt idx="319">
                  <c:v>200.95</c:v>
                </c:pt>
                <c:pt idx="320">
                  <c:v>198.68</c:v>
                </c:pt>
                <c:pt idx="321">
                  <c:v>198.92</c:v>
                </c:pt>
                <c:pt idx="322">
                  <c:v>198.43</c:v>
                </c:pt>
                <c:pt idx="323">
                  <c:v>200.72</c:v>
                </c:pt>
                <c:pt idx="324">
                  <c:v>203.85</c:v>
                </c:pt>
                <c:pt idx="325">
                  <c:v>202.95</c:v>
                </c:pt>
                <c:pt idx="326">
                  <c:v>201.21</c:v>
                </c:pt>
                <c:pt idx="327">
                  <c:v>201.07</c:v>
                </c:pt>
                <c:pt idx="328">
                  <c:v>199.13</c:v>
                </c:pt>
                <c:pt idx="329">
                  <c:v>196.04</c:v>
                </c:pt>
                <c:pt idx="330">
                  <c:v>200.03</c:v>
                </c:pt>
                <c:pt idx="331">
                  <c:v>200.27</c:v>
                </c:pt>
                <c:pt idx="332">
                  <c:v>195.33</c:v>
                </c:pt>
                <c:pt idx="333">
                  <c:v>196.4</c:v>
                </c:pt>
                <c:pt idx="334">
                  <c:v>190.16</c:v>
                </c:pt>
                <c:pt idx="335">
                  <c:v>185.62</c:v>
                </c:pt>
                <c:pt idx="336">
                  <c:v>187.5</c:v>
                </c:pt>
                <c:pt idx="337">
                  <c:v>186.79</c:v>
                </c:pt>
                <c:pt idx="338">
                  <c:v>188.91</c:v>
                </c:pt>
                <c:pt idx="339">
                  <c:v>185.62</c:v>
                </c:pt>
                <c:pt idx="340">
                  <c:v>186.17</c:v>
                </c:pt>
                <c:pt idx="341">
                  <c:v>190.52</c:v>
                </c:pt>
                <c:pt idx="342">
                  <c:v>193.68</c:v>
                </c:pt>
                <c:pt idx="343">
                  <c:v>190.98</c:v>
                </c:pt>
                <c:pt idx="344">
                  <c:v>187.74</c:v>
                </c:pt>
                <c:pt idx="345">
                  <c:v>188.98</c:v>
                </c:pt>
                <c:pt idx="346">
                  <c:v>186.65</c:v>
                </c:pt>
                <c:pt idx="347">
                  <c:v>180.6</c:v>
                </c:pt>
                <c:pt idx="348">
                  <c:v>183.57</c:v>
                </c:pt>
                <c:pt idx="349">
                  <c:v>186.6</c:v>
                </c:pt>
                <c:pt idx="350">
                  <c:v>185.77</c:v>
                </c:pt>
                <c:pt idx="351">
                  <c:v>179.07</c:v>
                </c:pt>
                <c:pt idx="352">
                  <c:v>171.04</c:v>
                </c:pt>
                <c:pt idx="353">
                  <c:v>168.13</c:v>
                </c:pt>
                <c:pt idx="354">
                  <c:v>168.52</c:v>
                </c:pt>
                <c:pt idx="355">
                  <c:v>165.03</c:v>
                </c:pt>
                <c:pt idx="356">
                  <c:v>166.51</c:v>
                </c:pt>
                <c:pt idx="357">
                  <c:v>169.39</c:v>
                </c:pt>
                <c:pt idx="358">
                  <c:v>167.53</c:v>
                </c:pt>
                <c:pt idx="359">
                  <c:v>168.63</c:v>
                </c:pt>
                <c:pt idx="360">
                  <c:v>160.86000000000001</c:v>
                </c:pt>
                <c:pt idx="361">
                  <c:v>165.24</c:v>
                </c:pt>
                <c:pt idx="362">
                  <c:v>166.35</c:v>
                </c:pt>
                <c:pt idx="363">
                  <c:v>161.33000000000001</c:v>
                </c:pt>
                <c:pt idx="364">
                  <c:v>164.49</c:v>
                </c:pt>
                <c:pt idx="365">
                  <c:v>165.56</c:v>
                </c:pt>
                <c:pt idx="366">
                  <c:v>170.62</c:v>
                </c:pt>
                <c:pt idx="367">
                  <c:v>175.76</c:v>
                </c:pt>
                <c:pt idx="368">
                  <c:v>174.22</c:v>
                </c:pt>
                <c:pt idx="369">
                  <c:v>177.11</c:v>
                </c:pt>
                <c:pt idx="370">
                  <c:v>185.5</c:v>
                </c:pt>
                <c:pt idx="371">
                  <c:v>183.74</c:v>
                </c:pt>
                <c:pt idx="372">
                  <c:v>182.76</c:v>
                </c:pt>
                <c:pt idx="373">
                  <c:v>186.55</c:v>
                </c:pt>
                <c:pt idx="374">
                  <c:v>180.28</c:v>
                </c:pt>
                <c:pt idx="375">
                  <c:v>187.17</c:v>
                </c:pt>
                <c:pt idx="376">
                  <c:v>186.38</c:v>
                </c:pt>
                <c:pt idx="377">
                  <c:v>186.94</c:v>
                </c:pt>
                <c:pt idx="378">
                  <c:v>196.27</c:v>
                </c:pt>
                <c:pt idx="379">
                  <c:v>195.2</c:v>
                </c:pt>
                <c:pt idx="380">
                  <c:v>195.7</c:v>
                </c:pt>
                <c:pt idx="381">
                  <c:v>188.53</c:v>
                </c:pt>
                <c:pt idx="382">
                  <c:v>184.08</c:v>
                </c:pt>
                <c:pt idx="383">
                  <c:v>181.87</c:v>
                </c:pt>
                <c:pt idx="384">
                  <c:v>176.67</c:v>
                </c:pt>
                <c:pt idx="385">
                  <c:v>176.8</c:v>
                </c:pt>
                <c:pt idx="386">
                  <c:v>175.79</c:v>
                </c:pt>
                <c:pt idx="387">
                  <c:v>177.9</c:v>
                </c:pt>
                <c:pt idx="388">
                  <c:v>176.63</c:v>
                </c:pt>
                <c:pt idx="389">
                  <c:v>178.04</c:v>
                </c:pt>
                <c:pt idx="390">
                  <c:v>178.24</c:v>
                </c:pt>
                <c:pt idx="391">
                  <c:v>177.93</c:v>
                </c:pt>
                <c:pt idx="392">
                  <c:v>180.85</c:v>
                </c:pt>
                <c:pt idx="393">
                  <c:v>183.78</c:v>
                </c:pt>
                <c:pt idx="394">
                  <c:v>174.49</c:v>
                </c:pt>
                <c:pt idx="395">
                  <c:v>177.4</c:v>
                </c:pt>
                <c:pt idx="396">
                  <c:v>168.55</c:v>
                </c:pt>
                <c:pt idx="397">
                  <c:v>165.23</c:v>
                </c:pt>
                <c:pt idx="398">
                  <c:v>158.53</c:v>
                </c:pt>
                <c:pt idx="399">
                  <c:v>160.57</c:v>
                </c:pt>
                <c:pt idx="400">
                  <c:v>163.05000000000001</c:v>
                </c:pt>
                <c:pt idx="401">
                  <c:v>160.62</c:v>
                </c:pt>
                <c:pt idx="402">
                  <c:v>168.49</c:v>
                </c:pt>
                <c:pt idx="403">
                  <c:v>163.83000000000001</c:v>
                </c:pt>
                <c:pt idx="404">
                  <c:v>160.49</c:v>
                </c:pt>
                <c:pt idx="405">
                  <c:v>162.47999999999999</c:v>
                </c:pt>
                <c:pt idx="406">
                  <c:v>163.79</c:v>
                </c:pt>
                <c:pt idx="407">
                  <c:v>164.57</c:v>
                </c:pt>
                <c:pt idx="408">
                  <c:v>166.14</c:v>
                </c:pt>
                <c:pt idx="409">
                  <c:v>163.41999999999999</c:v>
                </c:pt>
                <c:pt idx="410">
                  <c:v>161.35</c:v>
                </c:pt>
                <c:pt idx="411">
                  <c:v>161.29</c:v>
                </c:pt>
                <c:pt idx="412">
                  <c:v>163.72</c:v>
                </c:pt>
                <c:pt idx="413">
                  <c:v>167.48</c:v>
                </c:pt>
                <c:pt idx="414">
                  <c:v>168.23</c:v>
                </c:pt>
                <c:pt idx="415">
                  <c:v>161.97</c:v>
                </c:pt>
                <c:pt idx="416">
                  <c:v>156.80000000000001</c:v>
                </c:pt>
                <c:pt idx="417">
                  <c:v>158.94</c:v>
                </c:pt>
                <c:pt idx="418">
                  <c:v>160.6</c:v>
                </c:pt>
                <c:pt idx="419">
                  <c:v>163.72</c:v>
                </c:pt>
                <c:pt idx="420">
                  <c:v>164.71</c:v>
                </c:pt>
                <c:pt idx="421">
                  <c:v>166.13</c:v>
                </c:pt>
                <c:pt idx="422">
                  <c:v>164.24</c:v>
                </c:pt>
                <c:pt idx="423">
                  <c:v>162.80000000000001</c:v>
                </c:pt>
                <c:pt idx="424">
                  <c:v>162.31</c:v>
                </c:pt>
                <c:pt idx="425">
                  <c:v>181.24</c:v>
                </c:pt>
                <c:pt idx="426">
                  <c:v>171.26</c:v>
                </c:pt>
                <c:pt idx="427">
                  <c:v>169.51</c:v>
                </c:pt>
                <c:pt idx="428">
                  <c:v>174.06</c:v>
                </c:pt>
                <c:pt idx="429">
                  <c:v>170.95</c:v>
                </c:pt>
                <c:pt idx="430">
                  <c:v>171.9</c:v>
                </c:pt>
                <c:pt idx="431">
                  <c:v>168.64</c:v>
                </c:pt>
                <c:pt idx="432">
                  <c:v>165.27</c:v>
                </c:pt>
                <c:pt idx="433">
                  <c:v>168.96</c:v>
                </c:pt>
                <c:pt idx="434">
                  <c:v>167.05</c:v>
                </c:pt>
                <c:pt idx="435">
                  <c:v>162.4</c:v>
                </c:pt>
                <c:pt idx="436">
                  <c:v>162.16999999999999</c:v>
                </c:pt>
                <c:pt idx="437">
                  <c:v>159.80000000000001</c:v>
                </c:pt>
                <c:pt idx="438">
                  <c:v>160.34</c:v>
                </c:pt>
                <c:pt idx="439">
                  <c:v>160.99</c:v>
                </c:pt>
                <c:pt idx="440">
                  <c:v>162.29</c:v>
                </c:pt>
                <c:pt idx="441">
                  <c:v>163.04</c:v>
                </c:pt>
                <c:pt idx="442">
                  <c:v>163.36000000000001</c:v>
                </c:pt>
                <c:pt idx="443">
                  <c:v>166.58</c:v>
                </c:pt>
                <c:pt idx="444">
                  <c:v>167.38</c:v>
                </c:pt>
                <c:pt idx="445">
                  <c:v>164.32</c:v>
                </c:pt>
                <c:pt idx="446">
                  <c:v>162.94</c:v>
                </c:pt>
                <c:pt idx="447">
                  <c:v>163.63</c:v>
                </c:pt>
                <c:pt idx="448">
                  <c:v>165.25</c:v>
                </c:pt>
                <c:pt idx="449">
                  <c:v>160.78</c:v>
                </c:pt>
                <c:pt idx="450">
                  <c:v>159.12</c:v>
                </c:pt>
                <c:pt idx="451">
                  <c:v>159.9</c:v>
                </c:pt>
                <c:pt idx="452">
                  <c:v>162.33000000000001</c:v>
                </c:pt>
                <c:pt idx="453">
                  <c:v>162.59</c:v>
                </c:pt>
                <c:pt idx="454">
                  <c:v>163.81</c:v>
                </c:pt>
                <c:pt idx="455">
                  <c:v>164.69</c:v>
                </c:pt>
                <c:pt idx="456">
                  <c:v>164.51</c:v>
                </c:pt>
                <c:pt idx="457">
                  <c:v>161.63</c:v>
                </c:pt>
                <c:pt idx="458">
                  <c:v>159.96</c:v>
                </c:pt>
                <c:pt idx="459">
                  <c:v>165.97</c:v>
                </c:pt>
                <c:pt idx="460">
                  <c:v>166.87</c:v>
                </c:pt>
                <c:pt idx="461">
                  <c:v>167.81</c:v>
                </c:pt>
                <c:pt idx="462">
                  <c:v>162.12</c:v>
                </c:pt>
                <c:pt idx="463">
                  <c:v>162.30000000000001</c:v>
                </c:pt>
                <c:pt idx="464">
                  <c:v>161.12</c:v>
                </c:pt>
                <c:pt idx="465">
                  <c:v>159.09</c:v>
                </c:pt>
                <c:pt idx="466">
                  <c:v>159.69</c:v>
                </c:pt>
                <c:pt idx="467">
                  <c:v>161.9</c:v>
                </c:pt>
                <c:pt idx="468">
                  <c:v>159.72999999999999</c:v>
                </c:pt>
                <c:pt idx="469">
                  <c:v>161.12</c:v>
                </c:pt>
                <c:pt idx="470">
                  <c:v>160.19999999999999</c:v>
                </c:pt>
                <c:pt idx="471">
                  <c:v>157.93</c:v>
                </c:pt>
                <c:pt idx="472">
                  <c:v>162.66</c:v>
                </c:pt>
                <c:pt idx="473">
                  <c:v>166.83</c:v>
                </c:pt>
                <c:pt idx="474">
                  <c:v>164.23</c:v>
                </c:pt>
                <c:pt idx="475">
                  <c:v>166.9</c:v>
                </c:pt>
                <c:pt idx="476">
                  <c:v>167.26</c:v>
                </c:pt>
                <c:pt idx="477">
                  <c:v>164.4</c:v>
                </c:pt>
                <c:pt idx="478">
                  <c:v>153.58000000000001</c:v>
                </c:pt>
                <c:pt idx="479">
                  <c:v>152.88999999999999</c:v>
                </c:pt>
                <c:pt idx="480">
                  <c:v>155.91999999999999</c:v>
                </c:pt>
                <c:pt idx="481">
                  <c:v>159.11000000000001</c:v>
                </c:pt>
                <c:pt idx="482">
                  <c:v>160.69</c:v>
                </c:pt>
                <c:pt idx="483">
                  <c:v>161.03</c:v>
                </c:pt>
                <c:pt idx="484">
                  <c:v>160.55000000000001</c:v>
                </c:pt>
                <c:pt idx="485">
                  <c:v>157.71</c:v>
                </c:pt>
                <c:pt idx="486">
                  <c:v>157.97999999999999</c:v>
                </c:pt>
                <c:pt idx="487">
                  <c:v>161.07</c:v>
                </c:pt>
                <c:pt idx="488">
                  <c:v>157.12</c:v>
                </c:pt>
                <c:pt idx="489">
                  <c:v>162.74</c:v>
                </c:pt>
                <c:pt idx="490">
                  <c:v>163.63999999999999</c:v>
                </c:pt>
                <c:pt idx="491">
                  <c:v>166.72</c:v>
                </c:pt>
                <c:pt idx="492">
                  <c:v>167.72</c:v>
                </c:pt>
                <c:pt idx="493">
                  <c:v>168.9</c:v>
                </c:pt>
                <c:pt idx="494">
                  <c:v>171.24</c:v>
                </c:pt>
                <c:pt idx="495">
                  <c:v>174.14</c:v>
                </c:pt>
                <c:pt idx="496">
                  <c:v>173.47</c:v>
                </c:pt>
                <c:pt idx="497">
                  <c:v>170.15</c:v>
                </c:pt>
                <c:pt idx="498">
                  <c:v>166.55</c:v>
                </c:pt>
                <c:pt idx="499">
                  <c:v>168.42</c:v>
                </c:pt>
                <c:pt idx="500">
                  <c:v>172.98</c:v>
                </c:pt>
                <c:pt idx="501">
                  <c:v>172.69</c:v>
                </c:pt>
                <c:pt idx="502">
                  <c:v>169.72</c:v>
                </c:pt>
                <c:pt idx="503">
                  <c:v>161.38</c:v>
                </c:pt>
                <c:pt idx="504">
                  <c:v>162.52000000000001</c:v>
                </c:pt>
                <c:pt idx="505">
                  <c:v>163.46</c:v>
                </c:pt>
                <c:pt idx="506">
                  <c:v>162.72999999999999</c:v>
                </c:pt>
                <c:pt idx="507">
                  <c:v>162.44</c:v>
                </c:pt>
                <c:pt idx="508">
                  <c:v>160.43</c:v>
                </c:pt>
                <c:pt idx="509">
                  <c:v>163.44999999999999</c:v>
                </c:pt>
                <c:pt idx="510">
                  <c:v>162.24</c:v>
                </c:pt>
                <c:pt idx="511">
                  <c:v>161.84</c:v>
                </c:pt>
                <c:pt idx="512">
                  <c:v>155.59</c:v>
                </c:pt>
                <c:pt idx="513">
                  <c:v>153.80000000000001</c:v>
                </c:pt>
                <c:pt idx="514">
                  <c:v>148.99</c:v>
                </c:pt>
                <c:pt idx="515">
                  <c:v>145.9</c:v>
                </c:pt>
                <c:pt idx="516">
                  <c:v>148.68</c:v>
                </c:pt>
                <c:pt idx="517">
                  <c:v>151.58000000000001</c:v>
                </c:pt>
                <c:pt idx="518">
                  <c:v>148</c:v>
                </c:pt>
                <c:pt idx="519">
                  <c:v>147.66</c:v>
                </c:pt>
                <c:pt idx="520">
                  <c:v>143.62</c:v>
                </c:pt>
                <c:pt idx="521">
                  <c:v>139.82</c:v>
                </c:pt>
                <c:pt idx="522">
                  <c:v>142.88</c:v>
                </c:pt>
                <c:pt idx="523">
                  <c:v>144.30000000000001</c:v>
                </c:pt>
                <c:pt idx="524">
                  <c:v>147.13999999999999</c:v>
                </c:pt>
                <c:pt idx="525">
                  <c:v>147.03</c:v>
                </c:pt>
                <c:pt idx="526">
                  <c:v>146.91999999999999</c:v>
                </c:pt>
                <c:pt idx="527">
                  <c:v>154.35</c:v>
                </c:pt>
                <c:pt idx="528">
                  <c:v>154.27000000000001</c:v>
                </c:pt>
                <c:pt idx="529">
                  <c:v>154.38</c:v>
                </c:pt>
                <c:pt idx="530">
                  <c:v>158.49</c:v>
                </c:pt>
                <c:pt idx="531">
                  <c:v>164.54</c:v>
                </c:pt>
                <c:pt idx="532">
                  <c:v>169.2</c:v>
                </c:pt>
                <c:pt idx="533">
                  <c:v>164.62</c:v>
                </c:pt>
                <c:pt idx="534">
                  <c:v>162.57</c:v>
                </c:pt>
                <c:pt idx="535">
                  <c:v>154.94</c:v>
                </c:pt>
                <c:pt idx="536">
                  <c:v>148.19999999999999</c:v>
                </c:pt>
                <c:pt idx="537">
                  <c:v>143.81</c:v>
                </c:pt>
                <c:pt idx="538">
                  <c:v>140.53</c:v>
                </c:pt>
                <c:pt idx="539">
                  <c:v>146.46</c:v>
                </c:pt>
                <c:pt idx="540">
                  <c:v>146.38</c:v>
                </c:pt>
                <c:pt idx="541">
                  <c:v>153.55000000000001</c:v>
                </c:pt>
                <c:pt idx="542">
                  <c:v>147.58000000000001</c:v>
                </c:pt>
                <c:pt idx="543">
                  <c:v>131.65</c:v>
                </c:pt>
                <c:pt idx="544">
                  <c:v>105.19</c:v>
                </c:pt>
                <c:pt idx="545">
                  <c:v>108.21</c:v>
                </c:pt>
                <c:pt idx="546">
                  <c:v>104.78</c:v>
                </c:pt>
                <c:pt idx="547">
                  <c:v>87.75</c:v>
                </c:pt>
                <c:pt idx="548">
                  <c:v>88.42</c:v>
                </c:pt>
                <c:pt idx="549">
                  <c:v>67.739999999999995</c:v>
                </c:pt>
                <c:pt idx="550">
                  <c:v>66.39</c:v>
                </c:pt>
                <c:pt idx="551">
                  <c:v>56.27</c:v>
                </c:pt>
                <c:pt idx="552">
                  <c:v>63</c:v>
                </c:pt>
                <c:pt idx="553">
                  <c:v>51.06</c:v>
                </c:pt>
                <c:pt idx="554">
                  <c:v>38.22</c:v>
                </c:pt>
                <c:pt idx="555">
                  <c:v>40.049999999999997</c:v>
                </c:pt>
                <c:pt idx="556">
                  <c:v>47.29</c:v>
                </c:pt>
                <c:pt idx="557">
                  <c:v>45.05</c:v>
                </c:pt>
                <c:pt idx="558">
                  <c:v>51.61</c:v>
                </c:pt>
                <c:pt idx="559">
                  <c:v>49.43</c:v>
                </c:pt>
                <c:pt idx="560">
                  <c:v>46.27</c:v>
                </c:pt>
                <c:pt idx="561">
                  <c:v>43.15</c:v>
                </c:pt>
                <c:pt idx="562">
                  <c:v>55.93</c:v>
                </c:pt>
                <c:pt idx="563">
                  <c:v>56.91</c:v>
                </c:pt>
                <c:pt idx="564">
                  <c:v>57.16</c:v>
                </c:pt>
                <c:pt idx="565">
                  <c:v>51.82</c:v>
                </c:pt>
                <c:pt idx="566">
                  <c:v>55.55</c:v>
                </c:pt>
                <c:pt idx="567">
                  <c:v>56.73</c:v>
                </c:pt>
                <c:pt idx="568">
                  <c:v>58.08</c:v>
                </c:pt>
                <c:pt idx="569">
                  <c:v>60.5</c:v>
                </c:pt>
                <c:pt idx="570">
                  <c:v>60.04</c:v>
                </c:pt>
                <c:pt idx="571">
                  <c:v>57.01</c:v>
                </c:pt>
                <c:pt idx="572">
                  <c:v>58.32</c:v>
                </c:pt>
                <c:pt idx="573">
                  <c:v>55.55</c:v>
                </c:pt>
                <c:pt idx="574">
                  <c:v>43.45</c:v>
                </c:pt>
                <c:pt idx="575">
                  <c:v>54.9</c:v>
                </c:pt>
                <c:pt idx="576">
                  <c:v>53.96</c:v>
                </c:pt>
                <c:pt idx="577">
                  <c:v>54.51</c:v>
                </c:pt>
                <c:pt idx="578">
                  <c:v>53.89</c:v>
                </c:pt>
                <c:pt idx="579">
                  <c:v>56.65</c:v>
                </c:pt>
                <c:pt idx="580">
                  <c:v>62.2</c:v>
                </c:pt>
                <c:pt idx="581">
                  <c:v>64.37</c:v>
                </c:pt>
                <c:pt idx="582">
                  <c:v>61.88</c:v>
                </c:pt>
                <c:pt idx="583">
                  <c:v>68.400000000000006</c:v>
                </c:pt>
                <c:pt idx="584">
                  <c:v>77.13</c:v>
                </c:pt>
                <c:pt idx="585">
                  <c:v>75.19</c:v>
                </c:pt>
                <c:pt idx="586">
                  <c:v>80.89</c:v>
                </c:pt>
                <c:pt idx="587">
                  <c:v>82.47</c:v>
                </c:pt>
                <c:pt idx="588">
                  <c:v>79.77</c:v>
                </c:pt>
                <c:pt idx="589">
                  <c:v>79.5</c:v>
                </c:pt>
                <c:pt idx="590">
                  <c:v>73.17</c:v>
                </c:pt>
                <c:pt idx="591">
                  <c:v>80.7</c:v>
                </c:pt>
                <c:pt idx="592">
                  <c:v>85.87</c:v>
                </c:pt>
                <c:pt idx="593">
                  <c:v>90.58</c:v>
                </c:pt>
                <c:pt idx="594">
                  <c:v>92.75</c:v>
                </c:pt>
                <c:pt idx="595">
                  <c:v>92.11</c:v>
                </c:pt>
                <c:pt idx="596">
                  <c:v>91.93</c:v>
                </c:pt>
                <c:pt idx="597">
                  <c:v>91.18</c:v>
                </c:pt>
                <c:pt idx="598">
                  <c:v>93.23</c:v>
                </c:pt>
                <c:pt idx="599">
                  <c:v>89.27</c:v>
                </c:pt>
                <c:pt idx="600">
                  <c:v>90.65</c:v>
                </c:pt>
                <c:pt idx="601">
                  <c:v>96.1</c:v>
                </c:pt>
                <c:pt idx="602">
                  <c:v>95.17</c:v>
                </c:pt>
                <c:pt idx="603">
                  <c:v>101.58</c:v>
                </c:pt>
                <c:pt idx="604">
                  <c:v>101.43</c:v>
                </c:pt>
                <c:pt idx="605">
                  <c:v>104.9</c:v>
                </c:pt>
                <c:pt idx="606">
                  <c:v>111.86</c:v>
                </c:pt>
                <c:pt idx="607">
                  <c:v>110.25</c:v>
                </c:pt>
                <c:pt idx="608">
                  <c:v>112.28</c:v>
                </c:pt>
                <c:pt idx="609">
                  <c:v>111.74</c:v>
                </c:pt>
                <c:pt idx="610">
                  <c:v>102.13</c:v>
                </c:pt>
                <c:pt idx="611">
                  <c:v>103.43</c:v>
                </c:pt>
                <c:pt idx="612">
                  <c:v>108.32</c:v>
                </c:pt>
                <c:pt idx="613">
                  <c:v>112.48</c:v>
                </c:pt>
                <c:pt idx="614">
                  <c:v>113.03</c:v>
                </c:pt>
                <c:pt idx="615">
                  <c:v>116.27</c:v>
                </c:pt>
                <c:pt idx="616">
                  <c:v>116.85</c:v>
                </c:pt>
                <c:pt idx="617">
                  <c:v>119.54</c:v>
                </c:pt>
                <c:pt idx="618">
                  <c:v>120.83</c:v>
                </c:pt>
                <c:pt idx="619">
                  <c:v>111.17</c:v>
                </c:pt>
                <c:pt idx="620">
                  <c:v>110.97</c:v>
                </c:pt>
                <c:pt idx="621">
                  <c:v>108.44</c:v>
                </c:pt>
                <c:pt idx="622">
                  <c:v>113.53</c:v>
                </c:pt>
                <c:pt idx="623">
                  <c:v>114.15</c:v>
                </c:pt>
                <c:pt idx="624">
                  <c:v>115.04</c:v>
                </c:pt>
                <c:pt idx="625">
                  <c:v>118.92</c:v>
                </c:pt>
                <c:pt idx="626">
                  <c:v>116.83</c:v>
                </c:pt>
                <c:pt idx="627">
                  <c:v>119.75</c:v>
                </c:pt>
                <c:pt idx="628">
                  <c:v>120.94</c:v>
                </c:pt>
                <c:pt idx="629">
                  <c:v>116.05</c:v>
                </c:pt>
                <c:pt idx="630">
                  <c:v>118.66</c:v>
                </c:pt>
                <c:pt idx="631">
                  <c:v>117.59</c:v>
                </c:pt>
                <c:pt idx="632">
                  <c:v>114.74</c:v>
                </c:pt>
                <c:pt idx="633">
                  <c:v>116.95</c:v>
                </c:pt>
                <c:pt idx="634">
                  <c:v>113.14</c:v>
                </c:pt>
                <c:pt idx="635">
                  <c:v>112.2</c:v>
                </c:pt>
                <c:pt idx="636">
                  <c:v>112.31</c:v>
                </c:pt>
                <c:pt idx="637">
                  <c:v>117.54</c:v>
                </c:pt>
                <c:pt idx="638">
                  <c:v>117.78</c:v>
                </c:pt>
                <c:pt idx="639">
                  <c:v>114.88</c:v>
                </c:pt>
                <c:pt idx="640">
                  <c:v>117.35</c:v>
                </c:pt>
                <c:pt idx="641">
                  <c:v>115.72</c:v>
                </c:pt>
                <c:pt idx="642">
                  <c:v>115.27</c:v>
                </c:pt>
                <c:pt idx="643">
                  <c:v>112.32</c:v>
                </c:pt>
                <c:pt idx="644">
                  <c:v>110.33</c:v>
                </c:pt>
                <c:pt idx="645">
                  <c:v>108.36</c:v>
                </c:pt>
                <c:pt idx="646">
                  <c:v>112.81</c:v>
                </c:pt>
                <c:pt idx="647">
                  <c:v>113.18</c:v>
                </c:pt>
                <c:pt idx="648">
                  <c:v>115.28</c:v>
                </c:pt>
                <c:pt idx="649">
                  <c:v>116.56</c:v>
                </c:pt>
                <c:pt idx="650">
                  <c:v>115.71</c:v>
                </c:pt>
                <c:pt idx="651">
                  <c:v>116.93</c:v>
                </c:pt>
                <c:pt idx="652">
                  <c:v>114.7</c:v>
                </c:pt>
                <c:pt idx="653">
                  <c:v>118.13</c:v>
                </c:pt>
                <c:pt idx="654">
                  <c:v>117.13</c:v>
                </c:pt>
                <c:pt idx="655">
                  <c:v>118.56</c:v>
                </c:pt>
                <c:pt idx="656">
                  <c:v>120.75</c:v>
                </c:pt>
                <c:pt idx="657">
                  <c:v>122.04</c:v>
                </c:pt>
                <c:pt idx="658">
                  <c:v>122.35</c:v>
                </c:pt>
                <c:pt idx="659">
                  <c:v>122.64</c:v>
                </c:pt>
                <c:pt idx="660">
                  <c:v>122.05</c:v>
                </c:pt>
                <c:pt idx="661">
                  <c:v>129.97999999999999</c:v>
                </c:pt>
                <c:pt idx="662">
                  <c:v>130.1</c:v>
                </c:pt>
                <c:pt idx="663">
                  <c:v>129.84</c:v>
                </c:pt>
                <c:pt idx="664">
                  <c:v>122.57</c:v>
                </c:pt>
                <c:pt idx="665">
                  <c:v>126.15</c:v>
                </c:pt>
                <c:pt idx="666">
                  <c:v>122.87</c:v>
                </c:pt>
                <c:pt idx="667">
                  <c:v>121.72</c:v>
                </c:pt>
                <c:pt idx="668">
                  <c:v>120.45</c:v>
                </c:pt>
                <c:pt idx="669">
                  <c:v>120.99</c:v>
                </c:pt>
                <c:pt idx="670">
                  <c:v>118.37</c:v>
                </c:pt>
                <c:pt idx="671">
                  <c:v>109.53</c:v>
                </c:pt>
                <c:pt idx="672">
                  <c:v>111.43</c:v>
                </c:pt>
                <c:pt idx="673">
                  <c:v>108.27</c:v>
                </c:pt>
                <c:pt idx="674">
                  <c:v>108.89</c:v>
                </c:pt>
                <c:pt idx="675">
                  <c:v>111.63</c:v>
                </c:pt>
                <c:pt idx="676">
                  <c:v>114.06</c:v>
                </c:pt>
                <c:pt idx="677">
                  <c:v>119.09</c:v>
                </c:pt>
                <c:pt idx="678">
                  <c:v>121.19</c:v>
                </c:pt>
                <c:pt idx="679">
                  <c:v>122.51</c:v>
                </c:pt>
                <c:pt idx="680">
                  <c:v>116.46</c:v>
                </c:pt>
                <c:pt idx="681">
                  <c:v>114.13</c:v>
                </c:pt>
                <c:pt idx="682">
                  <c:v>115.63</c:v>
                </c:pt>
                <c:pt idx="683">
                  <c:v>118.07</c:v>
                </c:pt>
                <c:pt idx="684">
                  <c:v>124.98</c:v>
                </c:pt>
                <c:pt idx="685">
                  <c:v>124.32</c:v>
                </c:pt>
                <c:pt idx="686">
                  <c:v>117.06</c:v>
                </c:pt>
                <c:pt idx="687">
                  <c:v>117.26</c:v>
                </c:pt>
                <c:pt idx="688">
                  <c:v>115.49</c:v>
                </c:pt>
                <c:pt idx="689">
                  <c:v>112.1</c:v>
                </c:pt>
                <c:pt idx="690">
                  <c:v>119.41</c:v>
                </c:pt>
                <c:pt idx="691">
                  <c:v>124.76</c:v>
                </c:pt>
                <c:pt idx="692">
                  <c:v>122.04</c:v>
                </c:pt>
                <c:pt idx="693">
                  <c:v>124.16</c:v>
                </c:pt>
                <c:pt idx="694">
                  <c:v>120.57</c:v>
                </c:pt>
                <c:pt idx="695">
                  <c:v>116.82</c:v>
                </c:pt>
                <c:pt idx="696">
                  <c:v>116.57</c:v>
                </c:pt>
                <c:pt idx="697">
                  <c:v>118.21</c:v>
                </c:pt>
                <c:pt idx="698">
                  <c:v>115.1</c:v>
                </c:pt>
                <c:pt idx="699">
                  <c:v>113.38</c:v>
                </c:pt>
                <c:pt idx="700">
                  <c:v>113.73</c:v>
                </c:pt>
                <c:pt idx="701">
                  <c:v>117.04</c:v>
                </c:pt>
                <c:pt idx="702">
                  <c:v>110.71</c:v>
                </c:pt>
                <c:pt idx="703">
                  <c:v>112.27</c:v>
                </c:pt>
                <c:pt idx="704">
                  <c:v>110.95</c:v>
                </c:pt>
                <c:pt idx="705">
                  <c:v>107.19</c:v>
                </c:pt>
                <c:pt idx="706">
                  <c:v>109.38</c:v>
                </c:pt>
                <c:pt idx="707">
                  <c:v>103.61</c:v>
                </c:pt>
                <c:pt idx="708">
                  <c:v>99.8</c:v>
                </c:pt>
                <c:pt idx="709">
                  <c:v>100.47</c:v>
                </c:pt>
                <c:pt idx="710">
                  <c:v>102.15</c:v>
                </c:pt>
                <c:pt idx="711">
                  <c:v>104.04</c:v>
                </c:pt>
                <c:pt idx="712">
                  <c:v>107.31</c:v>
                </c:pt>
                <c:pt idx="713">
                  <c:v>108.59</c:v>
                </c:pt>
                <c:pt idx="714">
                  <c:v>105.19</c:v>
                </c:pt>
                <c:pt idx="715">
                  <c:v>112.57</c:v>
                </c:pt>
                <c:pt idx="716">
                  <c:v>115.91</c:v>
                </c:pt>
                <c:pt idx="717">
                  <c:v>114.09</c:v>
                </c:pt>
                <c:pt idx="718">
                  <c:v>112.71</c:v>
                </c:pt>
                <c:pt idx="719">
                  <c:v>109.54</c:v>
                </c:pt>
                <c:pt idx="720">
                  <c:v>111.68</c:v>
                </c:pt>
                <c:pt idx="721">
                  <c:v>112.82</c:v>
                </c:pt>
                <c:pt idx="722">
                  <c:v>114.01</c:v>
                </c:pt>
                <c:pt idx="723">
                  <c:v>112.71</c:v>
                </c:pt>
                <c:pt idx="724">
                  <c:v>114.53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0-4FA4-8865-EA1F6E37407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0-4FA4-8865-EA1F6E37407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0-4FA4-8865-EA1F6E374071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50-4FA4-8865-EA1F6E374071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50-4FA4-8865-EA1F6E374071}"/>
            </c:ext>
          </c:extLst>
        </c:ser>
        <c:ser>
          <c:idx val="9"/>
          <c:order val="8"/>
          <c:tx>
            <c:strRef>
              <c:f>'RESU NYMEX Rbob'!$N$2</c:f>
              <c:strCache>
                <c:ptCount val="1"/>
                <c:pt idx="0">
                  <c:v>Natural Gasoline LST FOB Mt Belvieu pipe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Rbob'!$N$4:$N$728</c:f>
              <c:numCache>
                <c:formatCode>General</c:formatCode>
                <c:ptCount val="725"/>
                <c:pt idx="0">
                  <c:v>140.75</c:v>
                </c:pt>
                <c:pt idx="1">
                  <c:v>139.75</c:v>
                </c:pt>
                <c:pt idx="2">
                  <c:v>139.35</c:v>
                </c:pt>
                <c:pt idx="3">
                  <c:v>139.5</c:v>
                </c:pt>
                <c:pt idx="4">
                  <c:v>140.375</c:v>
                </c:pt>
                <c:pt idx="5">
                  <c:v>142.25</c:v>
                </c:pt>
                <c:pt idx="6">
                  <c:v>141.25</c:v>
                </c:pt>
                <c:pt idx="7">
                  <c:v>141.5</c:v>
                </c:pt>
                <c:pt idx="8">
                  <c:v>143</c:v>
                </c:pt>
                <c:pt idx="9">
                  <c:v>141.5</c:v>
                </c:pt>
                <c:pt idx="10">
                  <c:v>141.875</c:v>
                </c:pt>
                <c:pt idx="11">
                  <c:v>142.375</c:v>
                </c:pt>
                <c:pt idx="12">
                  <c:v>141.625</c:v>
                </c:pt>
                <c:pt idx="13">
                  <c:v>141.125</c:v>
                </c:pt>
                <c:pt idx="14">
                  <c:v>142.25</c:v>
                </c:pt>
                <c:pt idx="15">
                  <c:v>143.375</c:v>
                </c:pt>
                <c:pt idx="16">
                  <c:v>143.375</c:v>
                </c:pt>
                <c:pt idx="17">
                  <c:v>145.625</c:v>
                </c:pt>
                <c:pt idx="18">
                  <c:v>144.625</c:v>
                </c:pt>
                <c:pt idx="19">
                  <c:v>142.25</c:v>
                </c:pt>
                <c:pt idx="20">
                  <c:v>142.375</c:v>
                </c:pt>
                <c:pt idx="21">
                  <c:v>143.875</c:v>
                </c:pt>
                <c:pt idx="22">
                  <c:v>142.5</c:v>
                </c:pt>
                <c:pt idx="23">
                  <c:v>138.92500000000001</c:v>
                </c:pt>
                <c:pt idx="24">
                  <c:v>136.125</c:v>
                </c:pt>
                <c:pt idx="25">
                  <c:v>133.375</c:v>
                </c:pt>
                <c:pt idx="26">
                  <c:v>134.625</c:v>
                </c:pt>
                <c:pt idx="27">
                  <c:v>130.5</c:v>
                </c:pt>
                <c:pt idx="28">
                  <c:v>129.25</c:v>
                </c:pt>
                <c:pt idx="29">
                  <c:v>129.625</c:v>
                </c:pt>
                <c:pt idx="30">
                  <c:v>132.75</c:v>
                </c:pt>
                <c:pt idx="31">
                  <c:v>134</c:v>
                </c:pt>
                <c:pt idx="32">
                  <c:v>135</c:v>
                </c:pt>
                <c:pt idx="33">
                  <c:v>135.75</c:v>
                </c:pt>
                <c:pt idx="34">
                  <c:v>135.25</c:v>
                </c:pt>
                <c:pt idx="35">
                  <c:v>137.25</c:v>
                </c:pt>
                <c:pt idx="36">
                  <c:v>139.125</c:v>
                </c:pt>
                <c:pt idx="37">
                  <c:v>139.75</c:v>
                </c:pt>
                <c:pt idx="38">
                  <c:v>140.75</c:v>
                </c:pt>
                <c:pt idx="39">
                  <c:v>139.5</c:v>
                </c:pt>
                <c:pt idx="40">
                  <c:v>138.25</c:v>
                </c:pt>
                <c:pt idx="41">
                  <c:v>139.375</c:v>
                </c:pt>
                <c:pt idx="42">
                  <c:v>145.75</c:v>
                </c:pt>
                <c:pt idx="43">
                  <c:v>154</c:v>
                </c:pt>
                <c:pt idx="44">
                  <c:v>144.5</c:v>
                </c:pt>
                <c:pt idx="45">
                  <c:v>140.5</c:v>
                </c:pt>
                <c:pt idx="46">
                  <c:v>142.5</c:v>
                </c:pt>
                <c:pt idx="47">
                  <c:v>140.75</c:v>
                </c:pt>
                <c:pt idx="48">
                  <c:v>139.44999999999999</c:v>
                </c:pt>
                <c:pt idx="49">
                  <c:v>140.75</c:v>
                </c:pt>
                <c:pt idx="50">
                  <c:v>141.25</c:v>
                </c:pt>
                <c:pt idx="51">
                  <c:v>142.75</c:v>
                </c:pt>
                <c:pt idx="52">
                  <c:v>141.625</c:v>
                </c:pt>
                <c:pt idx="53">
                  <c:v>147</c:v>
                </c:pt>
                <c:pt idx="54">
                  <c:v>151.25</c:v>
                </c:pt>
                <c:pt idx="55">
                  <c:v>149.875</c:v>
                </c:pt>
                <c:pt idx="56">
                  <c:v>152.625</c:v>
                </c:pt>
                <c:pt idx="57">
                  <c:v>151.375</c:v>
                </c:pt>
                <c:pt idx="58">
                  <c:v>150.125</c:v>
                </c:pt>
                <c:pt idx="59">
                  <c:v>146</c:v>
                </c:pt>
                <c:pt idx="60">
                  <c:v>146.5</c:v>
                </c:pt>
                <c:pt idx="61">
                  <c:v>141.55000000000001</c:v>
                </c:pt>
                <c:pt idx="62">
                  <c:v>142.05000000000001</c:v>
                </c:pt>
                <c:pt idx="63">
                  <c:v>141.30000000000001</c:v>
                </c:pt>
                <c:pt idx="64">
                  <c:v>142.25</c:v>
                </c:pt>
                <c:pt idx="65">
                  <c:v>140.25</c:v>
                </c:pt>
                <c:pt idx="66">
                  <c:v>144.375</c:v>
                </c:pt>
                <c:pt idx="67">
                  <c:v>150.25</c:v>
                </c:pt>
                <c:pt idx="68">
                  <c:v>156.5</c:v>
                </c:pt>
                <c:pt idx="69">
                  <c:v>153.75</c:v>
                </c:pt>
                <c:pt idx="70">
                  <c:v>152.75</c:v>
                </c:pt>
                <c:pt idx="71">
                  <c:v>148.5</c:v>
                </c:pt>
                <c:pt idx="72">
                  <c:v>147.80000000000001</c:v>
                </c:pt>
                <c:pt idx="73">
                  <c:v>152.125</c:v>
                </c:pt>
                <c:pt idx="74">
                  <c:v>153</c:v>
                </c:pt>
                <c:pt idx="75">
                  <c:v>153.375</c:v>
                </c:pt>
                <c:pt idx="76">
                  <c:v>154.25</c:v>
                </c:pt>
                <c:pt idx="77">
                  <c:v>153</c:v>
                </c:pt>
                <c:pt idx="78">
                  <c:v>154.5</c:v>
                </c:pt>
                <c:pt idx="79">
                  <c:v>157.5</c:v>
                </c:pt>
                <c:pt idx="80">
                  <c:v>155.75</c:v>
                </c:pt>
                <c:pt idx="81">
                  <c:v>157.5</c:v>
                </c:pt>
                <c:pt idx="82">
                  <c:v>154.30000000000001</c:v>
                </c:pt>
                <c:pt idx="83">
                  <c:v>155.25</c:v>
                </c:pt>
                <c:pt idx="84">
                  <c:v>156</c:v>
                </c:pt>
                <c:pt idx="85">
                  <c:v>159.75</c:v>
                </c:pt>
                <c:pt idx="86">
                  <c:v>160</c:v>
                </c:pt>
                <c:pt idx="87">
                  <c:v>157.25</c:v>
                </c:pt>
                <c:pt idx="88">
                  <c:v>161.55000000000001</c:v>
                </c:pt>
                <c:pt idx="89">
                  <c:v>163.5</c:v>
                </c:pt>
                <c:pt idx="90">
                  <c:v>161.75</c:v>
                </c:pt>
                <c:pt idx="91">
                  <c:v>160.75</c:v>
                </c:pt>
                <c:pt idx="92">
                  <c:v>161</c:v>
                </c:pt>
                <c:pt idx="93">
                  <c:v>162.25</c:v>
                </c:pt>
                <c:pt idx="94">
                  <c:v>162.75</c:v>
                </c:pt>
                <c:pt idx="95">
                  <c:v>162</c:v>
                </c:pt>
                <c:pt idx="96">
                  <c:v>163</c:v>
                </c:pt>
                <c:pt idx="97">
                  <c:v>163.25</c:v>
                </c:pt>
                <c:pt idx="98">
                  <c:v>163.75</c:v>
                </c:pt>
                <c:pt idx="99">
                  <c:v>160.5</c:v>
                </c:pt>
                <c:pt idx="100">
                  <c:v>155.875</c:v>
                </c:pt>
                <c:pt idx="101">
                  <c:v>153</c:v>
                </c:pt>
                <c:pt idx="102">
                  <c:v>153.5</c:v>
                </c:pt>
                <c:pt idx="103">
                  <c:v>153.25</c:v>
                </c:pt>
                <c:pt idx="104">
                  <c:v>151.5</c:v>
                </c:pt>
                <c:pt idx="105">
                  <c:v>148</c:v>
                </c:pt>
                <c:pt idx="106">
                  <c:v>148.25</c:v>
                </c:pt>
                <c:pt idx="107">
                  <c:v>146.5</c:v>
                </c:pt>
                <c:pt idx="108">
                  <c:v>150.25</c:v>
                </c:pt>
                <c:pt idx="109">
                  <c:v>150.25</c:v>
                </c:pt>
                <c:pt idx="110">
                  <c:v>149.75</c:v>
                </c:pt>
                <c:pt idx="111">
                  <c:v>148.25</c:v>
                </c:pt>
                <c:pt idx="112">
                  <c:v>149</c:v>
                </c:pt>
                <c:pt idx="113">
                  <c:v>147.25</c:v>
                </c:pt>
                <c:pt idx="114">
                  <c:v>141.5</c:v>
                </c:pt>
                <c:pt idx="115">
                  <c:v>145</c:v>
                </c:pt>
                <c:pt idx="116">
                  <c:v>143</c:v>
                </c:pt>
                <c:pt idx="117">
                  <c:v>144</c:v>
                </c:pt>
                <c:pt idx="118">
                  <c:v>142.25</c:v>
                </c:pt>
                <c:pt idx="119">
                  <c:v>146.25</c:v>
                </c:pt>
                <c:pt idx="120">
                  <c:v>145.75</c:v>
                </c:pt>
                <c:pt idx="121">
                  <c:v>150</c:v>
                </c:pt>
                <c:pt idx="122">
                  <c:v>153.75</c:v>
                </c:pt>
                <c:pt idx="123">
                  <c:v>155</c:v>
                </c:pt>
                <c:pt idx="124">
                  <c:v>157.6</c:v>
                </c:pt>
                <c:pt idx="125">
                  <c:v>153.625</c:v>
                </c:pt>
                <c:pt idx="126">
                  <c:v>154.25</c:v>
                </c:pt>
                <c:pt idx="127">
                  <c:v>154.125</c:v>
                </c:pt>
                <c:pt idx="128">
                  <c:v>155.125</c:v>
                </c:pt>
                <c:pt idx="129">
                  <c:v>156.375</c:v>
                </c:pt>
                <c:pt idx="130">
                  <c:v>158.125</c:v>
                </c:pt>
                <c:pt idx="131">
                  <c:v>148.375</c:v>
                </c:pt>
                <c:pt idx="132">
                  <c:v>149.875</c:v>
                </c:pt>
                <c:pt idx="133">
                  <c:v>152.5</c:v>
                </c:pt>
                <c:pt idx="134">
                  <c:v>144.5</c:v>
                </c:pt>
                <c:pt idx="135">
                  <c:v>145.875</c:v>
                </c:pt>
                <c:pt idx="136">
                  <c:v>147.5</c:v>
                </c:pt>
                <c:pt idx="137">
                  <c:v>147</c:v>
                </c:pt>
                <c:pt idx="138">
                  <c:v>148.5</c:v>
                </c:pt>
                <c:pt idx="139">
                  <c:v>150</c:v>
                </c:pt>
                <c:pt idx="140">
                  <c:v>151.5</c:v>
                </c:pt>
                <c:pt idx="141">
                  <c:v>154</c:v>
                </c:pt>
                <c:pt idx="142">
                  <c:v>155.875</c:v>
                </c:pt>
                <c:pt idx="143">
                  <c:v>155</c:v>
                </c:pt>
                <c:pt idx="144">
                  <c:v>156.75</c:v>
                </c:pt>
                <c:pt idx="145">
                  <c:v>153.375</c:v>
                </c:pt>
                <c:pt idx="146">
                  <c:v>150.25</c:v>
                </c:pt>
                <c:pt idx="147">
                  <c:v>151.5</c:v>
                </c:pt>
                <c:pt idx="148">
                  <c:v>151.5</c:v>
                </c:pt>
                <c:pt idx="149">
                  <c:v>152.5</c:v>
                </c:pt>
                <c:pt idx="150">
                  <c:v>154.75</c:v>
                </c:pt>
                <c:pt idx="151">
                  <c:v>148.75</c:v>
                </c:pt>
                <c:pt idx="152">
                  <c:v>148.5</c:v>
                </c:pt>
                <c:pt idx="153">
                  <c:v>150.25</c:v>
                </c:pt>
                <c:pt idx="154">
                  <c:v>149.5</c:v>
                </c:pt>
                <c:pt idx="155">
                  <c:v>149.875</c:v>
                </c:pt>
                <c:pt idx="156">
                  <c:v>146.125</c:v>
                </c:pt>
                <c:pt idx="157">
                  <c:v>147.25</c:v>
                </c:pt>
                <c:pt idx="158">
                  <c:v>147.125</c:v>
                </c:pt>
                <c:pt idx="159">
                  <c:v>148.75</c:v>
                </c:pt>
                <c:pt idx="160">
                  <c:v>148.25</c:v>
                </c:pt>
                <c:pt idx="161">
                  <c:v>151.25</c:v>
                </c:pt>
                <c:pt idx="162">
                  <c:v>151</c:v>
                </c:pt>
                <c:pt idx="163">
                  <c:v>153.75</c:v>
                </c:pt>
                <c:pt idx="164">
                  <c:v>153</c:v>
                </c:pt>
                <c:pt idx="165">
                  <c:v>151.5</c:v>
                </c:pt>
                <c:pt idx="166">
                  <c:v>155.75</c:v>
                </c:pt>
                <c:pt idx="167">
                  <c:v>156.75</c:v>
                </c:pt>
                <c:pt idx="168">
                  <c:v>156.5</c:v>
                </c:pt>
                <c:pt idx="169">
                  <c:v>157.625</c:v>
                </c:pt>
                <c:pt idx="170">
                  <c:v>154.75</c:v>
                </c:pt>
                <c:pt idx="171">
                  <c:v>151.75</c:v>
                </c:pt>
                <c:pt idx="172">
                  <c:v>147.75</c:v>
                </c:pt>
                <c:pt idx="173">
                  <c:v>147.25</c:v>
                </c:pt>
                <c:pt idx="174">
                  <c:v>146</c:v>
                </c:pt>
                <c:pt idx="175">
                  <c:v>149.5</c:v>
                </c:pt>
                <c:pt idx="176">
                  <c:v>145</c:v>
                </c:pt>
                <c:pt idx="177">
                  <c:v>141.25</c:v>
                </c:pt>
                <c:pt idx="178">
                  <c:v>147</c:v>
                </c:pt>
                <c:pt idx="179">
                  <c:v>150.25</c:v>
                </c:pt>
                <c:pt idx="180">
                  <c:v>155.75</c:v>
                </c:pt>
                <c:pt idx="181">
                  <c:v>154.625</c:v>
                </c:pt>
                <c:pt idx="182">
                  <c:v>156.5</c:v>
                </c:pt>
                <c:pt idx="183">
                  <c:v>156</c:v>
                </c:pt>
                <c:pt idx="184">
                  <c:v>157.375</c:v>
                </c:pt>
                <c:pt idx="185">
                  <c:v>156</c:v>
                </c:pt>
                <c:pt idx="186">
                  <c:v>157.5</c:v>
                </c:pt>
                <c:pt idx="187">
                  <c:v>161.25</c:v>
                </c:pt>
                <c:pt idx="188">
                  <c:v>163.5</c:v>
                </c:pt>
                <c:pt idx="189">
                  <c:v>163</c:v>
                </c:pt>
                <c:pt idx="190">
                  <c:v>164.5</c:v>
                </c:pt>
                <c:pt idx="191">
                  <c:v>160.25</c:v>
                </c:pt>
                <c:pt idx="192">
                  <c:v>162</c:v>
                </c:pt>
                <c:pt idx="193">
                  <c:v>160.75</c:v>
                </c:pt>
                <c:pt idx="194">
                  <c:v>161.5</c:v>
                </c:pt>
                <c:pt idx="195">
                  <c:v>155.5</c:v>
                </c:pt>
                <c:pt idx="196">
                  <c:v>149.25</c:v>
                </c:pt>
                <c:pt idx="197">
                  <c:v>150.75</c:v>
                </c:pt>
                <c:pt idx="198">
                  <c:v>151.5</c:v>
                </c:pt>
                <c:pt idx="199">
                  <c:v>151</c:v>
                </c:pt>
                <c:pt idx="200">
                  <c:v>146</c:v>
                </c:pt>
                <c:pt idx="201">
                  <c:v>143.25</c:v>
                </c:pt>
                <c:pt idx="202">
                  <c:v>144.75</c:v>
                </c:pt>
                <c:pt idx="203">
                  <c:v>144.30000000000001</c:v>
                </c:pt>
                <c:pt idx="204">
                  <c:v>135.25</c:v>
                </c:pt>
                <c:pt idx="205">
                  <c:v>134.5</c:v>
                </c:pt>
                <c:pt idx="206">
                  <c:v>134.875</c:v>
                </c:pt>
                <c:pt idx="207">
                  <c:v>133.125</c:v>
                </c:pt>
                <c:pt idx="208">
                  <c:v>132.5</c:v>
                </c:pt>
                <c:pt idx="209">
                  <c:v>128.5</c:v>
                </c:pt>
                <c:pt idx="210">
                  <c:v>123</c:v>
                </c:pt>
                <c:pt idx="211">
                  <c:v>115</c:v>
                </c:pt>
                <c:pt idx="212">
                  <c:v>112.75</c:v>
                </c:pt>
                <c:pt idx="213">
                  <c:v>114.375</c:v>
                </c:pt>
                <c:pt idx="214">
                  <c:v>114</c:v>
                </c:pt>
                <c:pt idx="215">
                  <c:v>108.5</c:v>
                </c:pt>
                <c:pt idx="216">
                  <c:v>108</c:v>
                </c:pt>
                <c:pt idx="217">
                  <c:v>110.75</c:v>
                </c:pt>
                <c:pt idx="218">
                  <c:v>110.5</c:v>
                </c:pt>
                <c:pt idx="219">
                  <c:v>101.25</c:v>
                </c:pt>
                <c:pt idx="220">
                  <c:v>102.5</c:v>
                </c:pt>
                <c:pt idx="221">
                  <c:v>107.5</c:v>
                </c:pt>
                <c:pt idx="222">
                  <c:v>108.25</c:v>
                </c:pt>
                <c:pt idx="223">
                  <c:v>110</c:v>
                </c:pt>
                <c:pt idx="224">
                  <c:v>100.75</c:v>
                </c:pt>
                <c:pt idx="225">
                  <c:v>103.5</c:v>
                </c:pt>
                <c:pt idx="226">
                  <c:v>96.5</c:v>
                </c:pt>
                <c:pt idx="227">
                  <c:v>95.75</c:v>
                </c:pt>
                <c:pt idx="228">
                  <c:v>93.5</c:v>
                </c:pt>
                <c:pt idx="229">
                  <c:v>97.75</c:v>
                </c:pt>
                <c:pt idx="230">
                  <c:v>98.75</c:v>
                </c:pt>
                <c:pt idx="231">
                  <c:v>103.5</c:v>
                </c:pt>
                <c:pt idx="232">
                  <c:v>106</c:v>
                </c:pt>
                <c:pt idx="233">
                  <c:v>105.75</c:v>
                </c:pt>
                <c:pt idx="234">
                  <c:v>104</c:v>
                </c:pt>
                <c:pt idx="235">
                  <c:v>111.5</c:v>
                </c:pt>
                <c:pt idx="236">
                  <c:v>109.5</c:v>
                </c:pt>
                <c:pt idx="237">
                  <c:v>113.5</c:v>
                </c:pt>
                <c:pt idx="238">
                  <c:v>109.75</c:v>
                </c:pt>
                <c:pt idx="239">
                  <c:v>110.25</c:v>
                </c:pt>
                <c:pt idx="240">
                  <c:v>108.5</c:v>
                </c:pt>
                <c:pt idx="241">
                  <c:v>107.75</c:v>
                </c:pt>
                <c:pt idx="242">
                  <c:v>100.75</c:v>
                </c:pt>
                <c:pt idx="243">
                  <c:v>102.75</c:v>
                </c:pt>
                <c:pt idx="244">
                  <c:v>97.25</c:v>
                </c:pt>
                <c:pt idx="245">
                  <c:v>95.25</c:v>
                </c:pt>
                <c:pt idx="246">
                  <c:v>94.25</c:v>
                </c:pt>
                <c:pt idx="247">
                  <c:v>93</c:v>
                </c:pt>
                <c:pt idx="248">
                  <c:v>93.75</c:v>
                </c:pt>
                <c:pt idx="249">
                  <c:v>98.3</c:v>
                </c:pt>
                <c:pt idx="250">
                  <c:v>99.75</c:v>
                </c:pt>
                <c:pt idx="251">
                  <c:v>100.75</c:v>
                </c:pt>
                <c:pt idx="252">
                  <c:v>102.25</c:v>
                </c:pt>
                <c:pt idx="253">
                  <c:v>104.5</c:v>
                </c:pt>
                <c:pt idx="254">
                  <c:v>110.375</c:v>
                </c:pt>
                <c:pt idx="255">
                  <c:v>111</c:v>
                </c:pt>
                <c:pt idx="256">
                  <c:v>109.5</c:v>
                </c:pt>
                <c:pt idx="257">
                  <c:v>106.5</c:v>
                </c:pt>
                <c:pt idx="258">
                  <c:v>108.75</c:v>
                </c:pt>
                <c:pt idx="259">
                  <c:v>108</c:v>
                </c:pt>
                <c:pt idx="260">
                  <c:v>106.75</c:v>
                </c:pt>
                <c:pt idx="261">
                  <c:v>108.5</c:v>
                </c:pt>
                <c:pt idx="262">
                  <c:v>105</c:v>
                </c:pt>
                <c:pt idx="263">
                  <c:v>104</c:v>
                </c:pt>
                <c:pt idx="264">
                  <c:v>107</c:v>
                </c:pt>
                <c:pt idx="265">
                  <c:v>108.75</c:v>
                </c:pt>
                <c:pt idx="266">
                  <c:v>105.5</c:v>
                </c:pt>
                <c:pt idx="267">
                  <c:v>110.5</c:v>
                </c:pt>
                <c:pt idx="268">
                  <c:v>112</c:v>
                </c:pt>
                <c:pt idx="269">
                  <c:v>113</c:v>
                </c:pt>
                <c:pt idx="270">
                  <c:v>118.75</c:v>
                </c:pt>
                <c:pt idx="271">
                  <c:v>116</c:v>
                </c:pt>
                <c:pt idx="272">
                  <c:v>111.75</c:v>
                </c:pt>
                <c:pt idx="273">
                  <c:v>111.25</c:v>
                </c:pt>
                <c:pt idx="274">
                  <c:v>107.5</c:v>
                </c:pt>
                <c:pt idx="275">
                  <c:v>109.25</c:v>
                </c:pt>
                <c:pt idx="276">
                  <c:v>110</c:v>
                </c:pt>
                <c:pt idx="277">
                  <c:v>113.25</c:v>
                </c:pt>
                <c:pt idx="278">
                  <c:v>114.75</c:v>
                </c:pt>
                <c:pt idx="279">
                  <c:v>116.25</c:v>
                </c:pt>
                <c:pt idx="280">
                  <c:v>120.25</c:v>
                </c:pt>
                <c:pt idx="281">
                  <c:v>119.75</c:v>
                </c:pt>
                <c:pt idx="282">
                  <c:v>120.25</c:v>
                </c:pt>
                <c:pt idx="283">
                  <c:v>119.5</c:v>
                </c:pt>
                <c:pt idx="284">
                  <c:v>121.75</c:v>
                </c:pt>
                <c:pt idx="285">
                  <c:v>119.625</c:v>
                </c:pt>
                <c:pt idx="286">
                  <c:v>121.75</c:v>
                </c:pt>
                <c:pt idx="287">
                  <c:v>123.5</c:v>
                </c:pt>
                <c:pt idx="288">
                  <c:v>121.25</c:v>
                </c:pt>
                <c:pt idx="289">
                  <c:v>119.25</c:v>
                </c:pt>
                <c:pt idx="290">
                  <c:v>121.625</c:v>
                </c:pt>
                <c:pt idx="291">
                  <c:v>122.625</c:v>
                </c:pt>
                <c:pt idx="292">
                  <c:v>123.75</c:v>
                </c:pt>
                <c:pt idx="293">
                  <c:v>123.25</c:v>
                </c:pt>
                <c:pt idx="294">
                  <c:v>120.25</c:v>
                </c:pt>
                <c:pt idx="295">
                  <c:v>122.5</c:v>
                </c:pt>
                <c:pt idx="296">
                  <c:v>121.5</c:v>
                </c:pt>
                <c:pt idx="297">
                  <c:v>124.25</c:v>
                </c:pt>
                <c:pt idx="298">
                  <c:v>124.75</c:v>
                </c:pt>
                <c:pt idx="299">
                  <c:v>124.75</c:v>
                </c:pt>
                <c:pt idx="300">
                  <c:v>126.75</c:v>
                </c:pt>
                <c:pt idx="301">
                  <c:v>128.75</c:v>
                </c:pt>
                <c:pt idx="302">
                  <c:v>130.25</c:v>
                </c:pt>
                <c:pt idx="303">
                  <c:v>131</c:v>
                </c:pt>
                <c:pt idx="304">
                  <c:v>127</c:v>
                </c:pt>
                <c:pt idx="305">
                  <c:v>131</c:v>
                </c:pt>
                <c:pt idx="306">
                  <c:v>128.125</c:v>
                </c:pt>
                <c:pt idx="307">
                  <c:v>125.125</c:v>
                </c:pt>
                <c:pt idx="308">
                  <c:v>124.25</c:v>
                </c:pt>
                <c:pt idx="309">
                  <c:v>125.25</c:v>
                </c:pt>
                <c:pt idx="310">
                  <c:v>127.5</c:v>
                </c:pt>
                <c:pt idx="311">
                  <c:v>128.75</c:v>
                </c:pt>
                <c:pt idx="312">
                  <c:v>129.5</c:v>
                </c:pt>
                <c:pt idx="313">
                  <c:v>129</c:v>
                </c:pt>
                <c:pt idx="314">
                  <c:v>129.5</c:v>
                </c:pt>
                <c:pt idx="315">
                  <c:v>130.75</c:v>
                </c:pt>
                <c:pt idx="316">
                  <c:v>132</c:v>
                </c:pt>
                <c:pt idx="317">
                  <c:v>135</c:v>
                </c:pt>
                <c:pt idx="318">
                  <c:v>131.5</c:v>
                </c:pt>
                <c:pt idx="319">
                  <c:v>133.25</c:v>
                </c:pt>
                <c:pt idx="320">
                  <c:v>132</c:v>
                </c:pt>
                <c:pt idx="321">
                  <c:v>133</c:v>
                </c:pt>
                <c:pt idx="322">
                  <c:v>132.25</c:v>
                </c:pt>
                <c:pt idx="323">
                  <c:v>132</c:v>
                </c:pt>
                <c:pt idx="324">
                  <c:v>135.625</c:v>
                </c:pt>
                <c:pt idx="325">
                  <c:v>137.75</c:v>
                </c:pt>
                <c:pt idx="326">
                  <c:v>136.5</c:v>
                </c:pt>
                <c:pt idx="327">
                  <c:v>135.75</c:v>
                </c:pt>
                <c:pt idx="328">
                  <c:v>130.75</c:v>
                </c:pt>
                <c:pt idx="329">
                  <c:v>130.75</c:v>
                </c:pt>
                <c:pt idx="330">
                  <c:v>131</c:v>
                </c:pt>
                <c:pt idx="331">
                  <c:v>130.5</c:v>
                </c:pt>
                <c:pt idx="332">
                  <c:v>127</c:v>
                </c:pt>
                <c:pt idx="333">
                  <c:v>128.5</c:v>
                </c:pt>
                <c:pt idx="334">
                  <c:v>129.75</c:v>
                </c:pt>
                <c:pt idx="335">
                  <c:v>126.5</c:v>
                </c:pt>
                <c:pt idx="336">
                  <c:v>127.625</c:v>
                </c:pt>
                <c:pt idx="337">
                  <c:v>126</c:v>
                </c:pt>
                <c:pt idx="338">
                  <c:v>126.25</c:v>
                </c:pt>
                <c:pt idx="339">
                  <c:v>124.25</c:v>
                </c:pt>
                <c:pt idx="340">
                  <c:v>126.25</c:v>
                </c:pt>
                <c:pt idx="341">
                  <c:v>127.75</c:v>
                </c:pt>
                <c:pt idx="342">
                  <c:v>130</c:v>
                </c:pt>
                <c:pt idx="343">
                  <c:v>128.25</c:v>
                </c:pt>
                <c:pt idx="344">
                  <c:v>127</c:v>
                </c:pt>
                <c:pt idx="345">
                  <c:v>126.25</c:v>
                </c:pt>
                <c:pt idx="346">
                  <c:v>122.5</c:v>
                </c:pt>
                <c:pt idx="347">
                  <c:v>115</c:v>
                </c:pt>
                <c:pt idx="348">
                  <c:v>117.5</c:v>
                </c:pt>
                <c:pt idx="349">
                  <c:v>119.75</c:v>
                </c:pt>
                <c:pt idx="350">
                  <c:v>117.5</c:v>
                </c:pt>
                <c:pt idx="351">
                  <c:v>112.25</c:v>
                </c:pt>
                <c:pt idx="352">
                  <c:v>104.25</c:v>
                </c:pt>
                <c:pt idx="353">
                  <c:v>102.5</c:v>
                </c:pt>
                <c:pt idx="354">
                  <c:v>103</c:v>
                </c:pt>
                <c:pt idx="355">
                  <c:v>100.75</c:v>
                </c:pt>
                <c:pt idx="356">
                  <c:v>102.5</c:v>
                </c:pt>
                <c:pt idx="357">
                  <c:v>105.75</c:v>
                </c:pt>
                <c:pt idx="358">
                  <c:v>105</c:v>
                </c:pt>
                <c:pt idx="359">
                  <c:v>106</c:v>
                </c:pt>
                <c:pt idx="360">
                  <c:v>100.25</c:v>
                </c:pt>
                <c:pt idx="361">
                  <c:v>103.5</c:v>
                </c:pt>
                <c:pt idx="362">
                  <c:v>104.5</c:v>
                </c:pt>
                <c:pt idx="363">
                  <c:v>102</c:v>
                </c:pt>
                <c:pt idx="364">
                  <c:v>105.5</c:v>
                </c:pt>
                <c:pt idx="365">
                  <c:v>106</c:v>
                </c:pt>
                <c:pt idx="366">
                  <c:v>113.75</c:v>
                </c:pt>
                <c:pt idx="367">
                  <c:v>115</c:v>
                </c:pt>
                <c:pt idx="368">
                  <c:v>114</c:v>
                </c:pt>
                <c:pt idx="369">
                  <c:v>114.25</c:v>
                </c:pt>
                <c:pt idx="370">
                  <c:v>117.25</c:v>
                </c:pt>
                <c:pt idx="371">
                  <c:v>115.75</c:v>
                </c:pt>
                <c:pt idx="372">
                  <c:v>114.25</c:v>
                </c:pt>
                <c:pt idx="373">
                  <c:v>114.5</c:v>
                </c:pt>
                <c:pt idx="374">
                  <c:v>110.75</c:v>
                </c:pt>
                <c:pt idx="375">
                  <c:v>113.9</c:v>
                </c:pt>
                <c:pt idx="376">
                  <c:v>113.75</c:v>
                </c:pt>
                <c:pt idx="377">
                  <c:v>114.5</c:v>
                </c:pt>
                <c:pt idx="378">
                  <c:v>121</c:v>
                </c:pt>
                <c:pt idx="379">
                  <c:v>120.375</c:v>
                </c:pt>
                <c:pt idx="380">
                  <c:v>120</c:v>
                </c:pt>
                <c:pt idx="381">
                  <c:v>117.5</c:v>
                </c:pt>
                <c:pt idx="382">
                  <c:v>113.75</c:v>
                </c:pt>
                <c:pt idx="383">
                  <c:v>113.5</c:v>
                </c:pt>
                <c:pt idx="384">
                  <c:v>110.5</c:v>
                </c:pt>
                <c:pt idx="385">
                  <c:v>112</c:v>
                </c:pt>
                <c:pt idx="386">
                  <c:v>111.5</c:v>
                </c:pt>
                <c:pt idx="387">
                  <c:v>112.5</c:v>
                </c:pt>
                <c:pt idx="388">
                  <c:v>112</c:v>
                </c:pt>
                <c:pt idx="389">
                  <c:v>111.75</c:v>
                </c:pt>
                <c:pt idx="390">
                  <c:v>113</c:v>
                </c:pt>
                <c:pt idx="391">
                  <c:v>114</c:v>
                </c:pt>
                <c:pt idx="392">
                  <c:v>116.75</c:v>
                </c:pt>
                <c:pt idx="393">
                  <c:v>117.5</c:v>
                </c:pt>
                <c:pt idx="394">
                  <c:v>107.25</c:v>
                </c:pt>
                <c:pt idx="395">
                  <c:v>111.5</c:v>
                </c:pt>
                <c:pt idx="396">
                  <c:v>107.25</c:v>
                </c:pt>
                <c:pt idx="397">
                  <c:v>106</c:v>
                </c:pt>
                <c:pt idx="398">
                  <c:v>99.75</c:v>
                </c:pt>
                <c:pt idx="399">
                  <c:v>101.125</c:v>
                </c:pt>
                <c:pt idx="400">
                  <c:v>103.875</c:v>
                </c:pt>
                <c:pt idx="401">
                  <c:v>102</c:v>
                </c:pt>
                <c:pt idx="402">
                  <c:v>106.875</c:v>
                </c:pt>
                <c:pt idx="403">
                  <c:v>104.125</c:v>
                </c:pt>
                <c:pt idx="404">
                  <c:v>102.25</c:v>
                </c:pt>
                <c:pt idx="405">
                  <c:v>103.2</c:v>
                </c:pt>
                <c:pt idx="406">
                  <c:v>104.75</c:v>
                </c:pt>
                <c:pt idx="407">
                  <c:v>103.5</c:v>
                </c:pt>
                <c:pt idx="408">
                  <c:v>102.5</c:v>
                </c:pt>
                <c:pt idx="409">
                  <c:v>102</c:v>
                </c:pt>
                <c:pt idx="410">
                  <c:v>98</c:v>
                </c:pt>
                <c:pt idx="411">
                  <c:v>98.25</c:v>
                </c:pt>
                <c:pt idx="412">
                  <c:v>98</c:v>
                </c:pt>
                <c:pt idx="413">
                  <c:v>100.25</c:v>
                </c:pt>
                <c:pt idx="414">
                  <c:v>102.5</c:v>
                </c:pt>
                <c:pt idx="415">
                  <c:v>99</c:v>
                </c:pt>
                <c:pt idx="416">
                  <c:v>97</c:v>
                </c:pt>
                <c:pt idx="417">
                  <c:v>102.75</c:v>
                </c:pt>
                <c:pt idx="418">
                  <c:v>105.5</c:v>
                </c:pt>
                <c:pt idx="419">
                  <c:v>106</c:v>
                </c:pt>
                <c:pt idx="420">
                  <c:v>109.25</c:v>
                </c:pt>
                <c:pt idx="421">
                  <c:v>108.5</c:v>
                </c:pt>
                <c:pt idx="422">
                  <c:v>105.5</c:v>
                </c:pt>
                <c:pt idx="423">
                  <c:v>104.5</c:v>
                </c:pt>
                <c:pt idx="424">
                  <c:v>103.5</c:v>
                </c:pt>
                <c:pt idx="425">
                  <c:v>119.5</c:v>
                </c:pt>
                <c:pt idx="426">
                  <c:v>118</c:v>
                </c:pt>
                <c:pt idx="427">
                  <c:v>113.25</c:v>
                </c:pt>
                <c:pt idx="428">
                  <c:v>115.25</c:v>
                </c:pt>
                <c:pt idx="429">
                  <c:v>114</c:v>
                </c:pt>
                <c:pt idx="430">
                  <c:v>115.25</c:v>
                </c:pt>
                <c:pt idx="431">
                  <c:v>112.75</c:v>
                </c:pt>
                <c:pt idx="432">
                  <c:v>110.75</c:v>
                </c:pt>
                <c:pt idx="433">
                  <c:v>111.5</c:v>
                </c:pt>
                <c:pt idx="434">
                  <c:v>106.75</c:v>
                </c:pt>
                <c:pt idx="435">
                  <c:v>107.625</c:v>
                </c:pt>
                <c:pt idx="436">
                  <c:v>108.25</c:v>
                </c:pt>
                <c:pt idx="437">
                  <c:v>107.25</c:v>
                </c:pt>
                <c:pt idx="438">
                  <c:v>106.5</c:v>
                </c:pt>
                <c:pt idx="439">
                  <c:v>108.75</c:v>
                </c:pt>
                <c:pt idx="440">
                  <c:v>108.25</c:v>
                </c:pt>
                <c:pt idx="441">
                  <c:v>110.5</c:v>
                </c:pt>
                <c:pt idx="442">
                  <c:v>111</c:v>
                </c:pt>
                <c:pt idx="443">
                  <c:v>115</c:v>
                </c:pt>
                <c:pt idx="444">
                  <c:v>116.75</c:v>
                </c:pt>
                <c:pt idx="445">
                  <c:v>114.25</c:v>
                </c:pt>
                <c:pt idx="446">
                  <c:v>114.75</c:v>
                </c:pt>
                <c:pt idx="447">
                  <c:v>116.125</c:v>
                </c:pt>
                <c:pt idx="448">
                  <c:v>114.25</c:v>
                </c:pt>
                <c:pt idx="449">
                  <c:v>112.75</c:v>
                </c:pt>
                <c:pt idx="450">
                  <c:v>112</c:v>
                </c:pt>
                <c:pt idx="451">
                  <c:v>114.25</c:v>
                </c:pt>
                <c:pt idx="452">
                  <c:v>117.75</c:v>
                </c:pt>
                <c:pt idx="453">
                  <c:v>118</c:v>
                </c:pt>
                <c:pt idx="454">
                  <c:v>119</c:v>
                </c:pt>
                <c:pt idx="455">
                  <c:v>119.5</c:v>
                </c:pt>
                <c:pt idx="456">
                  <c:v>121</c:v>
                </c:pt>
                <c:pt idx="457">
                  <c:v>119.5</c:v>
                </c:pt>
                <c:pt idx="458">
                  <c:v>116.5</c:v>
                </c:pt>
                <c:pt idx="459">
                  <c:v>120.75</c:v>
                </c:pt>
                <c:pt idx="460">
                  <c:v>122</c:v>
                </c:pt>
                <c:pt idx="461">
                  <c:v>123</c:v>
                </c:pt>
                <c:pt idx="462">
                  <c:v>120.375</c:v>
                </c:pt>
                <c:pt idx="463">
                  <c:v>121.5</c:v>
                </c:pt>
                <c:pt idx="464">
                  <c:v>121.5</c:v>
                </c:pt>
                <c:pt idx="465">
                  <c:v>123</c:v>
                </c:pt>
                <c:pt idx="466">
                  <c:v>124.25</c:v>
                </c:pt>
                <c:pt idx="467">
                  <c:v>126</c:v>
                </c:pt>
                <c:pt idx="468">
                  <c:v>125.75</c:v>
                </c:pt>
                <c:pt idx="469">
                  <c:v>128.5</c:v>
                </c:pt>
                <c:pt idx="470">
                  <c:v>127.5</c:v>
                </c:pt>
                <c:pt idx="471">
                  <c:v>126</c:v>
                </c:pt>
                <c:pt idx="472">
                  <c:v>130.25</c:v>
                </c:pt>
                <c:pt idx="473">
                  <c:v>132.875</c:v>
                </c:pt>
                <c:pt idx="474">
                  <c:v>131.375</c:v>
                </c:pt>
                <c:pt idx="475">
                  <c:v>131.875</c:v>
                </c:pt>
                <c:pt idx="476">
                  <c:v>135.25</c:v>
                </c:pt>
                <c:pt idx="477">
                  <c:v>134</c:v>
                </c:pt>
                <c:pt idx="478">
                  <c:v>125.25</c:v>
                </c:pt>
                <c:pt idx="479">
                  <c:v>124.5</c:v>
                </c:pt>
                <c:pt idx="480">
                  <c:v>131.25</c:v>
                </c:pt>
                <c:pt idx="481">
                  <c:v>131.25</c:v>
                </c:pt>
                <c:pt idx="482">
                  <c:v>132.25</c:v>
                </c:pt>
                <c:pt idx="483">
                  <c:v>130.25</c:v>
                </c:pt>
                <c:pt idx="484">
                  <c:v>130.5</c:v>
                </c:pt>
                <c:pt idx="485">
                  <c:v>129</c:v>
                </c:pt>
                <c:pt idx="486">
                  <c:v>128.75</c:v>
                </c:pt>
                <c:pt idx="487">
                  <c:v>129</c:v>
                </c:pt>
                <c:pt idx="488">
                  <c:v>129</c:v>
                </c:pt>
                <c:pt idx="489">
                  <c:v>129.125</c:v>
                </c:pt>
                <c:pt idx="490">
                  <c:v>127.5</c:v>
                </c:pt>
                <c:pt idx="491">
                  <c:v>128.5</c:v>
                </c:pt>
                <c:pt idx="492">
                  <c:v>128</c:v>
                </c:pt>
                <c:pt idx="493">
                  <c:v>126.5</c:v>
                </c:pt>
                <c:pt idx="494">
                  <c:v>127</c:v>
                </c:pt>
                <c:pt idx="495">
                  <c:v>128.875</c:v>
                </c:pt>
                <c:pt idx="496">
                  <c:v>127.875</c:v>
                </c:pt>
                <c:pt idx="497">
                  <c:v>126.875</c:v>
                </c:pt>
                <c:pt idx="498">
                  <c:v>125</c:v>
                </c:pt>
                <c:pt idx="499">
                  <c:v>127</c:v>
                </c:pt>
                <c:pt idx="500">
                  <c:v>131.25</c:v>
                </c:pt>
                <c:pt idx="501">
                  <c:v>130.25</c:v>
                </c:pt>
                <c:pt idx="502">
                  <c:v>129.75</c:v>
                </c:pt>
                <c:pt idx="503">
                  <c:v>124.25</c:v>
                </c:pt>
                <c:pt idx="504">
                  <c:v>127</c:v>
                </c:pt>
                <c:pt idx="505">
                  <c:v>127</c:v>
                </c:pt>
                <c:pt idx="506">
                  <c:v>124</c:v>
                </c:pt>
                <c:pt idx="507">
                  <c:v>124</c:v>
                </c:pt>
                <c:pt idx="508">
                  <c:v>123</c:v>
                </c:pt>
                <c:pt idx="509">
                  <c:v>125.25</c:v>
                </c:pt>
                <c:pt idx="510">
                  <c:v>125.5</c:v>
                </c:pt>
                <c:pt idx="511">
                  <c:v>124.25</c:v>
                </c:pt>
                <c:pt idx="512">
                  <c:v>119.25</c:v>
                </c:pt>
                <c:pt idx="513">
                  <c:v>119</c:v>
                </c:pt>
                <c:pt idx="514">
                  <c:v>115.25</c:v>
                </c:pt>
                <c:pt idx="515">
                  <c:v>112.75</c:v>
                </c:pt>
                <c:pt idx="516">
                  <c:v>115.25</c:v>
                </c:pt>
                <c:pt idx="517">
                  <c:v>115.875</c:v>
                </c:pt>
                <c:pt idx="518">
                  <c:v>115.75</c:v>
                </c:pt>
                <c:pt idx="519">
                  <c:v>114.5</c:v>
                </c:pt>
                <c:pt idx="520">
                  <c:v>110</c:v>
                </c:pt>
                <c:pt idx="521">
                  <c:v>107</c:v>
                </c:pt>
                <c:pt idx="522">
                  <c:v>111</c:v>
                </c:pt>
                <c:pt idx="523">
                  <c:v>110.25</c:v>
                </c:pt>
                <c:pt idx="524">
                  <c:v>113</c:v>
                </c:pt>
                <c:pt idx="525">
                  <c:v>109.5</c:v>
                </c:pt>
                <c:pt idx="526">
                  <c:v>110.5</c:v>
                </c:pt>
                <c:pt idx="527">
                  <c:v>112.5</c:v>
                </c:pt>
                <c:pt idx="528">
                  <c:v>111.5</c:v>
                </c:pt>
                <c:pt idx="529">
                  <c:v>112</c:v>
                </c:pt>
                <c:pt idx="530">
                  <c:v>111</c:v>
                </c:pt>
                <c:pt idx="531">
                  <c:v>114.75</c:v>
                </c:pt>
                <c:pt idx="532">
                  <c:v>116.75</c:v>
                </c:pt>
                <c:pt idx="533">
                  <c:v>114.875</c:v>
                </c:pt>
                <c:pt idx="534">
                  <c:v>110</c:v>
                </c:pt>
                <c:pt idx="535">
                  <c:v>104.625</c:v>
                </c:pt>
                <c:pt idx="536">
                  <c:v>99</c:v>
                </c:pt>
                <c:pt idx="537">
                  <c:v>96.5</c:v>
                </c:pt>
                <c:pt idx="538">
                  <c:v>93.75</c:v>
                </c:pt>
                <c:pt idx="539">
                  <c:v>99.25</c:v>
                </c:pt>
                <c:pt idx="540">
                  <c:v>100</c:v>
                </c:pt>
                <c:pt idx="541">
                  <c:v>95.5</c:v>
                </c:pt>
                <c:pt idx="542">
                  <c:v>91.25</c:v>
                </c:pt>
                <c:pt idx="543">
                  <c:v>87</c:v>
                </c:pt>
                <c:pt idx="544">
                  <c:v>66.25</c:v>
                </c:pt>
                <c:pt idx="545">
                  <c:v>71</c:v>
                </c:pt>
                <c:pt idx="546">
                  <c:v>66.5</c:v>
                </c:pt>
                <c:pt idx="547">
                  <c:v>60.25</c:v>
                </c:pt>
                <c:pt idx="548">
                  <c:v>60</c:v>
                </c:pt>
                <c:pt idx="549">
                  <c:v>50.75</c:v>
                </c:pt>
                <c:pt idx="550">
                  <c:v>49</c:v>
                </c:pt>
                <c:pt idx="551">
                  <c:v>34</c:v>
                </c:pt>
                <c:pt idx="552">
                  <c:v>40</c:v>
                </c:pt>
                <c:pt idx="553">
                  <c:v>38.5</c:v>
                </c:pt>
                <c:pt idx="554">
                  <c:v>30.5</c:v>
                </c:pt>
                <c:pt idx="555">
                  <c:v>33</c:v>
                </c:pt>
                <c:pt idx="556">
                  <c:v>39</c:v>
                </c:pt>
                <c:pt idx="557">
                  <c:v>41</c:v>
                </c:pt>
                <c:pt idx="558">
                  <c:v>35.75</c:v>
                </c:pt>
                <c:pt idx="559">
                  <c:v>33.25</c:v>
                </c:pt>
                <c:pt idx="560">
                  <c:v>32</c:v>
                </c:pt>
                <c:pt idx="561">
                  <c:v>24.5</c:v>
                </c:pt>
                <c:pt idx="562">
                  <c:v>32</c:v>
                </c:pt>
                <c:pt idx="563">
                  <c:v>38.75</c:v>
                </c:pt>
                <c:pt idx="564">
                  <c:v>36</c:v>
                </c:pt>
                <c:pt idx="565">
                  <c:v>32.5</c:v>
                </c:pt>
                <c:pt idx="566">
                  <c:v>31.75</c:v>
                </c:pt>
                <c:pt idx="567">
                  <c:v>33.75</c:v>
                </c:pt>
                <c:pt idx="568">
                  <c:v>31.25</c:v>
                </c:pt>
                <c:pt idx="569">
                  <c:v>33.5</c:v>
                </c:pt>
                <c:pt idx="570">
                  <c:v>30.25</c:v>
                </c:pt>
                <c:pt idx="571">
                  <c:v>32</c:v>
                </c:pt>
                <c:pt idx="572">
                  <c:v>35.5</c:v>
                </c:pt>
                <c:pt idx="573">
                  <c:v>33.5</c:v>
                </c:pt>
                <c:pt idx="574">
                  <c:v>26.25</c:v>
                </c:pt>
                <c:pt idx="575">
                  <c:v>32.25</c:v>
                </c:pt>
                <c:pt idx="576">
                  <c:v>32.75</c:v>
                </c:pt>
                <c:pt idx="577">
                  <c:v>31.375</c:v>
                </c:pt>
                <c:pt idx="578">
                  <c:v>30</c:v>
                </c:pt>
                <c:pt idx="579">
                  <c:v>29.5</c:v>
                </c:pt>
                <c:pt idx="580">
                  <c:v>31.5</c:v>
                </c:pt>
                <c:pt idx="581">
                  <c:v>33.5</c:v>
                </c:pt>
                <c:pt idx="582">
                  <c:v>37.5</c:v>
                </c:pt>
                <c:pt idx="583">
                  <c:v>39.25</c:v>
                </c:pt>
                <c:pt idx="584">
                  <c:v>49.75</c:v>
                </c:pt>
                <c:pt idx="585">
                  <c:v>48.25</c:v>
                </c:pt>
                <c:pt idx="586">
                  <c:v>51.25</c:v>
                </c:pt>
                <c:pt idx="587">
                  <c:v>52.75</c:v>
                </c:pt>
                <c:pt idx="588">
                  <c:v>48</c:v>
                </c:pt>
                <c:pt idx="589">
                  <c:v>49.5</c:v>
                </c:pt>
                <c:pt idx="590">
                  <c:v>45.25</c:v>
                </c:pt>
                <c:pt idx="591">
                  <c:v>49</c:v>
                </c:pt>
                <c:pt idx="592">
                  <c:v>53</c:v>
                </c:pt>
                <c:pt idx="593">
                  <c:v>58.75</c:v>
                </c:pt>
                <c:pt idx="594">
                  <c:v>59.25</c:v>
                </c:pt>
                <c:pt idx="595">
                  <c:v>63.25</c:v>
                </c:pt>
                <c:pt idx="596">
                  <c:v>62.5</c:v>
                </c:pt>
                <c:pt idx="597">
                  <c:v>59.25</c:v>
                </c:pt>
                <c:pt idx="598">
                  <c:v>61.25</c:v>
                </c:pt>
                <c:pt idx="599">
                  <c:v>62.25</c:v>
                </c:pt>
                <c:pt idx="600">
                  <c:v>60</c:v>
                </c:pt>
                <c:pt idx="601">
                  <c:v>60.25</c:v>
                </c:pt>
                <c:pt idx="602">
                  <c:v>66</c:v>
                </c:pt>
                <c:pt idx="603">
                  <c:v>69.25</c:v>
                </c:pt>
                <c:pt idx="604">
                  <c:v>70.25</c:v>
                </c:pt>
                <c:pt idx="605">
                  <c:v>72.25</c:v>
                </c:pt>
                <c:pt idx="606">
                  <c:v>76.25</c:v>
                </c:pt>
                <c:pt idx="607">
                  <c:v>73.75</c:v>
                </c:pt>
                <c:pt idx="608">
                  <c:v>74.75</c:v>
                </c:pt>
                <c:pt idx="609">
                  <c:v>77</c:v>
                </c:pt>
                <c:pt idx="610">
                  <c:v>70</c:v>
                </c:pt>
                <c:pt idx="611">
                  <c:v>69.75</c:v>
                </c:pt>
                <c:pt idx="612">
                  <c:v>68.5</c:v>
                </c:pt>
                <c:pt idx="613">
                  <c:v>76</c:v>
                </c:pt>
                <c:pt idx="614">
                  <c:v>75.5</c:v>
                </c:pt>
                <c:pt idx="615">
                  <c:v>77</c:v>
                </c:pt>
                <c:pt idx="616">
                  <c:v>78.75</c:v>
                </c:pt>
                <c:pt idx="617">
                  <c:v>80</c:v>
                </c:pt>
                <c:pt idx="618">
                  <c:v>81</c:v>
                </c:pt>
                <c:pt idx="619">
                  <c:v>70.5</c:v>
                </c:pt>
                <c:pt idx="620">
                  <c:v>64.5</c:v>
                </c:pt>
                <c:pt idx="621">
                  <c:v>69</c:v>
                </c:pt>
                <c:pt idx="622">
                  <c:v>74.5</c:v>
                </c:pt>
                <c:pt idx="623">
                  <c:v>80</c:v>
                </c:pt>
                <c:pt idx="624">
                  <c:v>78.25</c:v>
                </c:pt>
                <c:pt idx="625">
                  <c:v>76.75</c:v>
                </c:pt>
                <c:pt idx="626">
                  <c:v>78.5</c:v>
                </c:pt>
                <c:pt idx="627">
                  <c:v>78.5</c:v>
                </c:pt>
                <c:pt idx="628">
                  <c:v>81.75</c:v>
                </c:pt>
                <c:pt idx="629">
                  <c:v>80</c:v>
                </c:pt>
                <c:pt idx="630">
                  <c:v>84.5</c:v>
                </c:pt>
                <c:pt idx="631">
                  <c:v>80</c:v>
                </c:pt>
                <c:pt idx="632">
                  <c:v>76.125</c:v>
                </c:pt>
                <c:pt idx="633">
                  <c:v>77</c:v>
                </c:pt>
                <c:pt idx="634">
                  <c:v>77</c:v>
                </c:pt>
                <c:pt idx="635">
                  <c:v>74</c:v>
                </c:pt>
                <c:pt idx="636">
                  <c:v>76.75</c:v>
                </c:pt>
                <c:pt idx="637">
                  <c:v>80.5</c:v>
                </c:pt>
                <c:pt idx="638">
                  <c:v>85</c:v>
                </c:pt>
                <c:pt idx="639">
                  <c:v>76</c:v>
                </c:pt>
                <c:pt idx="640">
                  <c:v>80.25</c:v>
                </c:pt>
                <c:pt idx="641">
                  <c:v>83</c:v>
                </c:pt>
                <c:pt idx="642">
                  <c:v>82.25</c:v>
                </c:pt>
                <c:pt idx="643">
                  <c:v>83.25</c:v>
                </c:pt>
                <c:pt idx="644">
                  <c:v>79.75</c:v>
                </c:pt>
                <c:pt idx="645">
                  <c:v>78.5</c:v>
                </c:pt>
                <c:pt idx="646">
                  <c:v>81.75</c:v>
                </c:pt>
                <c:pt idx="647">
                  <c:v>82.5</c:v>
                </c:pt>
                <c:pt idx="648">
                  <c:v>82.75</c:v>
                </c:pt>
                <c:pt idx="649">
                  <c:v>83.75</c:v>
                </c:pt>
                <c:pt idx="650">
                  <c:v>84</c:v>
                </c:pt>
                <c:pt idx="651">
                  <c:v>86.25</c:v>
                </c:pt>
                <c:pt idx="652">
                  <c:v>88.25</c:v>
                </c:pt>
                <c:pt idx="653">
                  <c:v>90</c:v>
                </c:pt>
                <c:pt idx="654">
                  <c:v>87.25</c:v>
                </c:pt>
                <c:pt idx="655">
                  <c:v>87.25</c:v>
                </c:pt>
                <c:pt idx="656">
                  <c:v>88.5</c:v>
                </c:pt>
                <c:pt idx="657">
                  <c:v>87</c:v>
                </c:pt>
                <c:pt idx="658">
                  <c:v>86.75</c:v>
                </c:pt>
                <c:pt idx="659">
                  <c:v>86.25</c:v>
                </c:pt>
                <c:pt idx="660">
                  <c:v>86</c:v>
                </c:pt>
                <c:pt idx="661">
                  <c:v>88.5</c:v>
                </c:pt>
                <c:pt idx="662">
                  <c:v>88</c:v>
                </c:pt>
                <c:pt idx="663">
                  <c:v>87.75</c:v>
                </c:pt>
                <c:pt idx="664">
                  <c:v>86.25</c:v>
                </c:pt>
                <c:pt idx="665">
                  <c:v>86.75</c:v>
                </c:pt>
                <c:pt idx="666">
                  <c:v>88.75</c:v>
                </c:pt>
                <c:pt idx="667">
                  <c:v>90.75</c:v>
                </c:pt>
                <c:pt idx="668">
                  <c:v>88</c:v>
                </c:pt>
                <c:pt idx="669">
                  <c:v>88</c:v>
                </c:pt>
                <c:pt idx="670">
                  <c:v>84.75</c:v>
                </c:pt>
                <c:pt idx="671">
                  <c:v>79.25</c:v>
                </c:pt>
                <c:pt idx="672">
                  <c:v>82.25</c:v>
                </c:pt>
                <c:pt idx="673">
                  <c:v>80.5</c:v>
                </c:pt>
                <c:pt idx="674">
                  <c:v>80</c:v>
                </c:pt>
                <c:pt idx="675">
                  <c:v>81</c:v>
                </c:pt>
                <c:pt idx="676">
                  <c:v>84</c:v>
                </c:pt>
                <c:pt idx="677">
                  <c:v>88.75</c:v>
                </c:pt>
                <c:pt idx="678">
                  <c:v>90</c:v>
                </c:pt>
                <c:pt idx="679">
                  <c:v>89.5</c:v>
                </c:pt>
                <c:pt idx="680">
                  <c:v>86.25</c:v>
                </c:pt>
                <c:pt idx="681">
                  <c:v>86.5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89.5</c:v>
                </c:pt>
                <c:pt idx="686">
                  <c:v>86.75</c:v>
                </c:pt>
                <c:pt idx="687">
                  <c:v>88</c:v>
                </c:pt>
                <c:pt idx="688">
                  <c:v>84.75</c:v>
                </c:pt>
                <c:pt idx="689">
                  <c:v>83.5</c:v>
                </c:pt>
                <c:pt idx="690">
                  <c:v>88.25</c:v>
                </c:pt>
                <c:pt idx="691">
                  <c:v>92.5</c:v>
                </c:pt>
                <c:pt idx="692">
                  <c:v>90</c:v>
                </c:pt>
                <c:pt idx="693">
                  <c:v>95.5</c:v>
                </c:pt>
                <c:pt idx="694">
                  <c:v>92.5</c:v>
                </c:pt>
                <c:pt idx="695">
                  <c:v>88.75</c:v>
                </c:pt>
                <c:pt idx="696">
                  <c:v>91.25</c:v>
                </c:pt>
                <c:pt idx="697">
                  <c:v>92.25</c:v>
                </c:pt>
                <c:pt idx="698">
                  <c:v>90.5</c:v>
                </c:pt>
                <c:pt idx="699">
                  <c:v>90</c:v>
                </c:pt>
                <c:pt idx="700">
                  <c:v>89.5</c:v>
                </c:pt>
                <c:pt idx="701">
                  <c:v>90.75</c:v>
                </c:pt>
                <c:pt idx="702">
                  <c:v>86</c:v>
                </c:pt>
                <c:pt idx="703">
                  <c:v>87.75</c:v>
                </c:pt>
                <c:pt idx="704">
                  <c:v>84.5</c:v>
                </c:pt>
                <c:pt idx="705">
                  <c:v>82.5</c:v>
                </c:pt>
                <c:pt idx="706">
                  <c:v>84.625</c:v>
                </c:pt>
                <c:pt idx="707">
                  <c:v>79.5</c:v>
                </c:pt>
                <c:pt idx="708">
                  <c:v>78.875</c:v>
                </c:pt>
                <c:pt idx="709">
                  <c:v>78.75</c:v>
                </c:pt>
                <c:pt idx="710">
                  <c:v>81.75</c:v>
                </c:pt>
                <c:pt idx="711">
                  <c:v>83.5</c:v>
                </c:pt>
                <c:pt idx="712">
                  <c:v>87</c:v>
                </c:pt>
                <c:pt idx="713">
                  <c:v>85.25</c:v>
                </c:pt>
                <c:pt idx="714">
                  <c:v>81.75</c:v>
                </c:pt>
                <c:pt idx="715">
                  <c:v>88</c:v>
                </c:pt>
                <c:pt idx="716">
                  <c:v>88.25</c:v>
                </c:pt>
                <c:pt idx="717">
                  <c:v>88.75</c:v>
                </c:pt>
                <c:pt idx="718">
                  <c:v>87.375</c:v>
                </c:pt>
                <c:pt idx="719">
                  <c:v>85.5</c:v>
                </c:pt>
                <c:pt idx="720">
                  <c:v>87.75</c:v>
                </c:pt>
                <c:pt idx="721">
                  <c:v>86.875</c:v>
                </c:pt>
                <c:pt idx="722">
                  <c:v>88.25</c:v>
                </c:pt>
                <c:pt idx="723">
                  <c:v>88.75</c:v>
                </c:pt>
                <c:pt idx="724">
                  <c:v>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50-4FA4-8865-EA1F6E37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00496"/>
        <c:axId val="895693936"/>
      </c:lineChart>
      <c:dateAx>
        <c:axId val="89570049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3936"/>
        <c:crosses val="autoZero"/>
        <c:auto val="1"/>
        <c:lblOffset val="100"/>
        <c:baseTimeUnit val="days"/>
      </c:dateAx>
      <c:valAx>
        <c:axId val="8956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00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58902012248469"/>
          <c:y val="0.74479002624671919"/>
          <c:w val="0.70271084864391953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 NYMEX Rbob'!$K$2</c:f>
              <c:strCache>
                <c:ptCount val="1"/>
                <c:pt idx="0">
                  <c:v>Hexane Special Grade FOB Rotterdam 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Rbob'!$K$4:$K$728</c:f>
              <c:numCache>
                <c:formatCode>General</c:formatCode>
                <c:ptCount val="725"/>
                <c:pt idx="0">
                  <c:v>735</c:v>
                </c:pt>
                <c:pt idx="1">
                  <c:v>735</c:v>
                </c:pt>
                <c:pt idx="2">
                  <c:v>735</c:v>
                </c:pt>
                <c:pt idx="3">
                  <c:v>735</c:v>
                </c:pt>
                <c:pt idx="4">
                  <c:v>735</c:v>
                </c:pt>
                <c:pt idx="5">
                  <c:v>735</c:v>
                </c:pt>
                <c:pt idx="6">
                  <c:v>735</c:v>
                </c:pt>
                <c:pt idx="7">
                  <c:v>735</c:v>
                </c:pt>
                <c:pt idx="8">
                  <c:v>735</c:v>
                </c:pt>
                <c:pt idx="9">
                  <c:v>730</c:v>
                </c:pt>
                <c:pt idx="10">
                  <c:v>730</c:v>
                </c:pt>
                <c:pt idx="11">
                  <c:v>730</c:v>
                </c:pt>
                <c:pt idx="12">
                  <c:v>730</c:v>
                </c:pt>
                <c:pt idx="13">
                  <c:v>730</c:v>
                </c:pt>
                <c:pt idx="14">
                  <c:v>735</c:v>
                </c:pt>
                <c:pt idx="15">
                  <c:v>735</c:v>
                </c:pt>
                <c:pt idx="16">
                  <c:v>735</c:v>
                </c:pt>
                <c:pt idx="17">
                  <c:v>735</c:v>
                </c:pt>
                <c:pt idx="18">
                  <c:v>735</c:v>
                </c:pt>
                <c:pt idx="19">
                  <c:v>720</c:v>
                </c:pt>
                <c:pt idx="20">
                  <c:v>720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695</c:v>
                </c:pt>
                <c:pt idx="25">
                  <c:v>695</c:v>
                </c:pt>
                <c:pt idx="26">
                  <c:v>695</c:v>
                </c:pt>
                <c:pt idx="27">
                  <c:v>695</c:v>
                </c:pt>
                <c:pt idx="28">
                  <c:v>695</c:v>
                </c:pt>
                <c:pt idx="29">
                  <c:v>670</c:v>
                </c:pt>
                <c:pt idx="30">
                  <c:v>670</c:v>
                </c:pt>
                <c:pt idx="31">
                  <c:v>670</c:v>
                </c:pt>
                <c:pt idx="32">
                  <c:v>670</c:v>
                </c:pt>
                <c:pt idx="33">
                  <c:v>690</c:v>
                </c:pt>
                <c:pt idx="34">
                  <c:v>690</c:v>
                </c:pt>
                <c:pt idx="35">
                  <c:v>690</c:v>
                </c:pt>
                <c:pt idx="36">
                  <c:v>690</c:v>
                </c:pt>
                <c:pt idx="37">
                  <c:v>690</c:v>
                </c:pt>
                <c:pt idx="38">
                  <c:v>715</c:v>
                </c:pt>
                <c:pt idx="39">
                  <c:v>715</c:v>
                </c:pt>
                <c:pt idx="40">
                  <c:v>715</c:v>
                </c:pt>
                <c:pt idx="41">
                  <c:v>715</c:v>
                </c:pt>
                <c:pt idx="42">
                  <c:v>715</c:v>
                </c:pt>
                <c:pt idx="43">
                  <c:v>705</c:v>
                </c:pt>
                <c:pt idx="44">
                  <c:v>705</c:v>
                </c:pt>
                <c:pt idx="45">
                  <c:v>705</c:v>
                </c:pt>
                <c:pt idx="46">
                  <c:v>705</c:v>
                </c:pt>
                <c:pt idx="47">
                  <c:v>705</c:v>
                </c:pt>
                <c:pt idx="48">
                  <c:v>695</c:v>
                </c:pt>
                <c:pt idx="49">
                  <c:v>695</c:v>
                </c:pt>
                <c:pt idx="50">
                  <c:v>695</c:v>
                </c:pt>
                <c:pt idx="51">
                  <c:v>695</c:v>
                </c:pt>
                <c:pt idx="52">
                  <c:v>695</c:v>
                </c:pt>
                <c:pt idx="53">
                  <c:v>715</c:v>
                </c:pt>
                <c:pt idx="54">
                  <c:v>715</c:v>
                </c:pt>
                <c:pt idx="55">
                  <c:v>715</c:v>
                </c:pt>
                <c:pt idx="56">
                  <c:v>715</c:v>
                </c:pt>
                <c:pt idx="57">
                  <c:v>715</c:v>
                </c:pt>
                <c:pt idx="58">
                  <c:v>735</c:v>
                </c:pt>
                <c:pt idx="59">
                  <c:v>735</c:v>
                </c:pt>
                <c:pt idx="60">
                  <c:v>735</c:v>
                </c:pt>
                <c:pt idx="61">
                  <c:v>735</c:v>
                </c:pt>
                <c:pt idx="62">
                  <c:v>725</c:v>
                </c:pt>
                <c:pt idx="63">
                  <c:v>725</c:v>
                </c:pt>
                <c:pt idx="64">
                  <c:v>725</c:v>
                </c:pt>
                <c:pt idx="65">
                  <c:v>725</c:v>
                </c:pt>
                <c:pt idx="66">
                  <c:v>725</c:v>
                </c:pt>
                <c:pt idx="67">
                  <c:v>740</c:v>
                </c:pt>
                <c:pt idx="68">
                  <c:v>740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780</c:v>
                </c:pt>
                <c:pt idx="78">
                  <c:v>780</c:v>
                </c:pt>
                <c:pt idx="79">
                  <c:v>780</c:v>
                </c:pt>
                <c:pt idx="80">
                  <c:v>780</c:v>
                </c:pt>
                <c:pt idx="81">
                  <c:v>780</c:v>
                </c:pt>
                <c:pt idx="82">
                  <c:v>790</c:v>
                </c:pt>
                <c:pt idx="83">
                  <c:v>790</c:v>
                </c:pt>
                <c:pt idx="84">
                  <c:v>790</c:v>
                </c:pt>
                <c:pt idx="85">
                  <c:v>790</c:v>
                </c:pt>
                <c:pt idx="86">
                  <c:v>790</c:v>
                </c:pt>
                <c:pt idx="87">
                  <c:v>795</c:v>
                </c:pt>
                <c:pt idx="88">
                  <c:v>795</c:v>
                </c:pt>
                <c:pt idx="89">
                  <c:v>795</c:v>
                </c:pt>
                <c:pt idx="90">
                  <c:v>795</c:v>
                </c:pt>
                <c:pt idx="91">
                  <c:v>795</c:v>
                </c:pt>
                <c:pt idx="92">
                  <c:v>830</c:v>
                </c:pt>
                <c:pt idx="93">
                  <c:v>830</c:v>
                </c:pt>
                <c:pt idx="94">
                  <c:v>830</c:v>
                </c:pt>
                <c:pt idx="95">
                  <c:v>830</c:v>
                </c:pt>
                <c:pt idx="96">
                  <c:v>830</c:v>
                </c:pt>
                <c:pt idx="97">
                  <c:v>845</c:v>
                </c:pt>
                <c:pt idx="98">
                  <c:v>845</c:v>
                </c:pt>
                <c:pt idx="99">
                  <c:v>845</c:v>
                </c:pt>
                <c:pt idx="100">
                  <c:v>845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780</c:v>
                </c:pt>
                <c:pt idx="107">
                  <c:v>780</c:v>
                </c:pt>
                <c:pt idx="108">
                  <c:v>780</c:v>
                </c:pt>
                <c:pt idx="109">
                  <c:v>780</c:v>
                </c:pt>
                <c:pt idx="110">
                  <c:v>780</c:v>
                </c:pt>
                <c:pt idx="111">
                  <c:v>795</c:v>
                </c:pt>
                <c:pt idx="112">
                  <c:v>795</c:v>
                </c:pt>
                <c:pt idx="113">
                  <c:v>795</c:v>
                </c:pt>
                <c:pt idx="114">
                  <c:v>795</c:v>
                </c:pt>
                <c:pt idx="115">
                  <c:v>795</c:v>
                </c:pt>
                <c:pt idx="116">
                  <c:v>760</c:v>
                </c:pt>
                <c:pt idx="117">
                  <c:v>760</c:v>
                </c:pt>
                <c:pt idx="118">
                  <c:v>760</c:v>
                </c:pt>
                <c:pt idx="119">
                  <c:v>760</c:v>
                </c:pt>
                <c:pt idx="120">
                  <c:v>760</c:v>
                </c:pt>
                <c:pt idx="121">
                  <c:v>765</c:v>
                </c:pt>
                <c:pt idx="122">
                  <c:v>765</c:v>
                </c:pt>
                <c:pt idx="123">
                  <c:v>765</c:v>
                </c:pt>
                <c:pt idx="124">
                  <c:v>765</c:v>
                </c:pt>
                <c:pt idx="125">
                  <c:v>765</c:v>
                </c:pt>
                <c:pt idx="126">
                  <c:v>785</c:v>
                </c:pt>
                <c:pt idx="127">
                  <c:v>785</c:v>
                </c:pt>
                <c:pt idx="128">
                  <c:v>785</c:v>
                </c:pt>
                <c:pt idx="129">
                  <c:v>785</c:v>
                </c:pt>
                <c:pt idx="130">
                  <c:v>805</c:v>
                </c:pt>
                <c:pt idx="131">
                  <c:v>805</c:v>
                </c:pt>
                <c:pt idx="132">
                  <c:v>805</c:v>
                </c:pt>
                <c:pt idx="133">
                  <c:v>805</c:v>
                </c:pt>
                <c:pt idx="134">
                  <c:v>805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780</c:v>
                </c:pt>
                <c:pt idx="141">
                  <c:v>780</c:v>
                </c:pt>
                <c:pt idx="142">
                  <c:v>780</c:v>
                </c:pt>
                <c:pt idx="143">
                  <c:v>780</c:v>
                </c:pt>
                <c:pt idx="144">
                  <c:v>780</c:v>
                </c:pt>
                <c:pt idx="145">
                  <c:v>795</c:v>
                </c:pt>
                <c:pt idx="146">
                  <c:v>795</c:v>
                </c:pt>
                <c:pt idx="147">
                  <c:v>795</c:v>
                </c:pt>
                <c:pt idx="148">
                  <c:v>795</c:v>
                </c:pt>
                <c:pt idx="149">
                  <c:v>795</c:v>
                </c:pt>
                <c:pt idx="150">
                  <c:v>785</c:v>
                </c:pt>
                <c:pt idx="151">
                  <c:v>785</c:v>
                </c:pt>
                <c:pt idx="152">
                  <c:v>785</c:v>
                </c:pt>
                <c:pt idx="153">
                  <c:v>785</c:v>
                </c:pt>
                <c:pt idx="154">
                  <c:v>785</c:v>
                </c:pt>
                <c:pt idx="155">
                  <c:v>775</c:v>
                </c:pt>
                <c:pt idx="156">
                  <c:v>775</c:v>
                </c:pt>
                <c:pt idx="157">
                  <c:v>775</c:v>
                </c:pt>
                <c:pt idx="158">
                  <c:v>775</c:v>
                </c:pt>
                <c:pt idx="159">
                  <c:v>775</c:v>
                </c:pt>
                <c:pt idx="160">
                  <c:v>770</c:v>
                </c:pt>
                <c:pt idx="161">
                  <c:v>770</c:v>
                </c:pt>
                <c:pt idx="162">
                  <c:v>770</c:v>
                </c:pt>
                <c:pt idx="163">
                  <c:v>770</c:v>
                </c:pt>
                <c:pt idx="164">
                  <c:v>770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820</c:v>
                </c:pt>
                <c:pt idx="170">
                  <c:v>820</c:v>
                </c:pt>
                <c:pt idx="171">
                  <c:v>820</c:v>
                </c:pt>
                <c:pt idx="172">
                  <c:v>820</c:v>
                </c:pt>
                <c:pt idx="173">
                  <c:v>820</c:v>
                </c:pt>
                <c:pt idx="174">
                  <c:v>815</c:v>
                </c:pt>
                <c:pt idx="175">
                  <c:v>815</c:v>
                </c:pt>
                <c:pt idx="176">
                  <c:v>815</c:v>
                </c:pt>
                <c:pt idx="177">
                  <c:v>815</c:v>
                </c:pt>
                <c:pt idx="178">
                  <c:v>815</c:v>
                </c:pt>
                <c:pt idx="179">
                  <c:v>815</c:v>
                </c:pt>
                <c:pt idx="180">
                  <c:v>815</c:v>
                </c:pt>
                <c:pt idx="181">
                  <c:v>815</c:v>
                </c:pt>
                <c:pt idx="182">
                  <c:v>815</c:v>
                </c:pt>
                <c:pt idx="183">
                  <c:v>815</c:v>
                </c:pt>
                <c:pt idx="184">
                  <c:v>830</c:v>
                </c:pt>
                <c:pt idx="185">
                  <c:v>830</c:v>
                </c:pt>
                <c:pt idx="186">
                  <c:v>830</c:v>
                </c:pt>
                <c:pt idx="187">
                  <c:v>830</c:v>
                </c:pt>
                <c:pt idx="188">
                  <c:v>830</c:v>
                </c:pt>
                <c:pt idx="189">
                  <c:v>860</c:v>
                </c:pt>
                <c:pt idx="190">
                  <c:v>860</c:v>
                </c:pt>
                <c:pt idx="191">
                  <c:v>860</c:v>
                </c:pt>
                <c:pt idx="192">
                  <c:v>860</c:v>
                </c:pt>
                <c:pt idx="193">
                  <c:v>860</c:v>
                </c:pt>
                <c:pt idx="194">
                  <c:v>840</c:v>
                </c:pt>
                <c:pt idx="195">
                  <c:v>840</c:v>
                </c:pt>
                <c:pt idx="196">
                  <c:v>840</c:v>
                </c:pt>
                <c:pt idx="197">
                  <c:v>840</c:v>
                </c:pt>
                <c:pt idx="198">
                  <c:v>840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765</c:v>
                </c:pt>
                <c:pt idx="205">
                  <c:v>765</c:v>
                </c:pt>
                <c:pt idx="206">
                  <c:v>765</c:v>
                </c:pt>
                <c:pt idx="207">
                  <c:v>765</c:v>
                </c:pt>
                <c:pt idx="208">
                  <c:v>765</c:v>
                </c:pt>
                <c:pt idx="209">
                  <c:v>755</c:v>
                </c:pt>
                <c:pt idx="210">
                  <c:v>755</c:v>
                </c:pt>
                <c:pt idx="211">
                  <c:v>755</c:v>
                </c:pt>
                <c:pt idx="212">
                  <c:v>755</c:v>
                </c:pt>
                <c:pt idx="213">
                  <c:v>755</c:v>
                </c:pt>
                <c:pt idx="214">
                  <c:v>690</c:v>
                </c:pt>
                <c:pt idx="215">
                  <c:v>690</c:v>
                </c:pt>
                <c:pt idx="216">
                  <c:v>690</c:v>
                </c:pt>
                <c:pt idx="217">
                  <c:v>690</c:v>
                </c:pt>
                <c:pt idx="218">
                  <c:v>690</c:v>
                </c:pt>
                <c:pt idx="219">
                  <c:v>640</c:v>
                </c:pt>
                <c:pt idx="220">
                  <c:v>640</c:v>
                </c:pt>
                <c:pt idx="221">
                  <c:v>640</c:v>
                </c:pt>
                <c:pt idx="222">
                  <c:v>640</c:v>
                </c:pt>
                <c:pt idx="223">
                  <c:v>640</c:v>
                </c:pt>
                <c:pt idx="224">
                  <c:v>630</c:v>
                </c:pt>
                <c:pt idx="225">
                  <c:v>630</c:v>
                </c:pt>
                <c:pt idx="226">
                  <c:v>630</c:v>
                </c:pt>
                <c:pt idx="227">
                  <c:v>600</c:v>
                </c:pt>
                <c:pt idx="228">
                  <c:v>600</c:v>
                </c:pt>
                <c:pt idx="229">
                  <c:v>600</c:v>
                </c:pt>
                <c:pt idx="230">
                  <c:v>600</c:v>
                </c:pt>
                <c:pt idx="231">
                  <c:v>600</c:v>
                </c:pt>
                <c:pt idx="232">
                  <c:v>620</c:v>
                </c:pt>
                <c:pt idx="233">
                  <c:v>620</c:v>
                </c:pt>
                <c:pt idx="234">
                  <c:v>620</c:v>
                </c:pt>
                <c:pt idx="235">
                  <c:v>620</c:v>
                </c:pt>
                <c:pt idx="236">
                  <c:v>620</c:v>
                </c:pt>
                <c:pt idx="237">
                  <c:v>610</c:v>
                </c:pt>
                <c:pt idx="238">
                  <c:v>610</c:v>
                </c:pt>
                <c:pt idx="239">
                  <c:v>610</c:v>
                </c:pt>
                <c:pt idx="240">
                  <c:v>610</c:v>
                </c:pt>
                <c:pt idx="241">
                  <c:v>610</c:v>
                </c:pt>
                <c:pt idx="242">
                  <c:v>595</c:v>
                </c:pt>
                <c:pt idx="243">
                  <c:v>595</c:v>
                </c:pt>
                <c:pt idx="244">
                  <c:v>595</c:v>
                </c:pt>
                <c:pt idx="245">
                  <c:v>595</c:v>
                </c:pt>
                <c:pt idx="246">
                  <c:v>595</c:v>
                </c:pt>
                <c:pt idx="247">
                  <c:v>595</c:v>
                </c:pt>
                <c:pt idx="248">
                  <c:v>595</c:v>
                </c:pt>
                <c:pt idx="249">
                  <c:v>595</c:v>
                </c:pt>
                <c:pt idx="250">
                  <c:v>595</c:v>
                </c:pt>
                <c:pt idx="251">
                  <c:v>595</c:v>
                </c:pt>
                <c:pt idx="252">
                  <c:v>595</c:v>
                </c:pt>
                <c:pt idx="253">
                  <c:v>580</c:v>
                </c:pt>
                <c:pt idx="254">
                  <c:v>580</c:v>
                </c:pt>
                <c:pt idx="255">
                  <c:v>580</c:v>
                </c:pt>
                <c:pt idx="256">
                  <c:v>580</c:v>
                </c:pt>
                <c:pt idx="257">
                  <c:v>580</c:v>
                </c:pt>
                <c:pt idx="258">
                  <c:v>605</c:v>
                </c:pt>
                <c:pt idx="259">
                  <c:v>605</c:v>
                </c:pt>
                <c:pt idx="260">
                  <c:v>605</c:v>
                </c:pt>
                <c:pt idx="261">
                  <c:v>605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610</c:v>
                </c:pt>
                <c:pt idx="268">
                  <c:v>610</c:v>
                </c:pt>
                <c:pt idx="269">
                  <c:v>610</c:v>
                </c:pt>
                <c:pt idx="270">
                  <c:v>610</c:v>
                </c:pt>
                <c:pt idx="271">
                  <c:v>610</c:v>
                </c:pt>
                <c:pt idx="272">
                  <c:v>620</c:v>
                </c:pt>
                <c:pt idx="273">
                  <c:v>620</c:v>
                </c:pt>
                <c:pt idx="274">
                  <c:v>620</c:v>
                </c:pt>
                <c:pt idx="275">
                  <c:v>620</c:v>
                </c:pt>
                <c:pt idx="276">
                  <c:v>620</c:v>
                </c:pt>
                <c:pt idx="277">
                  <c:v>630</c:v>
                </c:pt>
                <c:pt idx="278">
                  <c:v>630</c:v>
                </c:pt>
                <c:pt idx="279">
                  <c:v>630</c:v>
                </c:pt>
                <c:pt idx="280">
                  <c:v>630</c:v>
                </c:pt>
                <c:pt idx="281">
                  <c:v>665</c:v>
                </c:pt>
                <c:pt idx="282">
                  <c:v>665</c:v>
                </c:pt>
                <c:pt idx="283">
                  <c:v>665</c:v>
                </c:pt>
                <c:pt idx="284">
                  <c:v>665</c:v>
                </c:pt>
                <c:pt idx="285">
                  <c:v>665</c:v>
                </c:pt>
                <c:pt idx="286">
                  <c:v>660</c:v>
                </c:pt>
                <c:pt idx="287">
                  <c:v>660</c:v>
                </c:pt>
                <c:pt idx="288">
                  <c:v>660</c:v>
                </c:pt>
                <c:pt idx="289">
                  <c:v>660</c:v>
                </c:pt>
                <c:pt idx="290">
                  <c:v>660</c:v>
                </c:pt>
                <c:pt idx="291">
                  <c:v>675</c:v>
                </c:pt>
                <c:pt idx="292">
                  <c:v>675</c:v>
                </c:pt>
                <c:pt idx="293">
                  <c:v>675</c:v>
                </c:pt>
                <c:pt idx="294">
                  <c:v>675</c:v>
                </c:pt>
                <c:pt idx="295">
                  <c:v>675</c:v>
                </c:pt>
                <c:pt idx="296">
                  <c:v>670</c:v>
                </c:pt>
                <c:pt idx="297">
                  <c:v>670</c:v>
                </c:pt>
                <c:pt idx="298">
                  <c:v>670</c:v>
                </c:pt>
                <c:pt idx="299">
                  <c:v>670</c:v>
                </c:pt>
                <c:pt idx="300">
                  <c:v>670</c:v>
                </c:pt>
                <c:pt idx="301">
                  <c:v>685</c:v>
                </c:pt>
                <c:pt idx="302">
                  <c:v>685</c:v>
                </c:pt>
                <c:pt idx="303">
                  <c:v>685</c:v>
                </c:pt>
                <c:pt idx="304">
                  <c:v>685</c:v>
                </c:pt>
                <c:pt idx="305">
                  <c:v>685</c:v>
                </c:pt>
                <c:pt idx="306">
                  <c:v>695</c:v>
                </c:pt>
                <c:pt idx="307">
                  <c:v>695</c:v>
                </c:pt>
                <c:pt idx="308">
                  <c:v>695</c:v>
                </c:pt>
                <c:pt idx="309">
                  <c:v>695</c:v>
                </c:pt>
                <c:pt idx="310">
                  <c:v>695</c:v>
                </c:pt>
                <c:pt idx="311">
                  <c:v>690</c:v>
                </c:pt>
                <c:pt idx="312">
                  <c:v>690</c:v>
                </c:pt>
                <c:pt idx="313">
                  <c:v>690</c:v>
                </c:pt>
                <c:pt idx="314">
                  <c:v>690</c:v>
                </c:pt>
                <c:pt idx="315">
                  <c:v>690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705</c:v>
                </c:pt>
                <c:pt idx="322">
                  <c:v>705</c:v>
                </c:pt>
                <c:pt idx="323">
                  <c:v>705</c:v>
                </c:pt>
                <c:pt idx="324">
                  <c:v>705</c:v>
                </c:pt>
                <c:pt idx="325">
                  <c:v>740</c:v>
                </c:pt>
                <c:pt idx="326">
                  <c:v>740</c:v>
                </c:pt>
                <c:pt idx="327">
                  <c:v>740</c:v>
                </c:pt>
                <c:pt idx="328">
                  <c:v>740</c:v>
                </c:pt>
                <c:pt idx="329">
                  <c:v>740</c:v>
                </c:pt>
                <c:pt idx="330">
                  <c:v>720</c:v>
                </c:pt>
                <c:pt idx="331">
                  <c:v>720</c:v>
                </c:pt>
                <c:pt idx="332">
                  <c:v>720</c:v>
                </c:pt>
                <c:pt idx="333">
                  <c:v>720</c:v>
                </c:pt>
                <c:pt idx="334">
                  <c:v>720</c:v>
                </c:pt>
                <c:pt idx="335">
                  <c:v>700</c:v>
                </c:pt>
                <c:pt idx="336">
                  <c:v>700</c:v>
                </c:pt>
                <c:pt idx="337">
                  <c:v>700</c:v>
                </c:pt>
                <c:pt idx="338">
                  <c:v>700</c:v>
                </c:pt>
                <c:pt idx="339">
                  <c:v>700</c:v>
                </c:pt>
                <c:pt idx="340">
                  <c:v>695</c:v>
                </c:pt>
                <c:pt idx="341">
                  <c:v>695</c:v>
                </c:pt>
                <c:pt idx="342">
                  <c:v>695</c:v>
                </c:pt>
                <c:pt idx="343">
                  <c:v>695</c:v>
                </c:pt>
                <c:pt idx="344">
                  <c:v>695</c:v>
                </c:pt>
                <c:pt idx="345">
                  <c:v>700</c:v>
                </c:pt>
                <c:pt idx="346">
                  <c:v>700</c:v>
                </c:pt>
                <c:pt idx="347">
                  <c:v>700</c:v>
                </c:pt>
                <c:pt idx="348">
                  <c:v>700</c:v>
                </c:pt>
                <c:pt idx="349">
                  <c:v>675</c:v>
                </c:pt>
                <c:pt idx="350">
                  <c:v>675</c:v>
                </c:pt>
                <c:pt idx="351">
                  <c:v>675</c:v>
                </c:pt>
                <c:pt idx="352">
                  <c:v>675</c:v>
                </c:pt>
                <c:pt idx="353">
                  <c:v>675</c:v>
                </c:pt>
                <c:pt idx="354">
                  <c:v>605</c:v>
                </c:pt>
                <c:pt idx="355">
                  <c:v>605</c:v>
                </c:pt>
                <c:pt idx="356">
                  <c:v>605</c:v>
                </c:pt>
                <c:pt idx="357">
                  <c:v>605</c:v>
                </c:pt>
                <c:pt idx="358">
                  <c:v>605</c:v>
                </c:pt>
                <c:pt idx="359">
                  <c:v>605</c:v>
                </c:pt>
                <c:pt idx="360">
                  <c:v>605</c:v>
                </c:pt>
                <c:pt idx="361">
                  <c:v>605</c:v>
                </c:pt>
                <c:pt idx="362">
                  <c:v>605</c:v>
                </c:pt>
                <c:pt idx="363">
                  <c:v>605</c:v>
                </c:pt>
                <c:pt idx="364">
                  <c:v>610</c:v>
                </c:pt>
                <c:pt idx="365">
                  <c:v>610</c:v>
                </c:pt>
                <c:pt idx="366">
                  <c:v>610</c:v>
                </c:pt>
                <c:pt idx="367">
                  <c:v>610</c:v>
                </c:pt>
                <c:pt idx="368">
                  <c:v>610</c:v>
                </c:pt>
                <c:pt idx="369">
                  <c:v>645</c:v>
                </c:pt>
                <c:pt idx="370">
                  <c:v>645</c:v>
                </c:pt>
                <c:pt idx="371">
                  <c:v>645</c:v>
                </c:pt>
                <c:pt idx="372">
                  <c:v>645</c:v>
                </c:pt>
                <c:pt idx="373">
                  <c:v>645</c:v>
                </c:pt>
                <c:pt idx="374">
                  <c:v>635</c:v>
                </c:pt>
                <c:pt idx="375">
                  <c:v>635</c:v>
                </c:pt>
                <c:pt idx="376">
                  <c:v>635</c:v>
                </c:pt>
                <c:pt idx="377">
                  <c:v>655</c:v>
                </c:pt>
                <c:pt idx="378">
                  <c:v>655</c:v>
                </c:pt>
                <c:pt idx="379">
                  <c:v>655</c:v>
                </c:pt>
                <c:pt idx="380">
                  <c:v>655</c:v>
                </c:pt>
                <c:pt idx="381">
                  <c:v>655</c:v>
                </c:pt>
                <c:pt idx="382">
                  <c:v>665</c:v>
                </c:pt>
                <c:pt idx="383">
                  <c:v>665</c:v>
                </c:pt>
                <c:pt idx="384">
                  <c:v>665</c:v>
                </c:pt>
                <c:pt idx="385">
                  <c:v>665</c:v>
                </c:pt>
                <c:pt idx="386">
                  <c:v>665</c:v>
                </c:pt>
                <c:pt idx="387">
                  <c:v>640</c:v>
                </c:pt>
                <c:pt idx="388">
                  <c:v>640</c:v>
                </c:pt>
                <c:pt idx="389">
                  <c:v>640</c:v>
                </c:pt>
                <c:pt idx="390">
                  <c:v>640</c:v>
                </c:pt>
                <c:pt idx="391">
                  <c:v>640</c:v>
                </c:pt>
                <c:pt idx="392">
                  <c:v>640</c:v>
                </c:pt>
                <c:pt idx="393">
                  <c:v>640</c:v>
                </c:pt>
                <c:pt idx="394">
                  <c:v>640</c:v>
                </c:pt>
                <c:pt idx="395">
                  <c:v>640</c:v>
                </c:pt>
                <c:pt idx="396">
                  <c:v>640</c:v>
                </c:pt>
                <c:pt idx="397">
                  <c:v>600</c:v>
                </c:pt>
                <c:pt idx="398">
                  <c:v>600</c:v>
                </c:pt>
                <c:pt idx="399">
                  <c:v>600</c:v>
                </c:pt>
                <c:pt idx="400">
                  <c:v>600</c:v>
                </c:pt>
                <c:pt idx="401">
                  <c:v>600</c:v>
                </c:pt>
                <c:pt idx="402">
                  <c:v>600</c:v>
                </c:pt>
                <c:pt idx="403">
                  <c:v>600</c:v>
                </c:pt>
                <c:pt idx="404">
                  <c:v>600</c:v>
                </c:pt>
                <c:pt idx="405">
                  <c:v>600</c:v>
                </c:pt>
                <c:pt idx="406">
                  <c:v>600</c:v>
                </c:pt>
                <c:pt idx="407">
                  <c:v>590</c:v>
                </c:pt>
                <c:pt idx="408">
                  <c:v>590</c:v>
                </c:pt>
                <c:pt idx="409">
                  <c:v>590</c:v>
                </c:pt>
                <c:pt idx="410">
                  <c:v>590</c:v>
                </c:pt>
                <c:pt idx="411">
                  <c:v>590</c:v>
                </c:pt>
                <c:pt idx="412">
                  <c:v>580</c:v>
                </c:pt>
                <c:pt idx="413">
                  <c:v>580</c:v>
                </c:pt>
                <c:pt idx="414">
                  <c:v>580</c:v>
                </c:pt>
                <c:pt idx="415">
                  <c:v>580</c:v>
                </c:pt>
                <c:pt idx="416">
                  <c:v>575</c:v>
                </c:pt>
                <c:pt idx="417">
                  <c:v>575</c:v>
                </c:pt>
                <c:pt idx="418">
                  <c:v>575</c:v>
                </c:pt>
                <c:pt idx="419">
                  <c:v>575</c:v>
                </c:pt>
                <c:pt idx="420">
                  <c:v>575</c:v>
                </c:pt>
                <c:pt idx="421">
                  <c:v>625</c:v>
                </c:pt>
                <c:pt idx="422">
                  <c:v>625</c:v>
                </c:pt>
                <c:pt idx="423">
                  <c:v>625</c:v>
                </c:pt>
                <c:pt idx="424">
                  <c:v>625</c:v>
                </c:pt>
                <c:pt idx="425">
                  <c:v>625</c:v>
                </c:pt>
                <c:pt idx="426">
                  <c:v>660</c:v>
                </c:pt>
                <c:pt idx="427">
                  <c:v>660</c:v>
                </c:pt>
                <c:pt idx="428">
                  <c:v>660</c:v>
                </c:pt>
                <c:pt idx="429">
                  <c:v>660</c:v>
                </c:pt>
                <c:pt idx="430">
                  <c:v>660</c:v>
                </c:pt>
                <c:pt idx="431">
                  <c:v>645</c:v>
                </c:pt>
                <c:pt idx="432">
                  <c:v>645</c:v>
                </c:pt>
                <c:pt idx="433">
                  <c:v>645</c:v>
                </c:pt>
                <c:pt idx="434">
                  <c:v>645</c:v>
                </c:pt>
                <c:pt idx="435">
                  <c:v>645</c:v>
                </c:pt>
                <c:pt idx="436">
                  <c:v>630</c:v>
                </c:pt>
                <c:pt idx="437">
                  <c:v>630</c:v>
                </c:pt>
                <c:pt idx="438">
                  <c:v>630</c:v>
                </c:pt>
                <c:pt idx="439">
                  <c:v>630</c:v>
                </c:pt>
                <c:pt idx="440">
                  <c:v>630</c:v>
                </c:pt>
                <c:pt idx="441">
                  <c:v>615</c:v>
                </c:pt>
                <c:pt idx="442">
                  <c:v>615</c:v>
                </c:pt>
                <c:pt idx="443">
                  <c:v>615</c:v>
                </c:pt>
                <c:pt idx="444">
                  <c:v>615</c:v>
                </c:pt>
                <c:pt idx="445">
                  <c:v>615</c:v>
                </c:pt>
                <c:pt idx="446">
                  <c:v>635</c:v>
                </c:pt>
                <c:pt idx="447">
                  <c:v>635</c:v>
                </c:pt>
                <c:pt idx="448">
                  <c:v>635</c:v>
                </c:pt>
                <c:pt idx="449">
                  <c:v>635</c:v>
                </c:pt>
                <c:pt idx="450">
                  <c:v>635</c:v>
                </c:pt>
                <c:pt idx="451">
                  <c:v>645</c:v>
                </c:pt>
                <c:pt idx="452">
                  <c:v>645</c:v>
                </c:pt>
                <c:pt idx="453">
                  <c:v>645</c:v>
                </c:pt>
                <c:pt idx="454">
                  <c:v>645</c:v>
                </c:pt>
                <c:pt idx="455">
                  <c:v>645</c:v>
                </c:pt>
                <c:pt idx="456">
                  <c:v>660</c:v>
                </c:pt>
                <c:pt idx="457">
                  <c:v>660</c:v>
                </c:pt>
                <c:pt idx="458">
                  <c:v>660</c:v>
                </c:pt>
                <c:pt idx="459">
                  <c:v>660</c:v>
                </c:pt>
                <c:pt idx="460">
                  <c:v>660</c:v>
                </c:pt>
                <c:pt idx="461">
                  <c:v>675</c:v>
                </c:pt>
                <c:pt idx="462">
                  <c:v>675</c:v>
                </c:pt>
                <c:pt idx="463">
                  <c:v>675</c:v>
                </c:pt>
                <c:pt idx="464">
                  <c:v>675</c:v>
                </c:pt>
                <c:pt idx="465">
                  <c:v>675</c:v>
                </c:pt>
                <c:pt idx="466">
                  <c:v>660</c:v>
                </c:pt>
                <c:pt idx="467">
                  <c:v>660</c:v>
                </c:pt>
                <c:pt idx="468">
                  <c:v>660</c:v>
                </c:pt>
                <c:pt idx="469">
                  <c:v>660</c:v>
                </c:pt>
                <c:pt idx="470">
                  <c:v>660</c:v>
                </c:pt>
                <c:pt idx="471">
                  <c:v>665</c:v>
                </c:pt>
                <c:pt idx="472">
                  <c:v>665</c:v>
                </c:pt>
                <c:pt idx="473">
                  <c:v>665</c:v>
                </c:pt>
                <c:pt idx="474">
                  <c:v>665</c:v>
                </c:pt>
                <c:pt idx="475">
                  <c:v>665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655</c:v>
                </c:pt>
                <c:pt idx="480">
                  <c:v>655</c:v>
                </c:pt>
                <c:pt idx="481">
                  <c:v>655</c:v>
                </c:pt>
                <c:pt idx="482">
                  <c:v>655</c:v>
                </c:pt>
                <c:pt idx="483">
                  <c:v>655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685</c:v>
                </c:pt>
                <c:pt idx="490">
                  <c:v>685</c:v>
                </c:pt>
                <c:pt idx="491">
                  <c:v>685</c:v>
                </c:pt>
                <c:pt idx="492">
                  <c:v>685</c:v>
                </c:pt>
                <c:pt idx="493">
                  <c:v>685</c:v>
                </c:pt>
                <c:pt idx="494">
                  <c:v>685</c:v>
                </c:pt>
                <c:pt idx="495">
                  <c:v>685</c:v>
                </c:pt>
                <c:pt idx="496">
                  <c:v>685</c:v>
                </c:pt>
                <c:pt idx="497">
                  <c:v>685</c:v>
                </c:pt>
                <c:pt idx="498">
                  <c:v>685</c:v>
                </c:pt>
                <c:pt idx="499">
                  <c:v>685</c:v>
                </c:pt>
                <c:pt idx="500">
                  <c:v>685</c:v>
                </c:pt>
                <c:pt idx="501">
                  <c:v>685</c:v>
                </c:pt>
                <c:pt idx="502">
                  <c:v>690</c:v>
                </c:pt>
                <c:pt idx="503">
                  <c:v>690</c:v>
                </c:pt>
                <c:pt idx="504">
                  <c:v>690</c:v>
                </c:pt>
                <c:pt idx="505">
                  <c:v>690</c:v>
                </c:pt>
                <c:pt idx="506">
                  <c:v>690</c:v>
                </c:pt>
                <c:pt idx="507">
                  <c:v>690</c:v>
                </c:pt>
                <c:pt idx="508">
                  <c:v>690</c:v>
                </c:pt>
                <c:pt idx="509">
                  <c:v>690</c:v>
                </c:pt>
                <c:pt idx="510">
                  <c:v>690</c:v>
                </c:pt>
                <c:pt idx="511">
                  <c:v>690</c:v>
                </c:pt>
                <c:pt idx="512">
                  <c:v>690</c:v>
                </c:pt>
                <c:pt idx="513">
                  <c:v>690</c:v>
                </c:pt>
                <c:pt idx="514">
                  <c:v>690</c:v>
                </c:pt>
                <c:pt idx="515">
                  <c:v>690</c:v>
                </c:pt>
                <c:pt idx="516">
                  <c:v>635</c:v>
                </c:pt>
                <c:pt idx="517">
                  <c:v>635</c:v>
                </c:pt>
                <c:pt idx="518">
                  <c:v>635</c:v>
                </c:pt>
                <c:pt idx="519">
                  <c:v>635</c:v>
                </c:pt>
                <c:pt idx="520">
                  <c:v>635</c:v>
                </c:pt>
                <c:pt idx="521">
                  <c:v>615</c:v>
                </c:pt>
                <c:pt idx="522">
                  <c:v>615</c:v>
                </c:pt>
                <c:pt idx="523">
                  <c:v>615</c:v>
                </c:pt>
                <c:pt idx="524">
                  <c:v>615</c:v>
                </c:pt>
                <c:pt idx="525">
                  <c:v>615</c:v>
                </c:pt>
                <c:pt idx="526">
                  <c:v>610</c:v>
                </c:pt>
                <c:pt idx="527">
                  <c:v>610</c:v>
                </c:pt>
                <c:pt idx="528">
                  <c:v>610</c:v>
                </c:pt>
                <c:pt idx="529">
                  <c:v>610</c:v>
                </c:pt>
                <c:pt idx="530">
                  <c:v>615</c:v>
                </c:pt>
                <c:pt idx="531">
                  <c:v>615</c:v>
                </c:pt>
                <c:pt idx="532">
                  <c:v>615</c:v>
                </c:pt>
                <c:pt idx="533">
                  <c:v>615</c:v>
                </c:pt>
                <c:pt idx="534">
                  <c:v>615</c:v>
                </c:pt>
                <c:pt idx="535">
                  <c:v>600</c:v>
                </c:pt>
                <c:pt idx="536">
                  <c:v>600</c:v>
                </c:pt>
                <c:pt idx="537">
                  <c:v>600</c:v>
                </c:pt>
                <c:pt idx="538">
                  <c:v>600</c:v>
                </c:pt>
                <c:pt idx="539">
                  <c:v>600</c:v>
                </c:pt>
                <c:pt idx="540">
                  <c:v>570</c:v>
                </c:pt>
                <c:pt idx="541">
                  <c:v>570</c:v>
                </c:pt>
                <c:pt idx="542">
                  <c:v>570</c:v>
                </c:pt>
                <c:pt idx="543">
                  <c:v>570</c:v>
                </c:pt>
                <c:pt idx="544">
                  <c:v>570</c:v>
                </c:pt>
                <c:pt idx="545">
                  <c:v>450</c:v>
                </c:pt>
                <c:pt idx="546">
                  <c:v>450</c:v>
                </c:pt>
                <c:pt idx="547">
                  <c:v>450</c:v>
                </c:pt>
                <c:pt idx="548">
                  <c:v>450</c:v>
                </c:pt>
                <c:pt idx="549">
                  <c:v>450</c:v>
                </c:pt>
                <c:pt idx="550">
                  <c:v>355</c:v>
                </c:pt>
                <c:pt idx="551">
                  <c:v>355</c:v>
                </c:pt>
                <c:pt idx="552">
                  <c:v>355</c:v>
                </c:pt>
                <c:pt idx="553">
                  <c:v>355</c:v>
                </c:pt>
                <c:pt idx="554">
                  <c:v>355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285</c:v>
                </c:pt>
                <c:pt idx="561">
                  <c:v>285</c:v>
                </c:pt>
                <c:pt idx="562">
                  <c:v>285</c:v>
                </c:pt>
                <c:pt idx="563">
                  <c:v>285</c:v>
                </c:pt>
                <c:pt idx="564">
                  <c:v>285</c:v>
                </c:pt>
                <c:pt idx="565">
                  <c:v>295</c:v>
                </c:pt>
                <c:pt idx="566">
                  <c:v>295</c:v>
                </c:pt>
                <c:pt idx="567">
                  <c:v>295</c:v>
                </c:pt>
                <c:pt idx="568">
                  <c:v>295</c:v>
                </c:pt>
                <c:pt idx="569">
                  <c:v>290</c:v>
                </c:pt>
                <c:pt idx="570">
                  <c:v>290</c:v>
                </c:pt>
                <c:pt idx="571">
                  <c:v>290</c:v>
                </c:pt>
                <c:pt idx="572">
                  <c:v>290</c:v>
                </c:pt>
                <c:pt idx="573">
                  <c:v>290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260</c:v>
                </c:pt>
                <c:pt idx="580">
                  <c:v>260</c:v>
                </c:pt>
                <c:pt idx="581">
                  <c:v>260</c:v>
                </c:pt>
                <c:pt idx="582">
                  <c:v>260</c:v>
                </c:pt>
                <c:pt idx="583">
                  <c:v>260</c:v>
                </c:pt>
                <c:pt idx="584">
                  <c:v>335</c:v>
                </c:pt>
                <c:pt idx="585">
                  <c:v>335</c:v>
                </c:pt>
                <c:pt idx="586">
                  <c:v>335</c:v>
                </c:pt>
                <c:pt idx="587">
                  <c:v>335</c:v>
                </c:pt>
                <c:pt idx="588">
                  <c:v>335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425</c:v>
                </c:pt>
                <c:pt idx="599">
                  <c:v>425</c:v>
                </c:pt>
                <c:pt idx="600">
                  <c:v>425</c:v>
                </c:pt>
                <c:pt idx="601">
                  <c:v>425</c:v>
                </c:pt>
                <c:pt idx="602">
                  <c:v>425</c:v>
                </c:pt>
                <c:pt idx="603">
                  <c:v>455</c:v>
                </c:pt>
                <c:pt idx="604">
                  <c:v>455</c:v>
                </c:pt>
                <c:pt idx="605">
                  <c:v>455</c:v>
                </c:pt>
                <c:pt idx="606">
                  <c:v>455</c:v>
                </c:pt>
                <c:pt idx="607">
                  <c:v>455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470</c:v>
                </c:pt>
                <c:pt idx="612">
                  <c:v>470</c:v>
                </c:pt>
                <c:pt idx="613">
                  <c:v>485</c:v>
                </c:pt>
                <c:pt idx="614">
                  <c:v>485</c:v>
                </c:pt>
                <c:pt idx="615">
                  <c:v>485</c:v>
                </c:pt>
                <c:pt idx="616">
                  <c:v>485</c:v>
                </c:pt>
                <c:pt idx="617">
                  <c:v>485</c:v>
                </c:pt>
                <c:pt idx="618">
                  <c:v>540</c:v>
                </c:pt>
                <c:pt idx="619">
                  <c:v>540</c:v>
                </c:pt>
                <c:pt idx="620">
                  <c:v>540</c:v>
                </c:pt>
                <c:pt idx="621">
                  <c:v>540</c:v>
                </c:pt>
                <c:pt idx="622">
                  <c:v>540</c:v>
                </c:pt>
                <c:pt idx="623">
                  <c:v>530</c:v>
                </c:pt>
                <c:pt idx="624">
                  <c:v>530</c:v>
                </c:pt>
                <c:pt idx="625">
                  <c:v>530</c:v>
                </c:pt>
                <c:pt idx="626">
                  <c:v>530</c:v>
                </c:pt>
                <c:pt idx="627">
                  <c:v>545</c:v>
                </c:pt>
                <c:pt idx="628">
                  <c:v>545</c:v>
                </c:pt>
                <c:pt idx="629">
                  <c:v>545</c:v>
                </c:pt>
                <c:pt idx="630">
                  <c:v>545</c:v>
                </c:pt>
                <c:pt idx="631">
                  <c:v>545</c:v>
                </c:pt>
                <c:pt idx="632">
                  <c:v>515</c:v>
                </c:pt>
                <c:pt idx="633">
                  <c:v>515</c:v>
                </c:pt>
                <c:pt idx="634">
                  <c:v>515</c:v>
                </c:pt>
                <c:pt idx="635">
                  <c:v>515</c:v>
                </c:pt>
                <c:pt idx="636">
                  <c:v>515</c:v>
                </c:pt>
                <c:pt idx="637">
                  <c:v>530</c:v>
                </c:pt>
                <c:pt idx="638">
                  <c:v>530</c:v>
                </c:pt>
                <c:pt idx="639">
                  <c:v>530</c:v>
                </c:pt>
                <c:pt idx="640">
                  <c:v>530</c:v>
                </c:pt>
                <c:pt idx="641">
                  <c:v>530</c:v>
                </c:pt>
                <c:pt idx="642">
                  <c:v>525</c:v>
                </c:pt>
                <c:pt idx="643">
                  <c:v>525</c:v>
                </c:pt>
                <c:pt idx="644">
                  <c:v>525</c:v>
                </c:pt>
                <c:pt idx="645">
                  <c:v>525</c:v>
                </c:pt>
                <c:pt idx="646">
                  <c:v>525</c:v>
                </c:pt>
                <c:pt idx="647">
                  <c:v>505</c:v>
                </c:pt>
                <c:pt idx="648">
                  <c:v>505</c:v>
                </c:pt>
                <c:pt idx="649">
                  <c:v>505</c:v>
                </c:pt>
                <c:pt idx="650">
                  <c:v>505</c:v>
                </c:pt>
                <c:pt idx="651">
                  <c:v>505</c:v>
                </c:pt>
                <c:pt idx="652">
                  <c:v>520</c:v>
                </c:pt>
                <c:pt idx="653">
                  <c:v>520</c:v>
                </c:pt>
                <c:pt idx="654">
                  <c:v>520</c:v>
                </c:pt>
                <c:pt idx="655">
                  <c:v>520</c:v>
                </c:pt>
                <c:pt idx="656">
                  <c:v>520</c:v>
                </c:pt>
                <c:pt idx="657">
                  <c:v>535</c:v>
                </c:pt>
                <c:pt idx="658">
                  <c:v>535</c:v>
                </c:pt>
                <c:pt idx="659">
                  <c:v>535</c:v>
                </c:pt>
                <c:pt idx="660">
                  <c:v>535</c:v>
                </c:pt>
                <c:pt idx="661">
                  <c:v>535</c:v>
                </c:pt>
                <c:pt idx="662">
                  <c:v>550</c:v>
                </c:pt>
                <c:pt idx="663">
                  <c:v>550</c:v>
                </c:pt>
                <c:pt idx="664">
                  <c:v>550</c:v>
                </c:pt>
                <c:pt idx="665">
                  <c:v>550</c:v>
                </c:pt>
                <c:pt idx="666">
                  <c:v>550</c:v>
                </c:pt>
                <c:pt idx="667">
                  <c:v>540</c:v>
                </c:pt>
                <c:pt idx="668">
                  <c:v>540</c:v>
                </c:pt>
                <c:pt idx="669">
                  <c:v>540</c:v>
                </c:pt>
                <c:pt idx="670">
                  <c:v>540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495</c:v>
                </c:pt>
                <c:pt idx="677">
                  <c:v>495</c:v>
                </c:pt>
                <c:pt idx="678">
                  <c:v>495</c:v>
                </c:pt>
                <c:pt idx="679">
                  <c:v>495</c:v>
                </c:pt>
                <c:pt idx="680">
                  <c:v>495</c:v>
                </c:pt>
                <c:pt idx="681">
                  <c:v>515</c:v>
                </c:pt>
                <c:pt idx="682">
                  <c:v>515</c:v>
                </c:pt>
                <c:pt idx="683">
                  <c:v>515</c:v>
                </c:pt>
                <c:pt idx="684">
                  <c:v>515</c:v>
                </c:pt>
                <c:pt idx="685">
                  <c:v>515</c:v>
                </c:pt>
                <c:pt idx="686">
                  <c:v>515</c:v>
                </c:pt>
                <c:pt idx="687">
                  <c:v>515</c:v>
                </c:pt>
                <c:pt idx="688">
                  <c:v>515</c:v>
                </c:pt>
                <c:pt idx="689">
                  <c:v>515</c:v>
                </c:pt>
                <c:pt idx="690">
                  <c:v>515</c:v>
                </c:pt>
                <c:pt idx="691">
                  <c:v>540</c:v>
                </c:pt>
                <c:pt idx="692">
                  <c:v>540</c:v>
                </c:pt>
                <c:pt idx="693">
                  <c:v>540</c:v>
                </c:pt>
                <c:pt idx="694">
                  <c:v>540</c:v>
                </c:pt>
                <c:pt idx="695">
                  <c:v>540</c:v>
                </c:pt>
                <c:pt idx="696">
                  <c:v>530</c:v>
                </c:pt>
                <c:pt idx="697">
                  <c:v>530</c:v>
                </c:pt>
                <c:pt idx="698">
                  <c:v>530</c:v>
                </c:pt>
                <c:pt idx="699">
                  <c:v>530</c:v>
                </c:pt>
                <c:pt idx="700">
                  <c:v>530</c:v>
                </c:pt>
                <c:pt idx="701">
                  <c:v>525</c:v>
                </c:pt>
                <c:pt idx="702">
                  <c:v>525</c:v>
                </c:pt>
                <c:pt idx="703">
                  <c:v>525</c:v>
                </c:pt>
                <c:pt idx="704">
                  <c:v>525</c:v>
                </c:pt>
                <c:pt idx="705">
                  <c:v>525</c:v>
                </c:pt>
                <c:pt idx="706">
                  <c:v>515</c:v>
                </c:pt>
                <c:pt idx="707">
                  <c:v>515</c:v>
                </c:pt>
                <c:pt idx="708">
                  <c:v>515</c:v>
                </c:pt>
                <c:pt idx="709">
                  <c:v>515</c:v>
                </c:pt>
                <c:pt idx="710">
                  <c:v>515</c:v>
                </c:pt>
                <c:pt idx="711">
                  <c:v>495</c:v>
                </c:pt>
                <c:pt idx="712">
                  <c:v>495</c:v>
                </c:pt>
                <c:pt idx="713">
                  <c:v>495</c:v>
                </c:pt>
                <c:pt idx="714">
                  <c:v>495</c:v>
                </c:pt>
                <c:pt idx="715">
                  <c:v>495</c:v>
                </c:pt>
                <c:pt idx="716">
                  <c:v>510</c:v>
                </c:pt>
                <c:pt idx="717">
                  <c:v>510</c:v>
                </c:pt>
                <c:pt idx="718">
                  <c:v>510</c:v>
                </c:pt>
                <c:pt idx="719">
                  <c:v>510</c:v>
                </c:pt>
                <c:pt idx="720">
                  <c:v>510</c:v>
                </c:pt>
                <c:pt idx="721">
                  <c:v>510</c:v>
                </c:pt>
                <c:pt idx="722">
                  <c:v>510</c:v>
                </c:pt>
                <c:pt idx="723">
                  <c:v>510</c:v>
                </c:pt>
                <c:pt idx="724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F-4D46-ADF9-94CCB3D8BC90}"/>
            </c:ext>
          </c:extLst>
        </c:ser>
        <c:ser>
          <c:idx val="1"/>
          <c:order val="1"/>
          <c:tx>
            <c:strRef>
              <c:f>'RESU NYMEX Rbob'!$P$2</c:f>
              <c:strCache>
                <c:ptCount val="1"/>
                <c:pt idx="0">
                  <c:v>Gasoline Unl 93 USGC Prompt 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Rbob'!$P$4:$P$728</c:f>
              <c:numCache>
                <c:formatCode>0.0</c:formatCode>
                <c:ptCount val="725"/>
                <c:pt idx="0">
                  <c:v>736.21471428571431</c:v>
                </c:pt>
                <c:pt idx="1">
                  <c:v>757.3888571428572</c:v>
                </c:pt>
                <c:pt idx="2">
                  <c:v>759.6715714285715</c:v>
                </c:pt>
                <c:pt idx="3">
                  <c:v>750.65878571428573</c:v>
                </c:pt>
                <c:pt idx="4">
                  <c:v>754.3977142857143</c:v>
                </c:pt>
                <c:pt idx="5">
                  <c:v>766.95264285714291</c:v>
                </c:pt>
                <c:pt idx="6">
                  <c:v>768.5269285714287</c:v>
                </c:pt>
                <c:pt idx="7">
                  <c:v>771.79357142857145</c:v>
                </c:pt>
                <c:pt idx="8">
                  <c:v>776.12285714285713</c:v>
                </c:pt>
                <c:pt idx="9">
                  <c:v>771.7542142857144</c:v>
                </c:pt>
                <c:pt idx="10">
                  <c:v>778.64171428571433</c:v>
                </c:pt>
                <c:pt idx="11">
                  <c:v>788.52035714285716</c:v>
                </c:pt>
                <c:pt idx="12">
                  <c:v>781.6722142857144</c:v>
                </c:pt>
                <c:pt idx="13">
                  <c:v>785.21435714285712</c:v>
                </c:pt>
                <c:pt idx="14">
                  <c:v>799.42228571428575</c:v>
                </c:pt>
                <c:pt idx="15">
                  <c:v>802.45278571428571</c:v>
                </c:pt>
                <c:pt idx="16">
                  <c:v>804.81421428571434</c:v>
                </c:pt>
                <c:pt idx="17">
                  <c:v>812.25271428571432</c:v>
                </c:pt>
                <c:pt idx="18">
                  <c:v>832.79714285714283</c:v>
                </c:pt>
                <c:pt idx="19">
                  <c:v>798.24157142857143</c:v>
                </c:pt>
                <c:pt idx="20">
                  <c:v>807.29371428571437</c:v>
                </c:pt>
                <c:pt idx="21">
                  <c:v>810.08807142857154</c:v>
                </c:pt>
                <c:pt idx="22">
                  <c:v>796.78535714285715</c:v>
                </c:pt>
                <c:pt idx="23">
                  <c:v>787.57578571428576</c:v>
                </c:pt>
                <c:pt idx="24">
                  <c:v>773.44657142857147</c:v>
                </c:pt>
                <c:pt idx="25">
                  <c:v>752.70535714285722</c:v>
                </c:pt>
                <c:pt idx="26">
                  <c:v>755.06678571428574</c:v>
                </c:pt>
                <c:pt idx="27">
                  <c:v>729.16978571428581</c:v>
                </c:pt>
                <c:pt idx="28">
                  <c:v>716.30000000000007</c:v>
                </c:pt>
                <c:pt idx="29">
                  <c:v>715.23735714285715</c:v>
                </c:pt>
                <c:pt idx="30">
                  <c:v>729.28785714285721</c:v>
                </c:pt>
                <c:pt idx="31">
                  <c:v>738.06450000000007</c:v>
                </c:pt>
                <c:pt idx="32">
                  <c:v>724.52564285714288</c:v>
                </c:pt>
                <c:pt idx="33">
                  <c:v>715.43414285714289</c:v>
                </c:pt>
                <c:pt idx="34">
                  <c:v>754.59450000000004</c:v>
                </c:pt>
                <c:pt idx="35">
                  <c:v>762.82014285714286</c:v>
                </c:pt>
                <c:pt idx="36">
                  <c:v>782.0264285714286</c:v>
                </c:pt>
                <c:pt idx="37">
                  <c:v>790.76371428571429</c:v>
                </c:pt>
                <c:pt idx="38">
                  <c:v>785.4898571428572</c:v>
                </c:pt>
                <c:pt idx="39">
                  <c:v>759.4354285714287</c:v>
                </c:pt>
                <c:pt idx="40">
                  <c:v>727.67421428571424</c:v>
                </c:pt>
                <c:pt idx="41">
                  <c:v>755.22421428571431</c:v>
                </c:pt>
                <c:pt idx="42">
                  <c:v>745.77850000000012</c:v>
                </c:pt>
                <c:pt idx="43">
                  <c:v>734.24685714285715</c:v>
                </c:pt>
                <c:pt idx="44">
                  <c:v>711.49842857142858</c:v>
                </c:pt>
                <c:pt idx="45">
                  <c:v>707.52335714285721</c:v>
                </c:pt>
                <c:pt idx="46">
                  <c:v>728.8155714285715</c:v>
                </c:pt>
                <c:pt idx="47">
                  <c:v>719.8421428571429</c:v>
                </c:pt>
                <c:pt idx="48">
                  <c:v>728.61878571428576</c:v>
                </c:pt>
                <c:pt idx="49">
                  <c:v>745.93592857142858</c:v>
                </c:pt>
                <c:pt idx="50">
                  <c:v>754.59450000000004</c:v>
                </c:pt>
                <c:pt idx="51">
                  <c:v>768.80242857142866</c:v>
                </c:pt>
                <c:pt idx="52">
                  <c:v>770.37671428571434</c:v>
                </c:pt>
                <c:pt idx="53">
                  <c:v>798.32028571428577</c:v>
                </c:pt>
                <c:pt idx="54">
                  <c:v>820.47835714285713</c:v>
                </c:pt>
                <c:pt idx="55">
                  <c:v>820.83257142857144</c:v>
                </c:pt>
                <c:pt idx="56">
                  <c:v>827.91685714285722</c:v>
                </c:pt>
                <c:pt idx="57">
                  <c:v>817.60528571428574</c:v>
                </c:pt>
                <c:pt idx="58">
                  <c:v>816.07035714285712</c:v>
                </c:pt>
                <c:pt idx="59">
                  <c:v>819.88800000000003</c:v>
                </c:pt>
                <c:pt idx="60">
                  <c:v>834.60757142857153</c:v>
                </c:pt>
                <c:pt idx="61">
                  <c:v>806.27042857142862</c:v>
                </c:pt>
                <c:pt idx="62">
                  <c:v>809.41899999999998</c:v>
                </c:pt>
                <c:pt idx="63">
                  <c:v>813.827</c:v>
                </c:pt>
                <c:pt idx="64">
                  <c:v>816.30650000000003</c:v>
                </c:pt>
                <c:pt idx="65">
                  <c:v>804.1451428571429</c:v>
                </c:pt>
                <c:pt idx="66">
                  <c:v>818.70728571428583</c:v>
                </c:pt>
                <c:pt idx="67">
                  <c:v>822.91850000000011</c:v>
                </c:pt>
                <c:pt idx="68">
                  <c:v>837.36257142857141</c:v>
                </c:pt>
                <c:pt idx="69">
                  <c:v>828.3104285714287</c:v>
                </c:pt>
                <c:pt idx="70">
                  <c:v>831.57707142857146</c:v>
                </c:pt>
                <c:pt idx="71">
                  <c:v>819.17957142857142</c:v>
                </c:pt>
                <c:pt idx="72">
                  <c:v>821.06871428571435</c:v>
                </c:pt>
                <c:pt idx="73">
                  <c:v>835.67021428571434</c:v>
                </c:pt>
                <c:pt idx="74">
                  <c:v>839.25171428571434</c:v>
                </c:pt>
                <c:pt idx="75">
                  <c:v>856.37207142857153</c:v>
                </c:pt>
                <c:pt idx="76">
                  <c:v>869.28121428571433</c:v>
                </c:pt>
                <c:pt idx="77">
                  <c:v>863.84992857142868</c:v>
                </c:pt>
                <c:pt idx="78">
                  <c:v>859.83550000000002</c:v>
                </c:pt>
                <c:pt idx="79">
                  <c:v>868.53342857142866</c:v>
                </c:pt>
                <c:pt idx="80">
                  <c:v>877.42814285714292</c:v>
                </c:pt>
                <c:pt idx="81">
                  <c:v>882.50521428571426</c:v>
                </c:pt>
                <c:pt idx="82">
                  <c:v>837.36257142857141</c:v>
                </c:pt>
                <c:pt idx="83">
                  <c:v>835.27664285714286</c:v>
                </c:pt>
                <c:pt idx="84">
                  <c:v>836.33928571428578</c:v>
                </c:pt>
                <c:pt idx="85">
                  <c:v>845.19464285714287</c:v>
                </c:pt>
                <c:pt idx="86">
                  <c:v>851.4917857142857</c:v>
                </c:pt>
                <c:pt idx="87">
                  <c:v>843.97457142857149</c:v>
                </c:pt>
                <c:pt idx="88">
                  <c:v>864.40092857142861</c:v>
                </c:pt>
                <c:pt idx="89">
                  <c:v>874.12214285714288</c:v>
                </c:pt>
                <c:pt idx="90">
                  <c:v>874.83057142857149</c:v>
                </c:pt>
                <c:pt idx="91">
                  <c:v>878.92371428571425</c:v>
                </c:pt>
                <c:pt idx="92">
                  <c:v>877.97914285714296</c:v>
                </c:pt>
                <c:pt idx="93">
                  <c:v>894.94207142857147</c:v>
                </c:pt>
                <c:pt idx="94">
                  <c:v>903.08900000000006</c:v>
                </c:pt>
                <c:pt idx="95">
                  <c:v>899.82235714285719</c:v>
                </c:pt>
                <c:pt idx="96">
                  <c:v>905.41107142857152</c:v>
                </c:pt>
                <c:pt idx="97">
                  <c:v>909.81907142857142</c:v>
                </c:pt>
                <c:pt idx="98">
                  <c:v>914.10900000000004</c:v>
                </c:pt>
                <c:pt idx="99">
                  <c:v>902.5773571428573</c:v>
                </c:pt>
                <c:pt idx="100">
                  <c:v>891.16378571428584</c:v>
                </c:pt>
                <c:pt idx="101">
                  <c:v>876.52292857142868</c:v>
                </c:pt>
                <c:pt idx="102">
                  <c:v>890.41600000000005</c:v>
                </c:pt>
                <c:pt idx="103">
                  <c:v>884.94535714285712</c:v>
                </c:pt>
                <c:pt idx="104">
                  <c:v>879.39600000000007</c:v>
                </c:pt>
                <c:pt idx="105">
                  <c:v>875.6570714285715</c:v>
                </c:pt>
                <c:pt idx="106">
                  <c:v>864.36157142857155</c:v>
                </c:pt>
                <c:pt idx="107">
                  <c:v>849.13035714285718</c:v>
                </c:pt>
                <c:pt idx="108">
                  <c:v>865.97521428571429</c:v>
                </c:pt>
                <c:pt idx="109">
                  <c:v>866.95914285714287</c:v>
                </c:pt>
                <c:pt idx="110">
                  <c:v>864.83385714285725</c:v>
                </c:pt>
                <c:pt idx="111">
                  <c:v>860.89814285714294</c:v>
                </c:pt>
                <c:pt idx="112">
                  <c:v>875.7751428571429</c:v>
                </c:pt>
                <c:pt idx="113">
                  <c:v>865.26678571428579</c:v>
                </c:pt>
                <c:pt idx="114">
                  <c:v>839.76335714285722</c:v>
                </c:pt>
                <c:pt idx="115">
                  <c:v>853.69578571428576</c:v>
                </c:pt>
                <c:pt idx="116">
                  <c:v>848.50064285714291</c:v>
                </c:pt>
                <c:pt idx="117">
                  <c:v>842.43964285714299</c:v>
                </c:pt>
                <c:pt idx="118">
                  <c:v>837.83485714285712</c:v>
                </c:pt>
                <c:pt idx="119">
                  <c:v>839.48785714285725</c:v>
                </c:pt>
                <c:pt idx="120">
                  <c:v>827.09035714285721</c:v>
                </c:pt>
                <c:pt idx="121">
                  <c:v>832.28550000000007</c:v>
                </c:pt>
                <c:pt idx="122">
                  <c:v>855.54557142857141</c:v>
                </c:pt>
                <c:pt idx="123">
                  <c:v>855.23071428571438</c:v>
                </c:pt>
                <c:pt idx="124">
                  <c:v>872.23300000000006</c:v>
                </c:pt>
                <c:pt idx="125">
                  <c:v>853.97128571428573</c:v>
                </c:pt>
                <c:pt idx="126">
                  <c:v>859.99292857142859</c:v>
                </c:pt>
                <c:pt idx="127">
                  <c:v>864.59771428571435</c:v>
                </c:pt>
                <c:pt idx="128">
                  <c:v>858.37928571428574</c:v>
                </c:pt>
                <c:pt idx="129">
                  <c:v>874.71250000000009</c:v>
                </c:pt>
                <c:pt idx="130">
                  <c:v>878.37271428571432</c:v>
                </c:pt>
                <c:pt idx="131">
                  <c:v>838.85814285714287</c:v>
                </c:pt>
                <c:pt idx="132">
                  <c:v>847.83157142857146</c:v>
                </c:pt>
                <c:pt idx="133">
                  <c:v>860.8194285714286</c:v>
                </c:pt>
                <c:pt idx="134">
                  <c:v>821.06871428571435</c:v>
                </c:pt>
                <c:pt idx="135">
                  <c:v>830.27828571428574</c:v>
                </c:pt>
                <c:pt idx="136">
                  <c:v>834.72564285714293</c:v>
                </c:pt>
                <c:pt idx="137">
                  <c:v>833.97785714285726</c:v>
                </c:pt>
                <c:pt idx="138">
                  <c:v>845.78500000000008</c:v>
                </c:pt>
                <c:pt idx="139">
                  <c:v>854.601</c:v>
                </c:pt>
                <c:pt idx="140">
                  <c:v>856.25400000000002</c:v>
                </c:pt>
                <c:pt idx="141">
                  <c:v>867.07721428571438</c:v>
                </c:pt>
                <c:pt idx="142">
                  <c:v>879.94700000000012</c:v>
                </c:pt>
                <c:pt idx="143">
                  <c:v>881.16707142857138</c:v>
                </c:pt>
                <c:pt idx="144">
                  <c:v>882.70200000000011</c:v>
                </c:pt>
                <c:pt idx="145">
                  <c:v>865.46357142857153</c:v>
                </c:pt>
                <c:pt idx="146">
                  <c:v>851.13757142857139</c:v>
                </c:pt>
                <c:pt idx="147">
                  <c:v>858.22185714285717</c:v>
                </c:pt>
                <c:pt idx="148">
                  <c:v>856.21464285714296</c:v>
                </c:pt>
                <c:pt idx="149">
                  <c:v>856.05721428571428</c:v>
                </c:pt>
                <c:pt idx="150">
                  <c:v>871.17035714285714</c:v>
                </c:pt>
                <c:pt idx="151">
                  <c:v>840.47178571428583</c:v>
                </c:pt>
                <c:pt idx="152">
                  <c:v>834.72564285714293</c:v>
                </c:pt>
                <c:pt idx="153">
                  <c:v>850.7833571428572</c:v>
                </c:pt>
                <c:pt idx="154">
                  <c:v>842.12478571428574</c:v>
                </c:pt>
                <c:pt idx="155">
                  <c:v>848.18578571428577</c:v>
                </c:pt>
                <c:pt idx="156">
                  <c:v>817.60528571428574</c:v>
                </c:pt>
                <c:pt idx="157">
                  <c:v>813.27599999999995</c:v>
                </c:pt>
                <c:pt idx="158">
                  <c:v>817.01492857142864</c:v>
                </c:pt>
                <c:pt idx="159">
                  <c:v>831.26221428571432</c:v>
                </c:pt>
                <c:pt idx="160">
                  <c:v>835.11921428571429</c:v>
                </c:pt>
                <c:pt idx="161">
                  <c:v>850.31107142857149</c:v>
                </c:pt>
                <c:pt idx="162">
                  <c:v>830.47507142857148</c:v>
                </c:pt>
                <c:pt idx="163">
                  <c:v>840.39307142857149</c:v>
                </c:pt>
                <c:pt idx="164">
                  <c:v>845.86371428571431</c:v>
                </c:pt>
                <c:pt idx="165">
                  <c:v>845.23400000000004</c:v>
                </c:pt>
                <c:pt idx="166">
                  <c:v>839.21235714285717</c:v>
                </c:pt>
                <c:pt idx="167">
                  <c:v>839.88142857142861</c:v>
                </c:pt>
                <c:pt idx="168">
                  <c:v>831.22285714285715</c:v>
                </c:pt>
                <c:pt idx="169">
                  <c:v>833.07264285714291</c:v>
                </c:pt>
                <c:pt idx="170">
                  <c:v>814.81092857142858</c:v>
                </c:pt>
                <c:pt idx="171">
                  <c:v>811.15071428571434</c:v>
                </c:pt>
                <c:pt idx="172">
                  <c:v>831.41964285714289</c:v>
                </c:pt>
                <c:pt idx="173">
                  <c:v>841.928</c:v>
                </c:pt>
                <c:pt idx="174">
                  <c:v>864.75514285714291</c:v>
                </c:pt>
                <c:pt idx="175">
                  <c:v>870.89485714285718</c:v>
                </c:pt>
                <c:pt idx="176">
                  <c:v>852.63314285714284</c:v>
                </c:pt>
                <c:pt idx="177">
                  <c:v>843.69907142857153</c:v>
                </c:pt>
                <c:pt idx="178">
                  <c:v>831.14414285714292</c:v>
                </c:pt>
                <c:pt idx="179">
                  <c:v>844.36814285714286</c:v>
                </c:pt>
                <c:pt idx="180">
                  <c:v>852.35764285714288</c:v>
                </c:pt>
                <c:pt idx="181">
                  <c:v>851.92471428571434</c:v>
                </c:pt>
                <c:pt idx="182">
                  <c:v>853.3022142857144</c:v>
                </c:pt>
                <c:pt idx="183">
                  <c:v>868.88764285714296</c:v>
                </c:pt>
                <c:pt idx="184">
                  <c:v>873.72857142857151</c:v>
                </c:pt>
                <c:pt idx="185">
                  <c:v>870.85550000000012</c:v>
                </c:pt>
                <c:pt idx="186">
                  <c:v>891.00635714285715</c:v>
                </c:pt>
                <c:pt idx="187">
                  <c:v>896.24085714285718</c:v>
                </c:pt>
                <c:pt idx="188">
                  <c:v>915.05357142857144</c:v>
                </c:pt>
                <c:pt idx="189">
                  <c:v>914.03028571428581</c:v>
                </c:pt>
                <c:pt idx="190">
                  <c:v>919.30414285714301</c:v>
                </c:pt>
                <c:pt idx="191">
                  <c:v>899.27135714285725</c:v>
                </c:pt>
                <c:pt idx="192">
                  <c:v>897.57900000000006</c:v>
                </c:pt>
                <c:pt idx="193">
                  <c:v>920.2487142857143</c:v>
                </c:pt>
                <c:pt idx="194">
                  <c:v>910.0945714285715</c:v>
                </c:pt>
                <c:pt idx="195">
                  <c:v>885.6931428571429</c:v>
                </c:pt>
                <c:pt idx="196">
                  <c:v>843.30550000000005</c:v>
                </c:pt>
                <c:pt idx="197">
                  <c:v>844.99785714285713</c:v>
                </c:pt>
                <c:pt idx="198">
                  <c:v>844.52557142857154</c:v>
                </c:pt>
                <c:pt idx="199">
                  <c:v>844.13200000000006</c:v>
                </c:pt>
                <c:pt idx="200">
                  <c:v>816.73942857142868</c:v>
                </c:pt>
                <c:pt idx="201">
                  <c:v>798.9893571428571</c:v>
                </c:pt>
                <c:pt idx="202">
                  <c:v>807.76600000000008</c:v>
                </c:pt>
                <c:pt idx="203">
                  <c:v>805.12907142857148</c:v>
                </c:pt>
                <c:pt idx="204">
                  <c:v>775.29635714285723</c:v>
                </c:pt>
                <c:pt idx="205">
                  <c:v>771.71485714285723</c:v>
                </c:pt>
                <c:pt idx="206">
                  <c:v>762.70207142857146</c:v>
                </c:pt>
                <c:pt idx="207">
                  <c:v>765.10285714285726</c:v>
                </c:pt>
                <c:pt idx="208">
                  <c:v>770.57349999999997</c:v>
                </c:pt>
                <c:pt idx="209">
                  <c:v>764.63057142857144</c:v>
                </c:pt>
                <c:pt idx="210">
                  <c:v>741.05564285714286</c:v>
                </c:pt>
                <c:pt idx="211">
                  <c:v>726.72964285714295</c:v>
                </c:pt>
                <c:pt idx="212">
                  <c:v>721.73128571428572</c:v>
                </c:pt>
                <c:pt idx="213">
                  <c:v>715.15864285714292</c:v>
                </c:pt>
                <c:pt idx="214">
                  <c:v>713.93857142857144</c:v>
                </c:pt>
                <c:pt idx="215">
                  <c:v>710.35707142857154</c:v>
                </c:pt>
                <c:pt idx="216">
                  <c:v>714.05664285714295</c:v>
                </c:pt>
                <c:pt idx="217">
                  <c:v>702.68242857142855</c:v>
                </c:pt>
                <c:pt idx="218">
                  <c:v>708.50728571428579</c:v>
                </c:pt>
                <c:pt idx="219">
                  <c:v>667.18228571428574</c:v>
                </c:pt>
                <c:pt idx="220">
                  <c:v>668.71721428571436</c:v>
                </c:pt>
                <c:pt idx="221">
                  <c:v>665.76542857142863</c:v>
                </c:pt>
                <c:pt idx="222">
                  <c:v>673.59750000000008</c:v>
                </c:pt>
                <c:pt idx="223">
                  <c:v>677.57257142857145</c:v>
                </c:pt>
                <c:pt idx="224">
                  <c:v>646.12621428571424</c:v>
                </c:pt>
                <c:pt idx="225">
                  <c:v>644.19771428571437</c:v>
                </c:pt>
                <c:pt idx="226">
                  <c:v>605.78514285714289</c:v>
                </c:pt>
                <c:pt idx="227">
                  <c:v>598.81892857142861</c:v>
                </c:pt>
                <c:pt idx="228">
                  <c:v>591.69528571428577</c:v>
                </c:pt>
                <c:pt idx="229">
                  <c:v>612.3577857142858</c:v>
                </c:pt>
                <c:pt idx="230">
                  <c:v>601.92814285714292</c:v>
                </c:pt>
                <c:pt idx="231">
                  <c:v>614.52242857142858</c:v>
                </c:pt>
                <c:pt idx="232">
                  <c:v>621.8035000000001</c:v>
                </c:pt>
                <c:pt idx="233">
                  <c:v>617.15935714285717</c:v>
                </c:pt>
                <c:pt idx="234">
                  <c:v>610.98028571428574</c:v>
                </c:pt>
                <c:pt idx="235">
                  <c:v>630.42271428571439</c:v>
                </c:pt>
                <c:pt idx="236">
                  <c:v>601.53457142857144</c:v>
                </c:pt>
                <c:pt idx="237">
                  <c:v>612.51521428571425</c:v>
                </c:pt>
                <c:pt idx="238">
                  <c:v>598.38599999999997</c:v>
                </c:pt>
                <c:pt idx="239">
                  <c:v>605.39157142857141</c:v>
                </c:pt>
                <c:pt idx="240">
                  <c:v>590.08164285714292</c:v>
                </c:pt>
                <c:pt idx="241">
                  <c:v>574.77171428571432</c:v>
                </c:pt>
                <c:pt idx="242">
                  <c:v>556.1557857142858</c:v>
                </c:pt>
                <c:pt idx="243">
                  <c:v>566.97900000000004</c:v>
                </c:pt>
                <c:pt idx="244">
                  <c:v>532.4627857142857</c:v>
                </c:pt>
                <c:pt idx="245">
                  <c:v>536.67400000000009</c:v>
                </c:pt>
                <c:pt idx="246">
                  <c:v>541.12135714285716</c:v>
                </c:pt>
                <c:pt idx="247">
                  <c:v>529.35357142857151</c:v>
                </c:pt>
                <c:pt idx="248">
                  <c:v>547.02492857142863</c:v>
                </c:pt>
                <c:pt idx="249">
                  <c:v>559.10757142857142</c:v>
                </c:pt>
                <c:pt idx="250">
                  <c:v>565.56214285714282</c:v>
                </c:pt>
                <c:pt idx="251">
                  <c:v>560.95735714285718</c:v>
                </c:pt>
                <c:pt idx="252">
                  <c:v>558.20235714285718</c:v>
                </c:pt>
                <c:pt idx="253">
                  <c:v>561.86257142857141</c:v>
                </c:pt>
                <c:pt idx="254">
                  <c:v>585.79171428571431</c:v>
                </c:pt>
                <c:pt idx="255">
                  <c:v>598.50407142857148</c:v>
                </c:pt>
                <c:pt idx="256">
                  <c:v>587.68085714285712</c:v>
                </c:pt>
                <c:pt idx="257">
                  <c:v>577.09378571428579</c:v>
                </c:pt>
                <c:pt idx="258">
                  <c:v>597.40207142857139</c:v>
                </c:pt>
                <c:pt idx="259">
                  <c:v>602.71528571428564</c:v>
                </c:pt>
                <c:pt idx="260">
                  <c:v>609.24857142857149</c:v>
                </c:pt>
                <c:pt idx="261">
                  <c:v>621.56735714285719</c:v>
                </c:pt>
                <c:pt idx="262">
                  <c:v>606.21807142857142</c:v>
                </c:pt>
                <c:pt idx="263">
                  <c:v>602.63657142857153</c:v>
                </c:pt>
                <c:pt idx="264">
                  <c:v>609.44535714285712</c:v>
                </c:pt>
                <c:pt idx="265">
                  <c:v>608.73692857142851</c:v>
                </c:pt>
                <c:pt idx="266">
                  <c:v>588.70414285714298</c:v>
                </c:pt>
                <c:pt idx="267">
                  <c:v>595.15871428571427</c:v>
                </c:pt>
                <c:pt idx="268">
                  <c:v>612.04292857142855</c:v>
                </c:pt>
                <c:pt idx="269">
                  <c:v>602.20364285714288</c:v>
                </c:pt>
                <c:pt idx="270">
                  <c:v>617.67100000000005</c:v>
                </c:pt>
                <c:pt idx="271">
                  <c:v>620.78021428571424</c:v>
                </c:pt>
                <c:pt idx="272">
                  <c:v>618.26135714285715</c:v>
                </c:pt>
                <c:pt idx="273">
                  <c:v>634.27971428571436</c:v>
                </c:pt>
                <c:pt idx="274">
                  <c:v>625.89664285714287</c:v>
                </c:pt>
                <c:pt idx="275">
                  <c:v>636.16885714285718</c:v>
                </c:pt>
                <c:pt idx="276">
                  <c:v>626.84121428571439</c:v>
                </c:pt>
                <c:pt idx="277">
                  <c:v>630.18657142857148</c:v>
                </c:pt>
                <c:pt idx="278">
                  <c:v>630.73757142857141</c:v>
                </c:pt>
                <c:pt idx="279">
                  <c:v>663.1678571428572</c:v>
                </c:pt>
                <c:pt idx="280">
                  <c:v>693.43349999999998</c:v>
                </c:pt>
                <c:pt idx="281">
                  <c:v>681.39021428571425</c:v>
                </c:pt>
                <c:pt idx="282">
                  <c:v>692.05600000000004</c:v>
                </c:pt>
                <c:pt idx="283">
                  <c:v>694.77164285714287</c:v>
                </c:pt>
                <c:pt idx="284">
                  <c:v>691.66242857142868</c:v>
                </c:pt>
                <c:pt idx="285">
                  <c:v>663.64014285714291</c:v>
                </c:pt>
                <c:pt idx="286">
                  <c:v>690.44235714285719</c:v>
                </c:pt>
                <c:pt idx="287">
                  <c:v>707.09042857142856</c:v>
                </c:pt>
                <c:pt idx="288">
                  <c:v>703.8237857142858</c:v>
                </c:pt>
                <c:pt idx="289">
                  <c:v>698.70735714285718</c:v>
                </c:pt>
                <c:pt idx="290">
                  <c:v>729.68142857142868</c:v>
                </c:pt>
                <c:pt idx="291">
                  <c:v>735.93921428571434</c:v>
                </c:pt>
                <c:pt idx="292">
                  <c:v>749.95035714285723</c:v>
                </c:pt>
                <c:pt idx="293">
                  <c:v>755.81457142857141</c:v>
                </c:pt>
                <c:pt idx="294">
                  <c:v>768.33014285714285</c:v>
                </c:pt>
                <c:pt idx="295">
                  <c:v>781.23928571428576</c:v>
                </c:pt>
                <c:pt idx="296">
                  <c:v>767.26750000000004</c:v>
                </c:pt>
                <c:pt idx="297">
                  <c:v>786.47378571428578</c:v>
                </c:pt>
                <c:pt idx="298">
                  <c:v>798.75321428571431</c:v>
                </c:pt>
                <c:pt idx="299">
                  <c:v>802.9644285714287</c:v>
                </c:pt>
                <c:pt idx="300">
                  <c:v>819.53378571428573</c:v>
                </c:pt>
                <c:pt idx="301">
                  <c:v>827.72007142857149</c:v>
                </c:pt>
                <c:pt idx="302">
                  <c:v>839.92078571428578</c:v>
                </c:pt>
                <c:pt idx="303">
                  <c:v>834.01721428571432</c:v>
                </c:pt>
                <c:pt idx="304">
                  <c:v>833.23007142857148</c:v>
                </c:pt>
                <c:pt idx="305">
                  <c:v>837.04771428571439</c:v>
                </c:pt>
                <c:pt idx="306">
                  <c:v>850.50785714285712</c:v>
                </c:pt>
                <c:pt idx="307">
                  <c:v>833.7023571428573</c:v>
                </c:pt>
                <c:pt idx="308">
                  <c:v>824.09921428571431</c:v>
                </c:pt>
                <c:pt idx="309">
                  <c:v>828.86142857142863</c:v>
                </c:pt>
                <c:pt idx="310">
                  <c:v>832.75778571428577</c:v>
                </c:pt>
                <c:pt idx="311">
                  <c:v>820.99</c:v>
                </c:pt>
                <c:pt idx="312">
                  <c:v>828.94014285714297</c:v>
                </c:pt>
                <c:pt idx="313">
                  <c:v>825.47671428571437</c:v>
                </c:pt>
                <c:pt idx="314">
                  <c:v>836.61478571428574</c:v>
                </c:pt>
                <c:pt idx="315">
                  <c:v>845.39142857142872</c:v>
                </c:pt>
                <c:pt idx="316">
                  <c:v>854.44357142857143</c:v>
                </c:pt>
                <c:pt idx="317">
                  <c:v>873.41371428571426</c:v>
                </c:pt>
                <c:pt idx="318">
                  <c:v>854.40421428571437</c:v>
                </c:pt>
                <c:pt idx="319">
                  <c:v>852.86928571428575</c:v>
                </c:pt>
                <c:pt idx="320">
                  <c:v>843.93521428571432</c:v>
                </c:pt>
                <c:pt idx="321">
                  <c:v>866.52621428571433</c:v>
                </c:pt>
                <c:pt idx="322">
                  <c:v>864.40092857142861</c:v>
                </c:pt>
                <c:pt idx="323">
                  <c:v>873.80728571428585</c:v>
                </c:pt>
                <c:pt idx="324">
                  <c:v>864.47964285714295</c:v>
                </c:pt>
                <c:pt idx="325">
                  <c:v>857.78892857142853</c:v>
                </c:pt>
                <c:pt idx="326">
                  <c:v>850.94078571428577</c:v>
                </c:pt>
                <c:pt idx="327">
                  <c:v>852.35764285714288</c:v>
                </c:pt>
                <c:pt idx="328">
                  <c:v>844.72235714285716</c:v>
                </c:pt>
                <c:pt idx="329">
                  <c:v>831.97064285714282</c:v>
                </c:pt>
                <c:pt idx="330">
                  <c:v>846.29664285714296</c:v>
                </c:pt>
                <c:pt idx="331">
                  <c:v>847.24121428571436</c:v>
                </c:pt>
                <c:pt idx="332">
                  <c:v>827.79878571428583</c:v>
                </c:pt>
                <c:pt idx="333">
                  <c:v>832.0100000000001</c:v>
                </c:pt>
                <c:pt idx="334">
                  <c:v>804.49935714285721</c:v>
                </c:pt>
                <c:pt idx="335">
                  <c:v>785.64728571428577</c:v>
                </c:pt>
                <c:pt idx="336">
                  <c:v>793.63678571428579</c:v>
                </c:pt>
                <c:pt idx="337">
                  <c:v>789.85850000000005</c:v>
                </c:pt>
                <c:pt idx="338">
                  <c:v>799.57971428571432</c:v>
                </c:pt>
                <c:pt idx="339">
                  <c:v>786.63121428571435</c:v>
                </c:pt>
                <c:pt idx="340">
                  <c:v>788.79585714285713</c:v>
                </c:pt>
                <c:pt idx="341">
                  <c:v>805.32585714285722</c:v>
                </c:pt>
                <c:pt idx="342">
                  <c:v>817.36914285714295</c:v>
                </c:pt>
                <c:pt idx="343">
                  <c:v>806.74271428571433</c:v>
                </c:pt>
                <c:pt idx="344">
                  <c:v>789.07135714285721</c:v>
                </c:pt>
                <c:pt idx="345">
                  <c:v>799.85521428571428</c:v>
                </c:pt>
                <c:pt idx="346">
                  <c:v>790.68500000000006</c:v>
                </c:pt>
                <c:pt idx="347">
                  <c:v>766.87392857142856</c:v>
                </c:pt>
                <c:pt idx="348">
                  <c:v>775.61121428571425</c:v>
                </c:pt>
                <c:pt idx="349">
                  <c:v>781.23928571428576</c:v>
                </c:pt>
                <c:pt idx="350">
                  <c:v>777.38228571428579</c:v>
                </c:pt>
                <c:pt idx="351">
                  <c:v>751.99692857142861</c:v>
                </c:pt>
                <c:pt idx="352">
                  <c:v>720.39314285714283</c:v>
                </c:pt>
                <c:pt idx="353">
                  <c:v>708.94021428571432</c:v>
                </c:pt>
                <c:pt idx="354">
                  <c:v>724.84050000000002</c:v>
                </c:pt>
                <c:pt idx="355">
                  <c:v>715.04057142857152</c:v>
                </c:pt>
                <c:pt idx="356">
                  <c:v>720.86542857142865</c:v>
                </c:pt>
                <c:pt idx="357">
                  <c:v>730.23242857142861</c:v>
                </c:pt>
                <c:pt idx="358">
                  <c:v>721.92807142857146</c:v>
                </c:pt>
                <c:pt idx="359">
                  <c:v>725.27342857142867</c:v>
                </c:pt>
                <c:pt idx="360">
                  <c:v>719.68471428571434</c:v>
                </c:pt>
                <c:pt idx="361">
                  <c:v>736.92314285714292</c:v>
                </c:pt>
                <c:pt idx="362">
                  <c:v>742.27571428571434</c:v>
                </c:pt>
                <c:pt idx="363">
                  <c:v>722.51842857142867</c:v>
                </c:pt>
                <c:pt idx="364">
                  <c:v>733.97135714285719</c:v>
                </c:pt>
                <c:pt idx="365">
                  <c:v>738.18257142857146</c:v>
                </c:pt>
                <c:pt idx="366">
                  <c:v>758.09728571428582</c:v>
                </c:pt>
                <c:pt idx="367">
                  <c:v>758.05792857142865</c:v>
                </c:pt>
                <c:pt idx="368">
                  <c:v>751.60335714285713</c:v>
                </c:pt>
                <c:pt idx="369">
                  <c:v>763.3711428571429</c:v>
                </c:pt>
                <c:pt idx="370">
                  <c:v>795.60464285714295</c:v>
                </c:pt>
                <c:pt idx="371">
                  <c:v>799.89457142857157</c:v>
                </c:pt>
                <c:pt idx="372">
                  <c:v>795.64400000000001</c:v>
                </c:pt>
                <c:pt idx="373">
                  <c:v>830.63250000000005</c:v>
                </c:pt>
                <c:pt idx="374">
                  <c:v>804.97164285714291</c:v>
                </c:pt>
                <c:pt idx="375">
                  <c:v>832.08871428571433</c:v>
                </c:pt>
                <c:pt idx="376">
                  <c:v>830.94735714285719</c:v>
                </c:pt>
                <c:pt idx="377">
                  <c:v>833.15135714285714</c:v>
                </c:pt>
                <c:pt idx="378">
                  <c:v>867.90371428571439</c:v>
                </c:pt>
                <c:pt idx="379">
                  <c:v>863.6925</c:v>
                </c:pt>
                <c:pt idx="380">
                  <c:v>865.66035714285715</c:v>
                </c:pt>
                <c:pt idx="381">
                  <c:v>837.44128571428575</c:v>
                </c:pt>
                <c:pt idx="382">
                  <c:v>821.89521428571436</c:v>
                </c:pt>
                <c:pt idx="383">
                  <c:v>793.32192857142854</c:v>
                </c:pt>
                <c:pt idx="384">
                  <c:v>772.85621428571437</c:v>
                </c:pt>
                <c:pt idx="385">
                  <c:v>773.36785714285713</c:v>
                </c:pt>
                <c:pt idx="386">
                  <c:v>769.98314285714287</c:v>
                </c:pt>
                <c:pt idx="387">
                  <c:v>779.66500000000008</c:v>
                </c:pt>
                <c:pt idx="388">
                  <c:v>773.09235714285717</c:v>
                </c:pt>
                <c:pt idx="389">
                  <c:v>778.64171428571433</c:v>
                </c:pt>
                <c:pt idx="390">
                  <c:v>779.42885714285717</c:v>
                </c:pt>
                <c:pt idx="391">
                  <c:v>778.20878571428568</c:v>
                </c:pt>
                <c:pt idx="392">
                  <c:v>789.30750000000012</c:v>
                </c:pt>
                <c:pt idx="393">
                  <c:v>801.23271428571434</c:v>
                </c:pt>
                <c:pt idx="394">
                  <c:v>764.66992857142861</c:v>
                </c:pt>
                <c:pt idx="395">
                  <c:v>776.12285714285713</c:v>
                </c:pt>
                <c:pt idx="396">
                  <c:v>742.07892857142861</c:v>
                </c:pt>
                <c:pt idx="397">
                  <c:v>728.02842857142855</c:v>
                </c:pt>
                <c:pt idx="398">
                  <c:v>701.65914285714291</c:v>
                </c:pt>
                <c:pt idx="399">
                  <c:v>709.68799999999999</c:v>
                </c:pt>
                <c:pt idx="400">
                  <c:v>706.65750000000014</c:v>
                </c:pt>
                <c:pt idx="401">
                  <c:v>697.09371428571433</c:v>
                </c:pt>
                <c:pt idx="402">
                  <c:v>718.81885714285715</c:v>
                </c:pt>
                <c:pt idx="403">
                  <c:v>700.47842857142859</c:v>
                </c:pt>
                <c:pt idx="404">
                  <c:v>685.36528571428573</c:v>
                </c:pt>
                <c:pt idx="405">
                  <c:v>693.19735714285719</c:v>
                </c:pt>
                <c:pt idx="406">
                  <c:v>698.35314285714287</c:v>
                </c:pt>
                <c:pt idx="407">
                  <c:v>703.39085714285716</c:v>
                </c:pt>
                <c:pt idx="408">
                  <c:v>709.56992857142859</c:v>
                </c:pt>
                <c:pt idx="409">
                  <c:v>698.86478571428574</c:v>
                </c:pt>
                <c:pt idx="410">
                  <c:v>690.71785714285716</c:v>
                </c:pt>
                <c:pt idx="411">
                  <c:v>690.48171428571436</c:v>
                </c:pt>
                <c:pt idx="412">
                  <c:v>700.04550000000006</c:v>
                </c:pt>
                <c:pt idx="413">
                  <c:v>714.84378571428579</c:v>
                </c:pt>
                <c:pt idx="414">
                  <c:v>720.15700000000004</c:v>
                </c:pt>
                <c:pt idx="415">
                  <c:v>695.51942857142865</c:v>
                </c:pt>
                <c:pt idx="416">
                  <c:v>675.17178571428576</c:v>
                </c:pt>
                <c:pt idx="417">
                  <c:v>680.64242857142858</c:v>
                </c:pt>
                <c:pt idx="418">
                  <c:v>687.76607142857142</c:v>
                </c:pt>
                <c:pt idx="419">
                  <c:v>699.45514285714285</c:v>
                </c:pt>
                <c:pt idx="420">
                  <c:v>706.30328571428583</c:v>
                </c:pt>
                <c:pt idx="421">
                  <c:v>711.89200000000005</c:v>
                </c:pt>
                <c:pt idx="422">
                  <c:v>704.45350000000008</c:v>
                </c:pt>
                <c:pt idx="423">
                  <c:v>698.78607142857152</c:v>
                </c:pt>
                <c:pt idx="424">
                  <c:v>695.28328571428574</c:v>
                </c:pt>
                <c:pt idx="425">
                  <c:v>769.39278571428576</c:v>
                </c:pt>
                <c:pt idx="426">
                  <c:v>730.1143571428571</c:v>
                </c:pt>
                <c:pt idx="427">
                  <c:v>725.19471428571433</c:v>
                </c:pt>
                <c:pt idx="428">
                  <c:v>743.10221428571435</c:v>
                </c:pt>
                <c:pt idx="429">
                  <c:v>730.86214285714289</c:v>
                </c:pt>
                <c:pt idx="430">
                  <c:v>755.26357142857148</c:v>
                </c:pt>
                <c:pt idx="431">
                  <c:v>741.64600000000007</c:v>
                </c:pt>
                <c:pt idx="432">
                  <c:v>728.77621428571433</c:v>
                </c:pt>
                <c:pt idx="433">
                  <c:v>741.72471428571441</c:v>
                </c:pt>
                <c:pt idx="434">
                  <c:v>736.17535714285725</c:v>
                </c:pt>
                <c:pt idx="435">
                  <c:v>717.87428571428575</c:v>
                </c:pt>
                <c:pt idx="436">
                  <c:v>716.9690714285714</c:v>
                </c:pt>
                <c:pt idx="437">
                  <c:v>722.40035714285727</c:v>
                </c:pt>
                <c:pt idx="438">
                  <c:v>723.73850000000004</c:v>
                </c:pt>
                <c:pt idx="439">
                  <c:v>726.2967142857143</c:v>
                </c:pt>
                <c:pt idx="440">
                  <c:v>731.41314285714293</c:v>
                </c:pt>
                <c:pt idx="441">
                  <c:v>735.15207142857139</c:v>
                </c:pt>
                <c:pt idx="442">
                  <c:v>736.41150000000005</c:v>
                </c:pt>
                <c:pt idx="443">
                  <c:v>749.08450000000005</c:v>
                </c:pt>
                <c:pt idx="444">
                  <c:v>737.47414285714285</c:v>
                </c:pt>
                <c:pt idx="445">
                  <c:v>725.43085714285712</c:v>
                </c:pt>
                <c:pt idx="446">
                  <c:v>719.01564285714289</c:v>
                </c:pt>
                <c:pt idx="447">
                  <c:v>723.65978571428582</c:v>
                </c:pt>
                <c:pt idx="448">
                  <c:v>726.72964285714295</c:v>
                </c:pt>
                <c:pt idx="449">
                  <c:v>688.86807142857151</c:v>
                </c:pt>
                <c:pt idx="450">
                  <c:v>673.47942857142868</c:v>
                </c:pt>
                <c:pt idx="451">
                  <c:v>676.54928571428582</c:v>
                </c:pt>
                <c:pt idx="452">
                  <c:v>712.48235714285715</c:v>
                </c:pt>
                <c:pt idx="453">
                  <c:v>713.5056428571429</c:v>
                </c:pt>
                <c:pt idx="454">
                  <c:v>718.50400000000002</c:v>
                </c:pt>
                <c:pt idx="455">
                  <c:v>720.98350000000005</c:v>
                </c:pt>
                <c:pt idx="456">
                  <c:v>724.21078571428575</c:v>
                </c:pt>
                <c:pt idx="457">
                  <c:v>712.87592857142863</c:v>
                </c:pt>
                <c:pt idx="458">
                  <c:v>706.30328571428583</c:v>
                </c:pt>
                <c:pt idx="459">
                  <c:v>727.98907142857149</c:v>
                </c:pt>
                <c:pt idx="460">
                  <c:v>731.53121428571433</c:v>
                </c:pt>
                <c:pt idx="461">
                  <c:v>734.83721428571437</c:v>
                </c:pt>
                <c:pt idx="462">
                  <c:v>715.19800000000009</c:v>
                </c:pt>
                <c:pt idx="463">
                  <c:v>700.75392857142867</c:v>
                </c:pt>
                <c:pt idx="464">
                  <c:v>696.10978571428575</c:v>
                </c:pt>
                <c:pt idx="465">
                  <c:v>688.12028571428573</c:v>
                </c:pt>
                <c:pt idx="466">
                  <c:v>688.5138571428572</c:v>
                </c:pt>
                <c:pt idx="467">
                  <c:v>697.80214285714294</c:v>
                </c:pt>
                <c:pt idx="468">
                  <c:v>689.26164285714287</c:v>
                </c:pt>
                <c:pt idx="469">
                  <c:v>694.73228571428581</c:v>
                </c:pt>
                <c:pt idx="470">
                  <c:v>689.53714285714284</c:v>
                </c:pt>
                <c:pt idx="471">
                  <c:v>683.55485714285726</c:v>
                </c:pt>
                <c:pt idx="472">
                  <c:v>702.17078571428578</c:v>
                </c:pt>
                <c:pt idx="473">
                  <c:v>718.58271428571436</c:v>
                </c:pt>
                <c:pt idx="474">
                  <c:v>706.97235714285716</c:v>
                </c:pt>
                <c:pt idx="475">
                  <c:v>716.10321428571433</c:v>
                </c:pt>
                <c:pt idx="476">
                  <c:v>720.27507142857144</c:v>
                </c:pt>
                <c:pt idx="477">
                  <c:v>709.01892857142866</c:v>
                </c:pt>
                <c:pt idx="478">
                  <c:v>666.43450000000007</c:v>
                </c:pt>
                <c:pt idx="479">
                  <c:v>664.50600000000009</c:v>
                </c:pt>
                <c:pt idx="480">
                  <c:v>675.64407142857146</c:v>
                </c:pt>
                <c:pt idx="481">
                  <c:v>686.82150000000001</c:v>
                </c:pt>
                <c:pt idx="482">
                  <c:v>694.41742857142856</c:v>
                </c:pt>
                <c:pt idx="483">
                  <c:v>685.71950000000004</c:v>
                </c:pt>
                <c:pt idx="484">
                  <c:v>683.83035714285722</c:v>
                </c:pt>
                <c:pt idx="485">
                  <c:v>672.65292857142856</c:v>
                </c:pt>
                <c:pt idx="486">
                  <c:v>676.86414285714284</c:v>
                </c:pt>
                <c:pt idx="487">
                  <c:v>689.61585714285718</c:v>
                </c:pt>
                <c:pt idx="488">
                  <c:v>680.17014285714288</c:v>
                </c:pt>
                <c:pt idx="489">
                  <c:v>683.79100000000005</c:v>
                </c:pt>
                <c:pt idx="490">
                  <c:v>687.33314285714289</c:v>
                </c:pt>
                <c:pt idx="491">
                  <c:v>699.45514285714285</c:v>
                </c:pt>
                <c:pt idx="492">
                  <c:v>704.96514285714295</c:v>
                </c:pt>
                <c:pt idx="493">
                  <c:v>709.60928571428576</c:v>
                </c:pt>
                <c:pt idx="494">
                  <c:v>717.24457142857148</c:v>
                </c:pt>
                <c:pt idx="495">
                  <c:v>754.24028571428573</c:v>
                </c:pt>
                <c:pt idx="496">
                  <c:v>762.42657142857149</c:v>
                </c:pt>
                <c:pt idx="497">
                  <c:v>749.36</c:v>
                </c:pt>
                <c:pt idx="498">
                  <c:v>737.94642857142867</c:v>
                </c:pt>
                <c:pt idx="499">
                  <c:v>744.12549999999999</c:v>
                </c:pt>
                <c:pt idx="500">
                  <c:v>762.07235714285719</c:v>
                </c:pt>
                <c:pt idx="501">
                  <c:v>760.93100000000004</c:v>
                </c:pt>
                <c:pt idx="502">
                  <c:v>734.87657142857142</c:v>
                </c:pt>
                <c:pt idx="503">
                  <c:v>688.2777142857143</c:v>
                </c:pt>
                <c:pt idx="504">
                  <c:v>692.76442857142865</c:v>
                </c:pt>
                <c:pt idx="505">
                  <c:v>698.78607142857152</c:v>
                </c:pt>
                <c:pt idx="506">
                  <c:v>696.03107142857141</c:v>
                </c:pt>
                <c:pt idx="507">
                  <c:v>693.55157142857149</c:v>
                </c:pt>
                <c:pt idx="508">
                  <c:v>687.25442857142866</c:v>
                </c:pt>
                <c:pt idx="509">
                  <c:v>696.42464285714289</c:v>
                </c:pt>
                <c:pt idx="510">
                  <c:v>691.66242857142868</c:v>
                </c:pt>
                <c:pt idx="511">
                  <c:v>690.08814285714288</c:v>
                </c:pt>
                <c:pt idx="512">
                  <c:v>665.48992857142866</c:v>
                </c:pt>
                <c:pt idx="513">
                  <c:v>660.21607142857147</c:v>
                </c:pt>
                <c:pt idx="514">
                  <c:v>641.28528571428569</c:v>
                </c:pt>
                <c:pt idx="515">
                  <c:v>628.7303571428572</c:v>
                </c:pt>
                <c:pt idx="516">
                  <c:v>638.2941428571429</c:v>
                </c:pt>
                <c:pt idx="517">
                  <c:v>649.70771428571436</c:v>
                </c:pt>
                <c:pt idx="518">
                  <c:v>640.73428571428576</c:v>
                </c:pt>
                <c:pt idx="519">
                  <c:v>639.19935714285714</c:v>
                </c:pt>
                <c:pt idx="520">
                  <c:v>624.87335714285723</c:v>
                </c:pt>
                <c:pt idx="521">
                  <c:v>610.3112142857143</c:v>
                </c:pt>
                <c:pt idx="522">
                  <c:v>623.33842857142861</c:v>
                </c:pt>
                <c:pt idx="523">
                  <c:v>625.97535714285721</c:v>
                </c:pt>
                <c:pt idx="524">
                  <c:v>637.15278571428564</c:v>
                </c:pt>
                <c:pt idx="525">
                  <c:v>636.71985714285722</c:v>
                </c:pt>
                <c:pt idx="526">
                  <c:v>637.46764285714289</c:v>
                </c:pt>
                <c:pt idx="527">
                  <c:v>664.19114285714284</c:v>
                </c:pt>
                <c:pt idx="528">
                  <c:v>678.0055000000001</c:v>
                </c:pt>
                <c:pt idx="529">
                  <c:v>677.45450000000005</c:v>
                </c:pt>
                <c:pt idx="530">
                  <c:v>693.63028571428583</c:v>
                </c:pt>
                <c:pt idx="531">
                  <c:v>717.4413571428571</c:v>
                </c:pt>
                <c:pt idx="532">
                  <c:v>735.78178571428566</c:v>
                </c:pt>
                <c:pt idx="533">
                  <c:v>693.15800000000002</c:v>
                </c:pt>
                <c:pt idx="534">
                  <c:v>695.91300000000001</c:v>
                </c:pt>
                <c:pt idx="535">
                  <c:v>660.37350000000004</c:v>
                </c:pt>
                <c:pt idx="536">
                  <c:v>638.37285714285713</c:v>
                </c:pt>
                <c:pt idx="537">
                  <c:v>631.91828571428573</c:v>
                </c:pt>
                <c:pt idx="538">
                  <c:v>619.99307142857151</c:v>
                </c:pt>
                <c:pt idx="539">
                  <c:v>642.34792857142861</c:v>
                </c:pt>
                <c:pt idx="540">
                  <c:v>633.17771428571427</c:v>
                </c:pt>
                <c:pt idx="541">
                  <c:v>658.05142857142857</c:v>
                </c:pt>
                <c:pt idx="542">
                  <c:v>658.36628571428571</c:v>
                </c:pt>
                <c:pt idx="543">
                  <c:v>593.89928571428572</c:v>
                </c:pt>
                <c:pt idx="544">
                  <c:v>499.59957142857144</c:v>
                </c:pt>
                <c:pt idx="545">
                  <c:v>512.46935714285723</c:v>
                </c:pt>
                <c:pt idx="546">
                  <c:v>499.95378571428574</c:v>
                </c:pt>
                <c:pt idx="547">
                  <c:v>430.96071428571429</c:v>
                </c:pt>
                <c:pt idx="548">
                  <c:v>422.77442857142859</c:v>
                </c:pt>
                <c:pt idx="549">
                  <c:v>338.43207142857142</c:v>
                </c:pt>
                <c:pt idx="550">
                  <c:v>328.23857142857145</c:v>
                </c:pt>
                <c:pt idx="551">
                  <c:v>290.33764285714284</c:v>
                </c:pt>
                <c:pt idx="552">
                  <c:v>311.90535714285716</c:v>
                </c:pt>
                <c:pt idx="553">
                  <c:v>267.86471428571429</c:v>
                </c:pt>
                <c:pt idx="554">
                  <c:v>214.37835714285714</c:v>
                </c:pt>
                <c:pt idx="555">
                  <c:v>198.95035714285714</c:v>
                </c:pt>
                <c:pt idx="556">
                  <c:v>227.44492857142859</c:v>
                </c:pt>
                <c:pt idx="557">
                  <c:v>219.80964285714288</c:v>
                </c:pt>
                <c:pt idx="558">
                  <c:v>246.0215</c:v>
                </c:pt>
                <c:pt idx="559">
                  <c:v>235.86735714285714</c:v>
                </c:pt>
                <c:pt idx="560">
                  <c:v>223.43050000000002</c:v>
                </c:pt>
                <c:pt idx="561">
                  <c:v>203.27964285714287</c:v>
                </c:pt>
                <c:pt idx="562">
                  <c:v>253.57807142857146</c:v>
                </c:pt>
                <c:pt idx="563">
                  <c:v>256.8447142857143</c:v>
                </c:pt>
                <c:pt idx="564">
                  <c:v>258.41899999999998</c:v>
                </c:pt>
                <c:pt idx="565">
                  <c:v>237.79585714285716</c:v>
                </c:pt>
                <c:pt idx="566">
                  <c:v>252.08250000000001</c:v>
                </c:pt>
                <c:pt idx="567">
                  <c:v>256.72664285714291</c:v>
                </c:pt>
                <c:pt idx="568">
                  <c:v>262.03985714285716</c:v>
                </c:pt>
                <c:pt idx="569">
                  <c:v>272.98114285714286</c:v>
                </c:pt>
                <c:pt idx="570">
                  <c:v>272.19400000000002</c:v>
                </c:pt>
                <c:pt idx="571">
                  <c:v>260.11135714285717</c:v>
                </c:pt>
                <c:pt idx="572">
                  <c:v>264.32257142857145</c:v>
                </c:pt>
                <c:pt idx="573">
                  <c:v>252.08250000000001</c:v>
                </c:pt>
                <c:pt idx="574">
                  <c:v>204.46035714285716</c:v>
                </c:pt>
                <c:pt idx="575">
                  <c:v>249.52428571428572</c:v>
                </c:pt>
                <c:pt idx="576">
                  <c:v>246.21828571428574</c:v>
                </c:pt>
                <c:pt idx="577">
                  <c:v>249.95721428571429</c:v>
                </c:pt>
                <c:pt idx="578">
                  <c:v>246.13957142857143</c:v>
                </c:pt>
                <c:pt idx="579">
                  <c:v>256.41178571428577</c:v>
                </c:pt>
                <c:pt idx="580">
                  <c:v>278.25500000000005</c:v>
                </c:pt>
                <c:pt idx="581">
                  <c:v>286.79550000000006</c:v>
                </c:pt>
                <c:pt idx="582">
                  <c:v>276.99557142857145</c:v>
                </c:pt>
                <c:pt idx="583">
                  <c:v>304.62428571428575</c:v>
                </c:pt>
                <c:pt idx="584">
                  <c:v>338.78628571428573</c:v>
                </c:pt>
                <c:pt idx="585">
                  <c:v>330.75742857142859</c:v>
                </c:pt>
                <c:pt idx="586">
                  <c:v>351.81350000000003</c:v>
                </c:pt>
                <c:pt idx="587">
                  <c:v>358.03192857142858</c:v>
                </c:pt>
                <c:pt idx="588">
                  <c:v>347.40550000000002</c:v>
                </c:pt>
                <c:pt idx="589">
                  <c:v>376.25428571428569</c:v>
                </c:pt>
                <c:pt idx="590">
                  <c:v>359.25200000000001</c:v>
                </c:pt>
                <c:pt idx="591">
                  <c:v>391.3674285714286</c:v>
                </c:pt>
                <c:pt idx="592">
                  <c:v>414.35200000000003</c:v>
                </c:pt>
                <c:pt idx="593">
                  <c:v>440.24900000000002</c:v>
                </c:pt>
                <c:pt idx="594">
                  <c:v>415.21785714285716</c:v>
                </c:pt>
                <c:pt idx="595">
                  <c:v>412.69900000000001</c:v>
                </c:pt>
                <c:pt idx="596">
                  <c:v>411.99057142857146</c:v>
                </c:pt>
                <c:pt idx="597">
                  <c:v>411.00664285714294</c:v>
                </c:pt>
                <c:pt idx="598">
                  <c:v>417.89414285714292</c:v>
                </c:pt>
                <c:pt idx="599">
                  <c:v>401.52157142857146</c:v>
                </c:pt>
                <c:pt idx="600">
                  <c:v>406.95285714285717</c:v>
                </c:pt>
                <c:pt idx="601">
                  <c:v>414.43071428571432</c:v>
                </c:pt>
                <c:pt idx="602">
                  <c:v>410.77050000000003</c:v>
                </c:pt>
                <c:pt idx="603">
                  <c:v>433.24342857142858</c:v>
                </c:pt>
                <c:pt idx="604">
                  <c:v>429.70128571428575</c:v>
                </c:pt>
                <c:pt idx="605">
                  <c:v>444.9325</c:v>
                </c:pt>
                <c:pt idx="606">
                  <c:v>486.4936428571429</c:v>
                </c:pt>
                <c:pt idx="607">
                  <c:v>481.73142857142864</c:v>
                </c:pt>
                <c:pt idx="608">
                  <c:v>489.13057142857144</c:v>
                </c:pt>
                <c:pt idx="609">
                  <c:v>487.00528571428572</c:v>
                </c:pt>
                <c:pt idx="610">
                  <c:v>449.18307142857145</c:v>
                </c:pt>
                <c:pt idx="611">
                  <c:v>435.60485714285721</c:v>
                </c:pt>
                <c:pt idx="612">
                  <c:v>454.85050000000001</c:v>
                </c:pt>
                <c:pt idx="613">
                  <c:v>471.85278571428574</c:v>
                </c:pt>
                <c:pt idx="614">
                  <c:v>472.83671428571432</c:v>
                </c:pt>
                <c:pt idx="615">
                  <c:v>487.04464285714289</c:v>
                </c:pt>
                <c:pt idx="616">
                  <c:v>488.42214285714289</c:v>
                </c:pt>
                <c:pt idx="617">
                  <c:v>501.96100000000007</c:v>
                </c:pt>
                <c:pt idx="618">
                  <c:v>521.79700000000003</c:v>
                </c:pt>
                <c:pt idx="619">
                  <c:v>482.79407142857144</c:v>
                </c:pt>
                <c:pt idx="620">
                  <c:v>482.0069285714286</c:v>
                </c:pt>
                <c:pt idx="621">
                  <c:v>472.4431428571429</c:v>
                </c:pt>
                <c:pt idx="622">
                  <c:v>492.08235714285718</c:v>
                </c:pt>
                <c:pt idx="623">
                  <c:v>495.50642857142861</c:v>
                </c:pt>
                <c:pt idx="624">
                  <c:v>499.00921428571434</c:v>
                </c:pt>
                <c:pt idx="625">
                  <c:v>499.52085714285715</c:v>
                </c:pt>
                <c:pt idx="626">
                  <c:v>490.70485714285718</c:v>
                </c:pt>
                <c:pt idx="627">
                  <c:v>502.19714285714286</c:v>
                </c:pt>
                <c:pt idx="628">
                  <c:v>509.04528571428574</c:v>
                </c:pt>
                <c:pt idx="629">
                  <c:v>488.22535714285715</c:v>
                </c:pt>
                <c:pt idx="630">
                  <c:v>510.89507142857144</c:v>
                </c:pt>
                <c:pt idx="631">
                  <c:v>507.07742857142864</c:v>
                </c:pt>
                <c:pt idx="632">
                  <c:v>495.78192857142858</c:v>
                </c:pt>
                <c:pt idx="633">
                  <c:v>504.47985714285721</c:v>
                </c:pt>
                <c:pt idx="634">
                  <c:v>489.48478571428575</c:v>
                </c:pt>
                <c:pt idx="635">
                  <c:v>485.94264285714286</c:v>
                </c:pt>
                <c:pt idx="636">
                  <c:v>486.29685714285716</c:v>
                </c:pt>
                <c:pt idx="637">
                  <c:v>493.10564285714293</c:v>
                </c:pt>
                <c:pt idx="638">
                  <c:v>494.05021428571433</c:v>
                </c:pt>
                <c:pt idx="639">
                  <c:v>486.17878571428577</c:v>
                </c:pt>
                <c:pt idx="640">
                  <c:v>492.75142857142862</c:v>
                </c:pt>
                <c:pt idx="641">
                  <c:v>485.94264285714286</c:v>
                </c:pt>
                <c:pt idx="642">
                  <c:v>480.23585714285713</c:v>
                </c:pt>
                <c:pt idx="643">
                  <c:v>467.64157142857141</c:v>
                </c:pt>
                <c:pt idx="644">
                  <c:v>459.80950000000001</c:v>
                </c:pt>
                <c:pt idx="645">
                  <c:v>449.10435714285717</c:v>
                </c:pt>
                <c:pt idx="646">
                  <c:v>467.40542857142862</c:v>
                </c:pt>
                <c:pt idx="647">
                  <c:v>468.86164285714284</c:v>
                </c:pt>
                <c:pt idx="648">
                  <c:v>477.12664285714288</c:v>
                </c:pt>
                <c:pt idx="649">
                  <c:v>482.16435714285717</c:v>
                </c:pt>
                <c:pt idx="650">
                  <c:v>478.03185714285712</c:v>
                </c:pt>
                <c:pt idx="651">
                  <c:v>482.83342857142861</c:v>
                </c:pt>
                <c:pt idx="652">
                  <c:v>474.05678571428575</c:v>
                </c:pt>
                <c:pt idx="653">
                  <c:v>487.55628571428571</c:v>
                </c:pt>
                <c:pt idx="654">
                  <c:v>488.57957142857146</c:v>
                </c:pt>
                <c:pt idx="655">
                  <c:v>493.93214285714288</c:v>
                </c:pt>
                <c:pt idx="656">
                  <c:v>502.55135714285717</c:v>
                </c:pt>
                <c:pt idx="657">
                  <c:v>506.88064285714285</c:v>
                </c:pt>
                <c:pt idx="658">
                  <c:v>511.05250000000001</c:v>
                </c:pt>
                <c:pt idx="659">
                  <c:v>511.20992857142852</c:v>
                </c:pt>
                <c:pt idx="660">
                  <c:v>508.88785714285723</c:v>
                </c:pt>
                <c:pt idx="661">
                  <c:v>537.14628571428568</c:v>
                </c:pt>
                <c:pt idx="662">
                  <c:v>537.61857142857139</c:v>
                </c:pt>
                <c:pt idx="663">
                  <c:v>538.16957142857154</c:v>
                </c:pt>
                <c:pt idx="664">
                  <c:v>510.93442857142855</c:v>
                </c:pt>
                <c:pt idx="665">
                  <c:v>525.02428571428572</c:v>
                </c:pt>
                <c:pt idx="666">
                  <c:v>514.08300000000008</c:v>
                </c:pt>
                <c:pt idx="667">
                  <c:v>507.98264285714288</c:v>
                </c:pt>
                <c:pt idx="668">
                  <c:v>510.06857142857143</c:v>
                </c:pt>
                <c:pt idx="669">
                  <c:v>512.19385714285715</c:v>
                </c:pt>
                <c:pt idx="670">
                  <c:v>501.88228571428573</c:v>
                </c:pt>
                <c:pt idx="671">
                  <c:v>474.37164285714289</c:v>
                </c:pt>
                <c:pt idx="672">
                  <c:v>481.84950000000003</c:v>
                </c:pt>
                <c:pt idx="673">
                  <c:v>454.65371428571427</c:v>
                </c:pt>
                <c:pt idx="674">
                  <c:v>458.07778571428577</c:v>
                </c:pt>
                <c:pt idx="675">
                  <c:v>468.86164285714284</c:v>
                </c:pt>
                <c:pt idx="676">
                  <c:v>477.166</c:v>
                </c:pt>
                <c:pt idx="677">
                  <c:v>497.04135714285718</c:v>
                </c:pt>
                <c:pt idx="678">
                  <c:v>506.21157142857146</c:v>
                </c:pt>
                <c:pt idx="679">
                  <c:v>510.54085714285719</c:v>
                </c:pt>
                <c:pt idx="680">
                  <c:v>492.71207142857145</c:v>
                </c:pt>
                <c:pt idx="681">
                  <c:v>491.49200000000002</c:v>
                </c:pt>
                <c:pt idx="682">
                  <c:v>497.39557142857143</c:v>
                </c:pt>
                <c:pt idx="683">
                  <c:v>506.9987142857143</c:v>
                </c:pt>
                <c:pt idx="684">
                  <c:v>524.35521428571428</c:v>
                </c:pt>
                <c:pt idx="685">
                  <c:v>515.85407142857139</c:v>
                </c:pt>
                <c:pt idx="686">
                  <c:v>492.39721428571431</c:v>
                </c:pt>
                <c:pt idx="687">
                  <c:v>490.6261428571429</c:v>
                </c:pt>
                <c:pt idx="688">
                  <c:v>481.10171428571431</c:v>
                </c:pt>
                <c:pt idx="689">
                  <c:v>480.55071428571426</c:v>
                </c:pt>
                <c:pt idx="690">
                  <c:v>504.20435714285725</c:v>
                </c:pt>
                <c:pt idx="691">
                  <c:v>525.26042857142863</c:v>
                </c:pt>
                <c:pt idx="692">
                  <c:v>510.61957142857148</c:v>
                </c:pt>
                <c:pt idx="693">
                  <c:v>516.99542857142865</c:v>
                </c:pt>
                <c:pt idx="694">
                  <c:v>507.39228571428572</c:v>
                </c:pt>
                <c:pt idx="695">
                  <c:v>489.28800000000001</c:v>
                </c:pt>
                <c:pt idx="696">
                  <c:v>485.15550000000002</c:v>
                </c:pt>
                <c:pt idx="697">
                  <c:v>487.87114285714284</c:v>
                </c:pt>
                <c:pt idx="698">
                  <c:v>475.63107142857143</c:v>
                </c:pt>
                <c:pt idx="699">
                  <c:v>468.35</c:v>
                </c:pt>
                <c:pt idx="700">
                  <c:v>470.31785714285718</c:v>
                </c:pt>
                <c:pt idx="701">
                  <c:v>483.30571428571432</c:v>
                </c:pt>
                <c:pt idx="702">
                  <c:v>458.35328571428573</c:v>
                </c:pt>
                <c:pt idx="703">
                  <c:v>466.85442857142863</c:v>
                </c:pt>
                <c:pt idx="704">
                  <c:v>461.65928571428572</c:v>
                </c:pt>
                <c:pt idx="705">
                  <c:v>453.74850000000004</c:v>
                </c:pt>
                <c:pt idx="706">
                  <c:v>462.36771428571433</c:v>
                </c:pt>
                <c:pt idx="707">
                  <c:v>441.42971428571428</c:v>
                </c:pt>
                <c:pt idx="708">
                  <c:v>426.04107142857146</c:v>
                </c:pt>
                <c:pt idx="709">
                  <c:v>417.06764285714286</c:v>
                </c:pt>
                <c:pt idx="710">
                  <c:v>416.98892857142863</c:v>
                </c:pt>
                <c:pt idx="711">
                  <c:v>424.23064285714293</c:v>
                </c:pt>
                <c:pt idx="712">
                  <c:v>437.10042857142861</c:v>
                </c:pt>
                <c:pt idx="713">
                  <c:v>441.94135714285721</c:v>
                </c:pt>
                <c:pt idx="714">
                  <c:v>432.69242857142859</c:v>
                </c:pt>
                <c:pt idx="715">
                  <c:v>461.738</c:v>
                </c:pt>
                <c:pt idx="716">
                  <c:v>487.67435714285716</c:v>
                </c:pt>
                <c:pt idx="717">
                  <c:v>472.63992857142864</c:v>
                </c:pt>
                <c:pt idx="718">
                  <c:v>462.28899999999999</c:v>
                </c:pt>
                <c:pt idx="719">
                  <c:v>448.86821428571432</c:v>
                </c:pt>
                <c:pt idx="720">
                  <c:v>457.33000000000004</c:v>
                </c:pt>
                <c:pt idx="721">
                  <c:v>461.77735714285717</c:v>
                </c:pt>
                <c:pt idx="722">
                  <c:v>467.40542857142862</c:v>
                </c:pt>
                <c:pt idx="723">
                  <c:v>462.28899999999999</c:v>
                </c:pt>
                <c:pt idx="724">
                  <c:v>469.45200000000006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F-4D46-ADF9-94CCB3D8BC90}"/>
            </c:ext>
          </c:extLst>
        </c:ser>
        <c:ser>
          <c:idx val="2"/>
          <c:order val="2"/>
          <c:tx>
            <c:strRef>
              <c:f>'RESU NYMEX Rbob'!$Q$2</c:f>
              <c:strCache>
                <c:ptCount val="1"/>
                <c:pt idx="0">
                  <c:v>Gasoline Unl 87 USGC Prompt 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Rbob'!$Q$4:$Q$728</c:f>
              <c:numCache>
                <c:formatCode>0.0</c:formatCode>
                <c:ptCount val="725"/>
                <c:pt idx="0">
                  <c:v>685.0504285714286</c:v>
                </c:pt>
                <c:pt idx="1">
                  <c:v>701.3049285714286</c:v>
                </c:pt>
                <c:pt idx="2">
                  <c:v>703.5876428571429</c:v>
                </c:pt>
                <c:pt idx="3">
                  <c:v>694.57485714285713</c:v>
                </c:pt>
                <c:pt idx="4">
                  <c:v>698.31378571428581</c:v>
                </c:pt>
                <c:pt idx="5">
                  <c:v>718.74014285714293</c:v>
                </c:pt>
                <c:pt idx="6">
                  <c:v>720.31442857142861</c:v>
                </c:pt>
                <c:pt idx="7">
                  <c:v>722.5971428571429</c:v>
                </c:pt>
                <c:pt idx="8">
                  <c:v>732.83</c:v>
                </c:pt>
                <c:pt idx="9">
                  <c:v>729.44528571428577</c:v>
                </c:pt>
                <c:pt idx="10">
                  <c:v>736.33278571428582</c:v>
                </c:pt>
                <c:pt idx="11">
                  <c:v>746.21142857142854</c:v>
                </c:pt>
                <c:pt idx="12">
                  <c:v>739.36328571428578</c:v>
                </c:pt>
                <c:pt idx="13">
                  <c:v>742.90542857142862</c:v>
                </c:pt>
                <c:pt idx="14">
                  <c:v>757.11335714285724</c:v>
                </c:pt>
                <c:pt idx="15">
                  <c:v>760.14385714285709</c:v>
                </c:pt>
                <c:pt idx="16">
                  <c:v>757.19207142857147</c:v>
                </c:pt>
                <c:pt idx="17">
                  <c:v>764.04021428571434</c:v>
                </c:pt>
                <c:pt idx="18">
                  <c:v>757.0346428571429</c:v>
                </c:pt>
                <c:pt idx="19">
                  <c:v>737.82835714285716</c:v>
                </c:pt>
                <c:pt idx="20">
                  <c:v>745.3062142857143</c:v>
                </c:pt>
                <c:pt idx="21">
                  <c:v>745.34557142857147</c:v>
                </c:pt>
                <c:pt idx="22">
                  <c:v>738.53678571428577</c:v>
                </c:pt>
                <c:pt idx="23">
                  <c:v>729.52400000000011</c:v>
                </c:pt>
                <c:pt idx="24">
                  <c:v>715.39478571428583</c:v>
                </c:pt>
                <c:pt idx="25">
                  <c:v>694.65357142857147</c:v>
                </c:pt>
                <c:pt idx="26">
                  <c:v>697.01499999999999</c:v>
                </c:pt>
                <c:pt idx="27">
                  <c:v>671.11800000000005</c:v>
                </c:pt>
                <c:pt idx="28">
                  <c:v>658.24821428571431</c:v>
                </c:pt>
                <c:pt idx="29">
                  <c:v>657.18557142857139</c:v>
                </c:pt>
                <c:pt idx="30">
                  <c:v>671.23607142857156</c:v>
                </c:pt>
                <c:pt idx="31">
                  <c:v>680.01271428571431</c:v>
                </c:pt>
                <c:pt idx="32">
                  <c:v>682.21671428571437</c:v>
                </c:pt>
                <c:pt idx="33">
                  <c:v>673.12521428571438</c:v>
                </c:pt>
                <c:pt idx="34">
                  <c:v>698.51057142857144</c:v>
                </c:pt>
                <c:pt idx="35">
                  <c:v>706.73621428571425</c:v>
                </c:pt>
                <c:pt idx="36">
                  <c:v>725.9425</c:v>
                </c:pt>
                <c:pt idx="37">
                  <c:v>729.7601428571428</c:v>
                </c:pt>
                <c:pt idx="38">
                  <c:v>724.48628571428583</c:v>
                </c:pt>
                <c:pt idx="39">
                  <c:v>698.43185714285721</c:v>
                </c:pt>
                <c:pt idx="40">
                  <c:v>677.49385714285711</c:v>
                </c:pt>
                <c:pt idx="41">
                  <c:v>687.33314285714289</c:v>
                </c:pt>
                <c:pt idx="42">
                  <c:v>696.58207142857145</c:v>
                </c:pt>
                <c:pt idx="43">
                  <c:v>691.93792857142864</c:v>
                </c:pt>
                <c:pt idx="44">
                  <c:v>669.18950000000007</c:v>
                </c:pt>
                <c:pt idx="45">
                  <c:v>651.43942857142861</c:v>
                </c:pt>
                <c:pt idx="46">
                  <c:v>672.7316428571429</c:v>
                </c:pt>
                <c:pt idx="47">
                  <c:v>663.7582142857143</c:v>
                </c:pt>
                <c:pt idx="48">
                  <c:v>701.0687857142857</c:v>
                </c:pt>
                <c:pt idx="49">
                  <c:v>718.38592857142862</c:v>
                </c:pt>
                <c:pt idx="50">
                  <c:v>721.14092857142862</c:v>
                </c:pt>
                <c:pt idx="51">
                  <c:v>730.03564285714299</c:v>
                </c:pt>
                <c:pt idx="52">
                  <c:v>721.18028571428579</c:v>
                </c:pt>
                <c:pt idx="53">
                  <c:v>735.34885714285724</c:v>
                </c:pt>
                <c:pt idx="54">
                  <c:v>752.58728571428571</c:v>
                </c:pt>
                <c:pt idx="55">
                  <c:v>752.94150000000002</c:v>
                </c:pt>
                <c:pt idx="56">
                  <c:v>762.38721428571432</c:v>
                </c:pt>
                <c:pt idx="57">
                  <c:v>751.68207142857148</c:v>
                </c:pt>
                <c:pt idx="58">
                  <c:v>750.14714285714285</c:v>
                </c:pt>
                <c:pt idx="59">
                  <c:v>753.96478571428577</c:v>
                </c:pt>
                <c:pt idx="60">
                  <c:v>755.89328571428575</c:v>
                </c:pt>
                <c:pt idx="61">
                  <c:v>735.03399999999999</c:v>
                </c:pt>
                <c:pt idx="62">
                  <c:v>732.67257142857147</c:v>
                </c:pt>
                <c:pt idx="63">
                  <c:v>735.70307142857155</c:v>
                </c:pt>
                <c:pt idx="64">
                  <c:v>737.59221428571436</c:v>
                </c:pt>
                <c:pt idx="65">
                  <c:v>725.03728571428576</c:v>
                </c:pt>
                <c:pt idx="66">
                  <c:v>739.59942857142858</c:v>
                </c:pt>
                <c:pt idx="67">
                  <c:v>767.81850000000009</c:v>
                </c:pt>
                <c:pt idx="68">
                  <c:v>782.26257142857139</c:v>
                </c:pt>
                <c:pt idx="69">
                  <c:v>783.04971428571434</c:v>
                </c:pt>
                <c:pt idx="70">
                  <c:v>787.30028571428568</c:v>
                </c:pt>
                <c:pt idx="71">
                  <c:v>774.90278571428576</c:v>
                </c:pt>
                <c:pt idx="72">
                  <c:v>776.79192857142868</c:v>
                </c:pt>
                <c:pt idx="73">
                  <c:v>785.4898571428572</c:v>
                </c:pt>
                <c:pt idx="74">
                  <c:v>788.08742857142863</c:v>
                </c:pt>
                <c:pt idx="75">
                  <c:v>798.71385714285714</c:v>
                </c:pt>
                <c:pt idx="76">
                  <c:v>811.22942857142868</c:v>
                </c:pt>
                <c:pt idx="77">
                  <c:v>797.92671428571441</c:v>
                </c:pt>
                <c:pt idx="78">
                  <c:v>793.91228571428576</c:v>
                </c:pt>
                <c:pt idx="79">
                  <c:v>801.23271428571434</c:v>
                </c:pt>
                <c:pt idx="80">
                  <c:v>805.60135714285718</c:v>
                </c:pt>
                <c:pt idx="81">
                  <c:v>811.07200000000012</c:v>
                </c:pt>
                <c:pt idx="82">
                  <c:v>792.69221428571427</c:v>
                </c:pt>
                <c:pt idx="83">
                  <c:v>789.03200000000004</c:v>
                </c:pt>
                <c:pt idx="84">
                  <c:v>790.09464285714296</c:v>
                </c:pt>
                <c:pt idx="85">
                  <c:v>798.95</c:v>
                </c:pt>
                <c:pt idx="86">
                  <c:v>805.24714285714288</c:v>
                </c:pt>
                <c:pt idx="87">
                  <c:v>797.72992857142856</c:v>
                </c:pt>
                <c:pt idx="88">
                  <c:v>818.15628571428579</c:v>
                </c:pt>
                <c:pt idx="89">
                  <c:v>827.87750000000005</c:v>
                </c:pt>
                <c:pt idx="90">
                  <c:v>828.58592857142867</c:v>
                </c:pt>
                <c:pt idx="91">
                  <c:v>832.67907142857143</c:v>
                </c:pt>
                <c:pt idx="92">
                  <c:v>831.73450000000014</c:v>
                </c:pt>
                <c:pt idx="93">
                  <c:v>847.51671428571433</c:v>
                </c:pt>
                <c:pt idx="94">
                  <c:v>843.85649999999998</c:v>
                </c:pt>
                <c:pt idx="95">
                  <c:v>840.58985714285723</c:v>
                </c:pt>
                <c:pt idx="96">
                  <c:v>848.73678571428582</c:v>
                </c:pt>
                <c:pt idx="97">
                  <c:v>853.14478571428583</c:v>
                </c:pt>
                <c:pt idx="98">
                  <c:v>853.10542857142855</c:v>
                </c:pt>
                <c:pt idx="99">
                  <c:v>842.16414285714291</c:v>
                </c:pt>
                <c:pt idx="100">
                  <c:v>821.14742857142858</c:v>
                </c:pt>
                <c:pt idx="101">
                  <c:v>804.49935714285721</c:v>
                </c:pt>
                <c:pt idx="102">
                  <c:v>818.58921428571432</c:v>
                </c:pt>
                <c:pt idx="103">
                  <c:v>813.1185714285715</c:v>
                </c:pt>
                <c:pt idx="104">
                  <c:v>807.56921428571434</c:v>
                </c:pt>
                <c:pt idx="105">
                  <c:v>803.83028571428576</c:v>
                </c:pt>
                <c:pt idx="106">
                  <c:v>792.53478571428582</c:v>
                </c:pt>
                <c:pt idx="107">
                  <c:v>777.30357142857144</c:v>
                </c:pt>
                <c:pt idx="108">
                  <c:v>794.14842857142867</c:v>
                </c:pt>
                <c:pt idx="109">
                  <c:v>795.13235714285724</c:v>
                </c:pt>
                <c:pt idx="110">
                  <c:v>793.40064285714288</c:v>
                </c:pt>
                <c:pt idx="111">
                  <c:v>789.07135714285721</c:v>
                </c:pt>
                <c:pt idx="112">
                  <c:v>800.99657142857154</c:v>
                </c:pt>
                <c:pt idx="113">
                  <c:v>787.53642857142859</c:v>
                </c:pt>
                <c:pt idx="114">
                  <c:v>762.22978571428575</c:v>
                </c:pt>
                <c:pt idx="115">
                  <c:v>776.16221428571441</c:v>
                </c:pt>
                <c:pt idx="116">
                  <c:v>770.96707142857144</c:v>
                </c:pt>
                <c:pt idx="117">
                  <c:v>764.90607142857141</c:v>
                </c:pt>
                <c:pt idx="118">
                  <c:v>760.30128571428577</c:v>
                </c:pt>
                <c:pt idx="119">
                  <c:v>781.43607142857149</c:v>
                </c:pt>
                <c:pt idx="120">
                  <c:v>773.95821428571435</c:v>
                </c:pt>
                <c:pt idx="121">
                  <c:v>783.83685714285718</c:v>
                </c:pt>
                <c:pt idx="122">
                  <c:v>804.49935714285721</c:v>
                </c:pt>
                <c:pt idx="123">
                  <c:v>802.64957142857145</c:v>
                </c:pt>
                <c:pt idx="124">
                  <c:v>821.06871428571435</c:v>
                </c:pt>
                <c:pt idx="125">
                  <c:v>802.80700000000002</c:v>
                </c:pt>
                <c:pt idx="126">
                  <c:v>808.82864285714288</c:v>
                </c:pt>
                <c:pt idx="127">
                  <c:v>813.43342857142864</c:v>
                </c:pt>
                <c:pt idx="128">
                  <c:v>807.60857142857139</c:v>
                </c:pt>
                <c:pt idx="129">
                  <c:v>823.94178571428574</c:v>
                </c:pt>
                <c:pt idx="130">
                  <c:v>827.60200000000009</c:v>
                </c:pt>
                <c:pt idx="131">
                  <c:v>788.08742857142863</c:v>
                </c:pt>
                <c:pt idx="132">
                  <c:v>793.32192857142854</c:v>
                </c:pt>
                <c:pt idx="133">
                  <c:v>806.30978571428579</c:v>
                </c:pt>
                <c:pt idx="134">
                  <c:v>766.55907142857154</c:v>
                </c:pt>
                <c:pt idx="135">
                  <c:v>775.37507142857146</c:v>
                </c:pt>
                <c:pt idx="136">
                  <c:v>780.21600000000012</c:v>
                </c:pt>
                <c:pt idx="137">
                  <c:v>779.46821428571434</c:v>
                </c:pt>
                <c:pt idx="138">
                  <c:v>788.1267857142858</c:v>
                </c:pt>
                <c:pt idx="139">
                  <c:v>796.54921428571424</c:v>
                </c:pt>
                <c:pt idx="140">
                  <c:v>798.20221428571438</c:v>
                </c:pt>
                <c:pt idx="141">
                  <c:v>812.96114285714293</c:v>
                </c:pt>
                <c:pt idx="142">
                  <c:v>826.0277142857143</c:v>
                </c:pt>
                <c:pt idx="143">
                  <c:v>825.87028571428573</c:v>
                </c:pt>
                <c:pt idx="144">
                  <c:v>827.20842857142861</c:v>
                </c:pt>
                <c:pt idx="145">
                  <c:v>811.34750000000008</c:v>
                </c:pt>
                <c:pt idx="146">
                  <c:v>797.02150000000006</c:v>
                </c:pt>
                <c:pt idx="147">
                  <c:v>804.10578571428573</c:v>
                </c:pt>
                <c:pt idx="148">
                  <c:v>802.09857142857152</c:v>
                </c:pt>
                <c:pt idx="149">
                  <c:v>801.94114285714284</c:v>
                </c:pt>
                <c:pt idx="150">
                  <c:v>817.0542857142857</c:v>
                </c:pt>
                <c:pt idx="151">
                  <c:v>785.96214285714291</c:v>
                </c:pt>
                <c:pt idx="152">
                  <c:v>780.60957142857148</c:v>
                </c:pt>
                <c:pt idx="153">
                  <c:v>796.66728571428575</c:v>
                </c:pt>
                <c:pt idx="154">
                  <c:v>788.00871428571429</c:v>
                </c:pt>
                <c:pt idx="155">
                  <c:v>794.06971428571433</c:v>
                </c:pt>
                <c:pt idx="156">
                  <c:v>780.21600000000012</c:v>
                </c:pt>
                <c:pt idx="157">
                  <c:v>775.88671428571433</c:v>
                </c:pt>
                <c:pt idx="158">
                  <c:v>779.62564285714291</c:v>
                </c:pt>
                <c:pt idx="159">
                  <c:v>792.88900000000012</c:v>
                </c:pt>
                <c:pt idx="160">
                  <c:v>793.79421428571436</c:v>
                </c:pt>
                <c:pt idx="161">
                  <c:v>808.98607142857156</c:v>
                </c:pt>
                <c:pt idx="162">
                  <c:v>793.08578571428575</c:v>
                </c:pt>
                <c:pt idx="163">
                  <c:v>803.00378571428575</c:v>
                </c:pt>
                <c:pt idx="164">
                  <c:v>808.47442857142858</c:v>
                </c:pt>
                <c:pt idx="165">
                  <c:v>807.8447142857143</c:v>
                </c:pt>
                <c:pt idx="166">
                  <c:v>814.61414285714284</c:v>
                </c:pt>
                <c:pt idx="167">
                  <c:v>817.25107142857155</c:v>
                </c:pt>
                <c:pt idx="168">
                  <c:v>807.60857142857139</c:v>
                </c:pt>
                <c:pt idx="169">
                  <c:v>796.66728571428575</c:v>
                </c:pt>
                <c:pt idx="170">
                  <c:v>777.42164285714296</c:v>
                </c:pt>
                <c:pt idx="171">
                  <c:v>769.8257142857143</c:v>
                </c:pt>
                <c:pt idx="172">
                  <c:v>777.10678571428571</c:v>
                </c:pt>
                <c:pt idx="173">
                  <c:v>776.59514285714283</c:v>
                </c:pt>
                <c:pt idx="174">
                  <c:v>799.42228571428575</c:v>
                </c:pt>
                <c:pt idx="175">
                  <c:v>805.56200000000013</c:v>
                </c:pt>
                <c:pt idx="176">
                  <c:v>787.30028571428568</c:v>
                </c:pt>
                <c:pt idx="177">
                  <c:v>778.36621428571436</c:v>
                </c:pt>
                <c:pt idx="178">
                  <c:v>780.17664285714284</c:v>
                </c:pt>
                <c:pt idx="179">
                  <c:v>793.40064285714288</c:v>
                </c:pt>
                <c:pt idx="180">
                  <c:v>801.19335714285717</c:v>
                </c:pt>
                <c:pt idx="181">
                  <c:v>800.76042857142863</c:v>
                </c:pt>
                <c:pt idx="182">
                  <c:v>801.35078571428585</c:v>
                </c:pt>
                <c:pt idx="183">
                  <c:v>815.95228571428572</c:v>
                </c:pt>
                <c:pt idx="184">
                  <c:v>822.76107142857154</c:v>
                </c:pt>
                <c:pt idx="185">
                  <c:v>819.88800000000003</c:v>
                </c:pt>
                <c:pt idx="186">
                  <c:v>836.89028571428571</c:v>
                </c:pt>
                <c:pt idx="187">
                  <c:v>838.5826428571429</c:v>
                </c:pt>
                <c:pt idx="188">
                  <c:v>855.42750000000001</c:v>
                </c:pt>
                <c:pt idx="189">
                  <c:v>854.79778571428574</c:v>
                </c:pt>
                <c:pt idx="190">
                  <c:v>860.07164285714293</c:v>
                </c:pt>
                <c:pt idx="191">
                  <c:v>843.38421428571428</c:v>
                </c:pt>
                <c:pt idx="192">
                  <c:v>841.6918571428572</c:v>
                </c:pt>
                <c:pt idx="193">
                  <c:v>840.55050000000006</c:v>
                </c:pt>
                <c:pt idx="194">
                  <c:v>830.39635714285725</c:v>
                </c:pt>
                <c:pt idx="195">
                  <c:v>805.99492857142855</c:v>
                </c:pt>
                <c:pt idx="196">
                  <c:v>770.49478571428585</c:v>
                </c:pt>
                <c:pt idx="197">
                  <c:v>774.15499999999997</c:v>
                </c:pt>
                <c:pt idx="198">
                  <c:v>773.68271428571438</c:v>
                </c:pt>
                <c:pt idx="199">
                  <c:v>787.45771428571436</c:v>
                </c:pt>
                <c:pt idx="200">
                  <c:v>760.06514285714297</c:v>
                </c:pt>
                <c:pt idx="201">
                  <c:v>741.33114285714294</c:v>
                </c:pt>
                <c:pt idx="202">
                  <c:v>750.1077857142858</c:v>
                </c:pt>
                <c:pt idx="203">
                  <c:v>747.86442857142868</c:v>
                </c:pt>
                <c:pt idx="204">
                  <c:v>718.62207142857153</c:v>
                </c:pt>
                <c:pt idx="205">
                  <c:v>715.04057142857152</c:v>
                </c:pt>
                <c:pt idx="206">
                  <c:v>716.2606428571429</c:v>
                </c:pt>
                <c:pt idx="207">
                  <c:v>717.08714285714291</c:v>
                </c:pt>
                <c:pt idx="208">
                  <c:v>722.55778571428573</c:v>
                </c:pt>
                <c:pt idx="209">
                  <c:v>716.0245000000001</c:v>
                </c:pt>
                <c:pt idx="210">
                  <c:v>692.25278571428566</c:v>
                </c:pt>
                <c:pt idx="211">
                  <c:v>679.50107142857144</c:v>
                </c:pt>
                <c:pt idx="212">
                  <c:v>674.50271428571432</c:v>
                </c:pt>
                <c:pt idx="213">
                  <c:v>667.93007142857152</c:v>
                </c:pt>
                <c:pt idx="214">
                  <c:v>666.71</c:v>
                </c:pt>
                <c:pt idx="215">
                  <c:v>647.3856428571429</c:v>
                </c:pt>
                <c:pt idx="216">
                  <c:v>643.21378571428579</c:v>
                </c:pt>
                <c:pt idx="217">
                  <c:v>631.83957142857139</c:v>
                </c:pt>
                <c:pt idx="218">
                  <c:v>637.66442857142863</c:v>
                </c:pt>
                <c:pt idx="219">
                  <c:v>596.3394285714287</c:v>
                </c:pt>
                <c:pt idx="220">
                  <c:v>597.87435714285721</c:v>
                </c:pt>
                <c:pt idx="221">
                  <c:v>594.92257142857147</c:v>
                </c:pt>
                <c:pt idx="222">
                  <c:v>603.93535714285713</c:v>
                </c:pt>
                <c:pt idx="223">
                  <c:v>608.22528571428575</c:v>
                </c:pt>
                <c:pt idx="224">
                  <c:v>578.23514285714282</c:v>
                </c:pt>
                <c:pt idx="225">
                  <c:v>584.17807142857146</c:v>
                </c:pt>
                <c:pt idx="226">
                  <c:v>554.62085714285718</c:v>
                </c:pt>
                <c:pt idx="227">
                  <c:v>547.6546428571429</c:v>
                </c:pt>
                <c:pt idx="228">
                  <c:v>540.53100000000006</c:v>
                </c:pt>
                <c:pt idx="229">
                  <c:v>560.79992857142861</c:v>
                </c:pt>
                <c:pt idx="230">
                  <c:v>550.7638571428572</c:v>
                </c:pt>
                <c:pt idx="231">
                  <c:v>563.35814285714287</c:v>
                </c:pt>
                <c:pt idx="232">
                  <c:v>570.63921428571439</c:v>
                </c:pt>
                <c:pt idx="233">
                  <c:v>565.99507142857146</c:v>
                </c:pt>
                <c:pt idx="234">
                  <c:v>560.01278571428577</c:v>
                </c:pt>
                <c:pt idx="235">
                  <c:v>579.45521428571431</c:v>
                </c:pt>
                <c:pt idx="236">
                  <c:v>550.56707142857135</c:v>
                </c:pt>
                <c:pt idx="237">
                  <c:v>561.35092857142854</c:v>
                </c:pt>
                <c:pt idx="238">
                  <c:v>548.99278571428579</c:v>
                </c:pt>
                <c:pt idx="239">
                  <c:v>564.06657142857148</c:v>
                </c:pt>
                <c:pt idx="240">
                  <c:v>551.70842857142861</c:v>
                </c:pt>
                <c:pt idx="241">
                  <c:v>538.36635714285717</c:v>
                </c:pt>
                <c:pt idx="242">
                  <c:v>514.83078571428575</c:v>
                </c:pt>
                <c:pt idx="243">
                  <c:v>525.654</c:v>
                </c:pt>
                <c:pt idx="244">
                  <c:v>491.13778571428577</c:v>
                </c:pt>
                <c:pt idx="245">
                  <c:v>491.41328571428573</c:v>
                </c:pt>
                <c:pt idx="246">
                  <c:v>495.86064285714286</c:v>
                </c:pt>
                <c:pt idx="247">
                  <c:v>483.10892857142858</c:v>
                </c:pt>
                <c:pt idx="248">
                  <c:v>495.86064285714286</c:v>
                </c:pt>
                <c:pt idx="249">
                  <c:v>507.94328571428576</c:v>
                </c:pt>
                <c:pt idx="250">
                  <c:v>514.39785714285711</c:v>
                </c:pt>
                <c:pt idx="251">
                  <c:v>513.72878571428578</c:v>
                </c:pt>
                <c:pt idx="252">
                  <c:v>509.9898571428572</c:v>
                </c:pt>
                <c:pt idx="253">
                  <c:v>514.63400000000001</c:v>
                </c:pt>
                <c:pt idx="254">
                  <c:v>539.15350000000012</c:v>
                </c:pt>
                <c:pt idx="255">
                  <c:v>542.42014285714288</c:v>
                </c:pt>
                <c:pt idx="256">
                  <c:v>531.59692857142852</c:v>
                </c:pt>
                <c:pt idx="257">
                  <c:v>521.00985714285719</c:v>
                </c:pt>
                <c:pt idx="258">
                  <c:v>544.26992857142852</c:v>
                </c:pt>
                <c:pt idx="259">
                  <c:v>547.61528571428573</c:v>
                </c:pt>
                <c:pt idx="260">
                  <c:v>555.13250000000005</c:v>
                </c:pt>
                <c:pt idx="261">
                  <c:v>567.84485714285722</c:v>
                </c:pt>
                <c:pt idx="262">
                  <c:v>550.13414285714293</c:v>
                </c:pt>
                <c:pt idx="263">
                  <c:v>546.55264285714293</c:v>
                </c:pt>
                <c:pt idx="264">
                  <c:v>546.47392857142859</c:v>
                </c:pt>
                <c:pt idx="265">
                  <c:v>545.96228571428571</c:v>
                </c:pt>
                <c:pt idx="266">
                  <c:v>526.12628571428581</c:v>
                </c:pt>
                <c:pt idx="267">
                  <c:v>532.77764285714295</c:v>
                </c:pt>
                <c:pt idx="268">
                  <c:v>549.07150000000001</c:v>
                </c:pt>
                <c:pt idx="269">
                  <c:v>539.23221428571424</c:v>
                </c:pt>
                <c:pt idx="270">
                  <c:v>563.5549285714286</c:v>
                </c:pt>
                <c:pt idx="271">
                  <c:v>558.79271428571428</c:v>
                </c:pt>
                <c:pt idx="272">
                  <c:v>556.47064285714282</c:v>
                </c:pt>
                <c:pt idx="273">
                  <c:v>572.48900000000003</c:v>
                </c:pt>
                <c:pt idx="274">
                  <c:v>563.71235714285717</c:v>
                </c:pt>
                <c:pt idx="275">
                  <c:v>574.18135714285711</c:v>
                </c:pt>
                <c:pt idx="276">
                  <c:v>564.85371428571432</c:v>
                </c:pt>
                <c:pt idx="277">
                  <c:v>568.19907142857153</c:v>
                </c:pt>
                <c:pt idx="278">
                  <c:v>583.50900000000001</c:v>
                </c:pt>
                <c:pt idx="279">
                  <c:v>601.57392857142861</c:v>
                </c:pt>
                <c:pt idx="280">
                  <c:v>629.47814285714287</c:v>
                </c:pt>
                <c:pt idx="281">
                  <c:v>619.4027142857143</c:v>
                </c:pt>
                <c:pt idx="282">
                  <c:v>634.00421428571428</c:v>
                </c:pt>
                <c:pt idx="283">
                  <c:v>637.7037857142858</c:v>
                </c:pt>
                <c:pt idx="284">
                  <c:v>634.20100000000002</c:v>
                </c:pt>
                <c:pt idx="285">
                  <c:v>604.60442857142857</c:v>
                </c:pt>
                <c:pt idx="286">
                  <c:v>630.42271428571439</c:v>
                </c:pt>
                <c:pt idx="287">
                  <c:v>648.05471428571434</c:v>
                </c:pt>
                <c:pt idx="288">
                  <c:v>647.1495000000001</c:v>
                </c:pt>
                <c:pt idx="289">
                  <c:v>644.59128571428573</c:v>
                </c:pt>
                <c:pt idx="290">
                  <c:v>648.99928571428575</c:v>
                </c:pt>
                <c:pt idx="291">
                  <c:v>655.25707142857152</c:v>
                </c:pt>
                <c:pt idx="292">
                  <c:v>681.46892857142859</c:v>
                </c:pt>
                <c:pt idx="293">
                  <c:v>687.33314285714289</c:v>
                </c:pt>
                <c:pt idx="294">
                  <c:v>699.25835714285711</c:v>
                </c:pt>
                <c:pt idx="295">
                  <c:v>708.82214285714292</c:v>
                </c:pt>
                <c:pt idx="296">
                  <c:v>699.7700000000001</c:v>
                </c:pt>
                <c:pt idx="297">
                  <c:v>718.97628571428584</c:v>
                </c:pt>
                <c:pt idx="298">
                  <c:v>711.18357142857144</c:v>
                </c:pt>
                <c:pt idx="299">
                  <c:v>713.42692857142868</c:v>
                </c:pt>
                <c:pt idx="300">
                  <c:v>726.06057142857139</c:v>
                </c:pt>
                <c:pt idx="301">
                  <c:v>734.24685714285715</c:v>
                </c:pt>
                <c:pt idx="302">
                  <c:v>745.46364285714287</c:v>
                </c:pt>
                <c:pt idx="303">
                  <c:v>746.44757142857145</c:v>
                </c:pt>
                <c:pt idx="304">
                  <c:v>745.66042857142861</c:v>
                </c:pt>
                <c:pt idx="305">
                  <c:v>749.47807142857152</c:v>
                </c:pt>
                <c:pt idx="306">
                  <c:v>755.06678571428574</c:v>
                </c:pt>
                <c:pt idx="307">
                  <c:v>738.2612857142858</c:v>
                </c:pt>
                <c:pt idx="308">
                  <c:v>729.6420714285714</c:v>
                </c:pt>
                <c:pt idx="309">
                  <c:v>735.97857142857151</c:v>
                </c:pt>
                <c:pt idx="310">
                  <c:v>742.23635714285717</c:v>
                </c:pt>
                <c:pt idx="311">
                  <c:v>759.00250000000005</c:v>
                </c:pt>
                <c:pt idx="312">
                  <c:v>766.95264285714291</c:v>
                </c:pt>
                <c:pt idx="313">
                  <c:v>763.48921428571441</c:v>
                </c:pt>
                <c:pt idx="314">
                  <c:v>769.7076428571429</c:v>
                </c:pt>
                <c:pt idx="315">
                  <c:v>778.48428571428576</c:v>
                </c:pt>
                <c:pt idx="316">
                  <c:v>789.50428571428574</c:v>
                </c:pt>
                <c:pt idx="317">
                  <c:v>811.42621428571431</c:v>
                </c:pt>
                <c:pt idx="318">
                  <c:v>792.41671428571431</c:v>
                </c:pt>
                <c:pt idx="319">
                  <c:v>790.88178571428568</c:v>
                </c:pt>
                <c:pt idx="320">
                  <c:v>781.94771428571437</c:v>
                </c:pt>
                <c:pt idx="321">
                  <c:v>782.89228571428566</c:v>
                </c:pt>
                <c:pt idx="322">
                  <c:v>780.96378571428579</c:v>
                </c:pt>
                <c:pt idx="323">
                  <c:v>789.97657142857145</c:v>
                </c:pt>
                <c:pt idx="324">
                  <c:v>802.29535714285714</c:v>
                </c:pt>
                <c:pt idx="325">
                  <c:v>798.75321428571431</c:v>
                </c:pt>
                <c:pt idx="326">
                  <c:v>791.90507142857155</c:v>
                </c:pt>
                <c:pt idx="327">
                  <c:v>791.3540714285715</c:v>
                </c:pt>
                <c:pt idx="328">
                  <c:v>783.71878571428579</c:v>
                </c:pt>
                <c:pt idx="329">
                  <c:v>771.55742857142855</c:v>
                </c:pt>
                <c:pt idx="330">
                  <c:v>787.26092857142862</c:v>
                </c:pt>
                <c:pt idx="331">
                  <c:v>788.20550000000014</c:v>
                </c:pt>
                <c:pt idx="332">
                  <c:v>768.76307142857149</c:v>
                </c:pt>
                <c:pt idx="333">
                  <c:v>772.97428571428577</c:v>
                </c:pt>
                <c:pt idx="334">
                  <c:v>748.41542857142861</c:v>
                </c:pt>
                <c:pt idx="335">
                  <c:v>730.54728571428575</c:v>
                </c:pt>
                <c:pt idx="336">
                  <c:v>737.94642857142867</c:v>
                </c:pt>
                <c:pt idx="337">
                  <c:v>735.15207142857139</c:v>
                </c:pt>
                <c:pt idx="338">
                  <c:v>743.49578571428572</c:v>
                </c:pt>
                <c:pt idx="339">
                  <c:v>730.54728571428575</c:v>
                </c:pt>
                <c:pt idx="340">
                  <c:v>732.71192857142853</c:v>
                </c:pt>
                <c:pt idx="341">
                  <c:v>749.83228571428583</c:v>
                </c:pt>
                <c:pt idx="342">
                  <c:v>762.26914285714292</c:v>
                </c:pt>
                <c:pt idx="343">
                  <c:v>751.64271428571431</c:v>
                </c:pt>
                <c:pt idx="344">
                  <c:v>738.89100000000008</c:v>
                </c:pt>
                <c:pt idx="345">
                  <c:v>743.77128571428568</c:v>
                </c:pt>
                <c:pt idx="346">
                  <c:v>734.60107142857146</c:v>
                </c:pt>
                <c:pt idx="347">
                  <c:v>710.79</c:v>
                </c:pt>
                <c:pt idx="348">
                  <c:v>722.47907142857139</c:v>
                </c:pt>
                <c:pt idx="349">
                  <c:v>734.40428571428572</c:v>
                </c:pt>
                <c:pt idx="350">
                  <c:v>731.13764285714296</c:v>
                </c:pt>
                <c:pt idx="351">
                  <c:v>704.76835714285721</c:v>
                </c:pt>
                <c:pt idx="352">
                  <c:v>673.16457142857143</c:v>
                </c:pt>
                <c:pt idx="353">
                  <c:v>661.71164285714292</c:v>
                </c:pt>
                <c:pt idx="354">
                  <c:v>663.24657142857154</c:v>
                </c:pt>
                <c:pt idx="355">
                  <c:v>649.51092857142862</c:v>
                </c:pt>
                <c:pt idx="356">
                  <c:v>655.33578571428575</c:v>
                </c:pt>
                <c:pt idx="357">
                  <c:v>666.67064285714287</c:v>
                </c:pt>
                <c:pt idx="358">
                  <c:v>659.35021428571429</c:v>
                </c:pt>
                <c:pt idx="359">
                  <c:v>663.67950000000008</c:v>
                </c:pt>
                <c:pt idx="360">
                  <c:v>633.09900000000005</c:v>
                </c:pt>
                <c:pt idx="361">
                  <c:v>650.33742857142863</c:v>
                </c:pt>
                <c:pt idx="362">
                  <c:v>654.70607142857148</c:v>
                </c:pt>
                <c:pt idx="363">
                  <c:v>634.9487857142858</c:v>
                </c:pt>
                <c:pt idx="364">
                  <c:v>647.3856428571429</c:v>
                </c:pt>
                <c:pt idx="365">
                  <c:v>651.59685714285717</c:v>
                </c:pt>
                <c:pt idx="366">
                  <c:v>671.51157142857153</c:v>
                </c:pt>
                <c:pt idx="367">
                  <c:v>691.7411428571429</c:v>
                </c:pt>
                <c:pt idx="368">
                  <c:v>685.68014285714287</c:v>
                </c:pt>
                <c:pt idx="369">
                  <c:v>697.05435714285727</c:v>
                </c:pt>
                <c:pt idx="370">
                  <c:v>730.07500000000005</c:v>
                </c:pt>
                <c:pt idx="371">
                  <c:v>723.14814285714294</c:v>
                </c:pt>
                <c:pt idx="372">
                  <c:v>719.29114285714286</c:v>
                </c:pt>
                <c:pt idx="373">
                  <c:v>734.2075000000001</c:v>
                </c:pt>
                <c:pt idx="374">
                  <c:v>709.53057142857142</c:v>
                </c:pt>
                <c:pt idx="375">
                  <c:v>736.64764285714284</c:v>
                </c:pt>
                <c:pt idx="376">
                  <c:v>733.53842857142854</c:v>
                </c:pt>
                <c:pt idx="377">
                  <c:v>735.7424285714286</c:v>
                </c:pt>
                <c:pt idx="378">
                  <c:v>772.4626428571429</c:v>
                </c:pt>
                <c:pt idx="379">
                  <c:v>768.25142857142862</c:v>
                </c:pt>
                <c:pt idx="380">
                  <c:v>770.21928571428566</c:v>
                </c:pt>
                <c:pt idx="381">
                  <c:v>742.00021428571438</c:v>
                </c:pt>
                <c:pt idx="382">
                  <c:v>724.48628571428583</c:v>
                </c:pt>
                <c:pt idx="383">
                  <c:v>715.78835714285719</c:v>
                </c:pt>
                <c:pt idx="384">
                  <c:v>695.3226428571428</c:v>
                </c:pt>
                <c:pt idx="385">
                  <c:v>695.83428571428578</c:v>
                </c:pt>
                <c:pt idx="386">
                  <c:v>691.8592142857143</c:v>
                </c:pt>
                <c:pt idx="387">
                  <c:v>700.16357142857146</c:v>
                </c:pt>
                <c:pt idx="388">
                  <c:v>695.16521428571434</c:v>
                </c:pt>
                <c:pt idx="389">
                  <c:v>700.71457142857139</c:v>
                </c:pt>
                <c:pt idx="390">
                  <c:v>701.50171428571434</c:v>
                </c:pt>
                <c:pt idx="391">
                  <c:v>700.28164285714297</c:v>
                </c:pt>
                <c:pt idx="392">
                  <c:v>711.77392857142854</c:v>
                </c:pt>
                <c:pt idx="393">
                  <c:v>723.30557142857151</c:v>
                </c:pt>
                <c:pt idx="394">
                  <c:v>686.74278571428579</c:v>
                </c:pt>
                <c:pt idx="395">
                  <c:v>698.1957142857143</c:v>
                </c:pt>
                <c:pt idx="396">
                  <c:v>663.36464285714294</c:v>
                </c:pt>
                <c:pt idx="397">
                  <c:v>650.29807142857146</c:v>
                </c:pt>
                <c:pt idx="398">
                  <c:v>623.92878571428571</c:v>
                </c:pt>
                <c:pt idx="399">
                  <c:v>631.9576428571429</c:v>
                </c:pt>
                <c:pt idx="400">
                  <c:v>641.71821428571434</c:v>
                </c:pt>
                <c:pt idx="401">
                  <c:v>632.15442857142864</c:v>
                </c:pt>
                <c:pt idx="402">
                  <c:v>663.12850000000003</c:v>
                </c:pt>
                <c:pt idx="403">
                  <c:v>644.78807142857147</c:v>
                </c:pt>
                <c:pt idx="404">
                  <c:v>631.64278571428576</c:v>
                </c:pt>
                <c:pt idx="405">
                  <c:v>639.4748571428571</c:v>
                </c:pt>
                <c:pt idx="406">
                  <c:v>644.6306428571429</c:v>
                </c:pt>
                <c:pt idx="407">
                  <c:v>647.70050000000003</c:v>
                </c:pt>
                <c:pt idx="408">
                  <c:v>653.87957142857147</c:v>
                </c:pt>
                <c:pt idx="409">
                  <c:v>643.17442857142851</c:v>
                </c:pt>
                <c:pt idx="410">
                  <c:v>635.02750000000003</c:v>
                </c:pt>
                <c:pt idx="411">
                  <c:v>634.79135714285712</c:v>
                </c:pt>
                <c:pt idx="412">
                  <c:v>644.35514285714294</c:v>
                </c:pt>
                <c:pt idx="413">
                  <c:v>659.15342857142855</c:v>
                </c:pt>
                <c:pt idx="414">
                  <c:v>662.10521428571428</c:v>
                </c:pt>
                <c:pt idx="415">
                  <c:v>637.46764285714289</c:v>
                </c:pt>
                <c:pt idx="416">
                  <c:v>617.12000000000012</c:v>
                </c:pt>
                <c:pt idx="417">
                  <c:v>625.54242857142856</c:v>
                </c:pt>
                <c:pt idx="418">
                  <c:v>632.0757142857143</c:v>
                </c:pt>
                <c:pt idx="419">
                  <c:v>644.35514285714294</c:v>
                </c:pt>
                <c:pt idx="420">
                  <c:v>648.25150000000008</c:v>
                </c:pt>
                <c:pt idx="421">
                  <c:v>653.8402142857143</c:v>
                </c:pt>
                <c:pt idx="422">
                  <c:v>646.40171428571432</c:v>
                </c:pt>
                <c:pt idx="423">
                  <c:v>640.73428571428576</c:v>
                </c:pt>
                <c:pt idx="424">
                  <c:v>638.80578571428578</c:v>
                </c:pt>
                <c:pt idx="425">
                  <c:v>713.30885714285716</c:v>
                </c:pt>
                <c:pt idx="426">
                  <c:v>674.03042857142862</c:v>
                </c:pt>
                <c:pt idx="427">
                  <c:v>667.14292857142857</c:v>
                </c:pt>
                <c:pt idx="428">
                  <c:v>685.0504285714286</c:v>
                </c:pt>
                <c:pt idx="429">
                  <c:v>672.81035714285713</c:v>
                </c:pt>
                <c:pt idx="430">
                  <c:v>676.54928571428582</c:v>
                </c:pt>
                <c:pt idx="431">
                  <c:v>663.71885714285713</c:v>
                </c:pt>
                <c:pt idx="432">
                  <c:v>650.45550000000003</c:v>
                </c:pt>
                <c:pt idx="433">
                  <c:v>664.97828571428579</c:v>
                </c:pt>
                <c:pt idx="434">
                  <c:v>657.46107142857147</c:v>
                </c:pt>
                <c:pt idx="435">
                  <c:v>639.16000000000008</c:v>
                </c:pt>
                <c:pt idx="436">
                  <c:v>638.25478571428573</c:v>
                </c:pt>
                <c:pt idx="437">
                  <c:v>628.92714285714294</c:v>
                </c:pt>
                <c:pt idx="438">
                  <c:v>631.05242857142866</c:v>
                </c:pt>
                <c:pt idx="439">
                  <c:v>633.61064285714292</c:v>
                </c:pt>
                <c:pt idx="440">
                  <c:v>638.72707142857143</c:v>
                </c:pt>
                <c:pt idx="441">
                  <c:v>641.67885714285717</c:v>
                </c:pt>
                <c:pt idx="442">
                  <c:v>642.93828571428583</c:v>
                </c:pt>
                <c:pt idx="443">
                  <c:v>655.61128571428583</c:v>
                </c:pt>
                <c:pt idx="444">
                  <c:v>658.75985714285719</c:v>
                </c:pt>
                <c:pt idx="445">
                  <c:v>646.71657142857146</c:v>
                </c:pt>
                <c:pt idx="446">
                  <c:v>641.28528571428569</c:v>
                </c:pt>
                <c:pt idx="447">
                  <c:v>644.00092857142863</c:v>
                </c:pt>
                <c:pt idx="448">
                  <c:v>650.3767857142858</c:v>
                </c:pt>
                <c:pt idx="449">
                  <c:v>632.78414285714291</c:v>
                </c:pt>
                <c:pt idx="450">
                  <c:v>626.25085714285717</c:v>
                </c:pt>
                <c:pt idx="451">
                  <c:v>629.3207142857143</c:v>
                </c:pt>
                <c:pt idx="452">
                  <c:v>638.88450000000012</c:v>
                </c:pt>
                <c:pt idx="453">
                  <c:v>639.90778571428575</c:v>
                </c:pt>
                <c:pt idx="454">
                  <c:v>644.70935714285724</c:v>
                </c:pt>
                <c:pt idx="455">
                  <c:v>648.17278571428574</c:v>
                </c:pt>
                <c:pt idx="456">
                  <c:v>647.46435714285712</c:v>
                </c:pt>
                <c:pt idx="457">
                  <c:v>636.12950000000001</c:v>
                </c:pt>
                <c:pt idx="458">
                  <c:v>629.55685714285721</c:v>
                </c:pt>
                <c:pt idx="459">
                  <c:v>653.21050000000002</c:v>
                </c:pt>
                <c:pt idx="460">
                  <c:v>656.75264285714286</c:v>
                </c:pt>
                <c:pt idx="461">
                  <c:v>660.45221428571438</c:v>
                </c:pt>
                <c:pt idx="462">
                  <c:v>638.05800000000011</c:v>
                </c:pt>
                <c:pt idx="463">
                  <c:v>638.76642857142861</c:v>
                </c:pt>
                <c:pt idx="464">
                  <c:v>634.12228571428579</c:v>
                </c:pt>
                <c:pt idx="465">
                  <c:v>626.13278571428577</c:v>
                </c:pt>
                <c:pt idx="466">
                  <c:v>628.49421428571429</c:v>
                </c:pt>
                <c:pt idx="467">
                  <c:v>637.19214285714293</c:v>
                </c:pt>
                <c:pt idx="468">
                  <c:v>628.65164285714286</c:v>
                </c:pt>
                <c:pt idx="469">
                  <c:v>634.12228571428579</c:v>
                </c:pt>
                <c:pt idx="470">
                  <c:v>630.50142857142862</c:v>
                </c:pt>
                <c:pt idx="471">
                  <c:v>621.56735714285719</c:v>
                </c:pt>
                <c:pt idx="472">
                  <c:v>640.18328571428572</c:v>
                </c:pt>
                <c:pt idx="473">
                  <c:v>656.59521428571441</c:v>
                </c:pt>
                <c:pt idx="474">
                  <c:v>646.36235714285715</c:v>
                </c:pt>
                <c:pt idx="475">
                  <c:v>656.87071428571437</c:v>
                </c:pt>
                <c:pt idx="476">
                  <c:v>658.28757142857148</c:v>
                </c:pt>
                <c:pt idx="477">
                  <c:v>647.03142857142859</c:v>
                </c:pt>
                <c:pt idx="478">
                  <c:v>604.44700000000012</c:v>
                </c:pt>
                <c:pt idx="479">
                  <c:v>601.73135714285718</c:v>
                </c:pt>
                <c:pt idx="480">
                  <c:v>613.6565714285714</c:v>
                </c:pt>
                <c:pt idx="481">
                  <c:v>626.21150000000011</c:v>
                </c:pt>
                <c:pt idx="482">
                  <c:v>632.4299285714286</c:v>
                </c:pt>
                <c:pt idx="483">
                  <c:v>633.76807142857149</c:v>
                </c:pt>
                <c:pt idx="484">
                  <c:v>631.87892857142867</c:v>
                </c:pt>
                <c:pt idx="485">
                  <c:v>620.70150000000012</c:v>
                </c:pt>
                <c:pt idx="486">
                  <c:v>621.76414285714282</c:v>
                </c:pt>
                <c:pt idx="487">
                  <c:v>633.92550000000006</c:v>
                </c:pt>
                <c:pt idx="488">
                  <c:v>618.37942857142866</c:v>
                </c:pt>
                <c:pt idx="489">
                  <c:v>640.49814285714297</c:v>
                </c:pt>
                <c:pt idx="490">
                  <c:v>644.04028571428569</c:v>
                </c:pt>
                <c:pt idx="491">
                  <c:v>656.16228571428576</c:v>
                </c:pt>
                <c:pt idx="492">
                  <c:v>660.09800000000007</c:v>
                </c:pt>
                <c:pt idx="493">
                  <c:v>664.74214285714288</c:v>
                </c:pt>
                <c:pt idx="494">
                  <c:v>673.95171428571439</c:v>
                </c:pt>
                <c:pt idx="495">
                  <c:v>685.36528571428573</c:v>
                </c:pt>
                <c:pt idx="496">
                  <c:v>682.72835714285713</c:v>
                </c:pt>
                <c:pt idx="497">
                  <c:v>669.66178571428577</c:v>
                </c:pt>
                <c:pt idx="498">
                  <c:v>655.49321428571432</c:v>
                </c:pt>
                <c:pt idx="499">
                  <c:v>662.85299999999995</c:v>
                </c:pt>
                <c:pt idx="500">
                  <c:v>680.79985714285715</c:v>
                </c:pt>
                <c:pt idx="501">
                  <c:v>679.6585</c:v>
                </c:pt>
                <c:pt idx="502">
                  <c:v>667.96942857142858</c:v>
                </c:pt>
                <c:pt idx="503">
                  <c:v>635.14557142857143</c:v>
                </c:pt>
                <c:pt idx="504">
                  <c:v>639.63228571428579</c:v>
                </c:pt>
                <c:pt idx="505">
                  <c:v>643.33185714285719</c:v>
                </c:pt>
                <c:pt idx="506">
                  <c:v>640.45878571428568</c:v>
                </c:pt>
                <c:pt idx="507">
                  <c:v>639.31742857142865</c:v>
                </c:pt>
                <c:pt idx="508">
                  <c:v>631.40664285714297</c:v>
                </c:pt>
                <c:pt idx="509">
                  <c:v>643.29250000000002</c:v>
                </c:pt>
                <c:pt idx="510">
                  <c:v>638.53028571428581</c:v>
                </c:pt>
                <c:pt idx="511">
                  <c:v>636.95600000000002</c:v>
                </c:pt>
                <c:pt idx="512">
                  <c:v>612.3577857142858</c:v>
                </c:pt>
                <c:pt idx="513">
                  <c:v>605.31285714285718</c:v>
                </c:pt>
                <c:pt idx="514">
                  <c:v>586.38207142857152</c:v>
                </c:pt>
                <c:pt idx="515">
                  <c:v>574.22071428571439</c:v>
                </c:pt>
                <c:pt idx="516">
                  <c:v>585.16200000000003</c:v>
                </c:pt>
                <c:pt idx="517">
                  <c:v>596.57557142857149</c:v>
                </c:pt>
                <c:pt idx="518">
                  <c:v>582.48571428571427</c:v>
                </c:pt>
                <c:pt idx="519">
                  <c:v>581.1475714285715</c:v>
                </c:pt>
                <c:pt idx="520">
                  <c:v>565.24728571428579</c:v>
                </c:pt>
                <c:pt idx="521">
                  <c:v>550.29157142857139</c:v>
                </c:pt>
                <c:pt idx="522">
                  <c:v>562.33485714285712</c:v>
                </c:pt>
                <c:pt idx="523">
                  <c:v>567.92357142857156</c:v>
                </c:pt>
                <c:pt idx="524">
                  <c:v>579.101</c:v>
                </c:pt>
                <c:pt idx="525">
                  <c:v>578.66807142857147</c:v>
                </c:pt>
                <c:pt idx="526">
                  <c:v>578.23514285714282</c:v>
                </c:pt>
                <c:pt idx="527">
                  <c:v>607.47749999999996</c:v>
                </c:pt>
                <c:pt idx="528">
                  <c:v>607.16264285714294</c:v>
                </c:pt>
                <c:pt idx="529">
                  <c:v>607.59557142857147</c:v>
                </c:pt>
                <c:pt idx="530">
                  <c:v>623.77135714285725</c:v>
                </c:pt>
                <c:pt idx="531">
                  <c:v>647.58242857142852</c:v>
                </c:pt>
                <c:pt idx="532">
                  <c:v>665.92285714285708</c:v>
                </c:pt>
                <c:pt idx="533">
                  <c:v>647.89728571428577</c:v>
                </c:pt>
                <c:pt idx="534">
                  <c:v>639.82907142857141</c:v>
                </c:pt>
                <c:pt idx="535">
                  <c:v>609.79957142857143</c:v>
                </c:pt>
                <c:pt idx="536">
                  <c:v>583.27285714285711</c:v>
                </c:pt>
                <c:pt idx="537">
                  <c:v>565.99507142857146</c:v>
                </c:pt>
                <c:pt idx="538">
                  <c:v>553.08592857142855</c:v>
                </c:pt>
                <c:pt idx="539">
                  <c:v>576.42471428571434</c:v>
                </c:pt>
                <c:pt idx="540">
                  <c:v>576.10985714285721</c:v>
                </c:pt>
                <c:pt idx="541">
                  <c:v>604.32892857142861</c:v>
                </c:pt>
                <c:pt idx="542">
                  <c:v>580.83271428571436</c:v>
                </c:pt>
                <c:pt idx="543">
                  <c:v>518.13678571428579</c:v>
                </c:pt>
                <c:pt idx="544">
                  <c:v>413.99778571428573</c:v>
                </c:pt>
                <c:pt idx="545">
                  <c:v>425.88364285714283</c:v>
                </c:pt>
                <c:pt idx="546">
                  <c:v>412.38414285714288</c:v>
                </c:pt>
                <c:pt idx="547">
                  <c:v>345.35892857142858</c:v>
                </c:pt>
                <c:pt idx="548">
                  <c:v>347.99585714285718</c:v>
                </c:pt>
                <c:pt idx="549">
                  <c:v>266.60528571428569</c:v>
                </c:pt>
                <c:pt idx="550">
                  <c:v>261.29207142857143</c:v>
                </c:pt>
                <c:pt idx="551">
                  <c:v>221.4626428571429</c:v>
                </c:pt>
                <c:pt idx="552">
                  <c:v>247.95000000000002</c:v>
                </c:pt>
                <c:pt idx="553">
                  <c:v>200.95757142857144</c:v>
                </c:pt>
                <c:pt idx="554">
                  <c:v>150.423</c:v>
                </c:pt>
                <c:pt idx="555">
                  <c:v>157.62535714285715</c:v>
                </c:pt>
                <c:pt idx="556">
                  <c:v>186.11992857142857</c:v>
                </c:pt>
                <c:pt idx="557">
                  <c:v>177.30392857142857</c:v>
                </c:pt>
                <c:pt idx="558">
                  <c:v>203.12221428571431</c:v>
                </c:pt>
                <c:pt idx="559">
                  <c:v>194.54235714285716</c:v>
                </c:pt>
                <c:pt idx="560">
                  <c:v>182.10550000000003</c:v>
                </c:pt>
                <c:pt idx="561">
                  <c:v>169.82607142857142</c:v>
                </c:pt>
                <c:pt idx="562">
                  <c:v>220.12450000000001</c:v>
                </c:pt>
                <c:pt idx="563">
                  <c:v>223.98150000000001</c:v>
                </c:pt>
                <c:pt idx="564">
                  <c:v>224.96542857142856</c:v>
                </c:pt>
                <c:pt idx="565">
                  <c:v>203.94871428571429</c:v>
                </c:pt>
                <c:pt idx="566">
                  <c:v>218.62892857142856</c:v>
                </c:pt>
                <c:pt idx="567">
                  <c:v>223.27307142857143</c:v>
                </c:pt>
                <c:pt idx="568">
                  <c:v>228.58628571428571</c:v>
                </c:pt>
                <c:pt idx="569">
                  <c:v>238.11071428571429</c:v>
                </c:pt>
                <c:pt idx="570">
                  <c:v>236.30028571428574</c:v>
                </c:pt>
                <c:pt idx="571">
                  <c:v>224.37507142857143</c:v>
                </c:pt>
                <c:pt idx="572">
                  <c:v>229.53085714285714</c:v>
                </c:pt>
                <c:pt idx="573">
                  <c:v>218.62892857142856</c:v>
                </c:pt>
                <c:pt idx="574">
                  <c:v>171.00678571428574</c:v>
                </c:pt>
                <c:pt idx="575">
                  <c:v>216.0707142857143</c:v>
                </c:pt>
                <c:pt idx="576">
                  <c:v>212.37114285714287</c:v>
                </c:pt>
                <c:pt idx="577">
                  <c:v>214.53578571428571</c:v>
                </c:pt>
                <c:pt idx="578">
                  <c:v>212.09564285714288</c:v>
                </c:pt>
                <c:pt idx="579">
                  <c:v>222.95821428571429</c:v>
                </c:pt>
                <c:pt idx="580">
                  <c:v>244.8014285714286</c:v>
                </c:pt>
                <c:pt idx="581">
                  <c:v>253.34192857142861</c:v>
                </c:pt>
                <c:pt idx="582">
                  <c:v>243.54200000000003</c:v>
                </c:pt>
                <c:pt idx="583">
                  <c:v>269.20285714285717</c:v>
                </c:pt>
                <c:pt idx="584">
                  <c:v>303.56164285714283</c:v>
                </c:pt>
                <c:pt idx="585">
                  <c:v>295.92635714285717</c:v>
                </c:pt>
                <c:pt idx="586">
                  <c:v>318.35992857142861</c:v>
                </c:pt>
                <c:pt idx="587">
                  <c:v>324.57835714285716</c:v>
                </c:pt>
                <c:pt idx="588">
                  <c:v>313.9519285714286</c:v>
                </c:pt>
                <c:pt idx="589">
                  <c:v>312.88928571428573</c:v>
                </c:pt>
                <c:pt idx="590">
                  <c:v>287.97621428571432</c:v>
                </c:pt>
                <c:pt idx="591">
                  <c:v>317.61214285714289</c:v>
                </c:pt>
                <c:pt idx="592">
                  <c:v>337.95978571428577</c:v>
                </c:pt>
                <c:pt idx="593">
                  <c:v>356.49700000000001</c:v>
                </c:pt>
                <c:pt idx="594">
                  <c:v>365.03750000000002</c:v>
                </c:pt>
                <c:pt idx="595">
                  <c:v>362.51864285714288</c:v>
                </c:pt>
                <c:pt idx="596">
                  <c:v>361.81021428571432</c:v>
                </c:pt>
                <c:pt idx="597">
                  <c:v>358.85842857142865</c:v>
                </c:pt>
                <c:pt idx="598">
                  <c:v>366.92664285714289</c:v>
                </c:pt>
                <c:pt idx="599">
                  <c:v>351.34121428571427</c:v>
                </c:pt>
                <c:pt idx="600">
                  <c:v>356.77250000000004</c:v>
                </c:pt>
                <c:pt idx="601">
                  <c:v>378.22214285714284</c:v>
                </c:pt>
                <c:pt idx="602">
                  <c:v>374.56192857142861</c:v>
                </c:pt>
                <c:pt idx="603">
                  <c:v>399.78985714285716</c:v>
                </c:pt>
                <c:pt idx="604">
                  <c:v>399.19950000000006</c:v>
                </c:pt>
                <c:pt idx="605">
                  <c:v>412.85642857142864</c:v>
                </c:pt>
                <c:pt idx="606">
                  <c:v>440.24900000000002</c:v>
                </c:pt>
                <c:pt idx="607">
                  <c:v>433.91250000000002</c:v>
                </c:pt>
                <c:pt idx="608">
                  <c:v>441.90200000000004</c:v>
                </c:pt>
                <c:pt idx="609">
                  <c:v>439.77671428571426</c:v>
                </c:pt>
                <c:pt idx="610">
                  <c:v>401.9545</c:v>
                </c:pt>
                <c:pt idx="611">
                  <c:v>407.07092857142862</c:v>
                </c:pt>
                <c:pt idx="612">
                  <c:v>426.31657142857142</c:v>
                </c:pt>
                <c:pt idx="613">
                  <c:v>442.68914285714288</c:v>
                </c:pt>
                <c:pt idx="614">
                  <c:v>444.85378571428572</c:v>
                </c:pt>
                <c:pt idx="615">
                  <c:v>457.60550000000001</c:v>
                </c:pt>
                <c:pt idx="616">
                  <c:v>459.8882142857143</c:v>
                </c:pt>
                <c:pt idx="617">
                  <c:v>470.47528571428575</c:v>
                </c:pt>
                <c:pt idx="618">
                  <c:v>475.55235714285715</c:v>
                </c:pt>
                <c:pt idx="619">
                  <c:v>437.5333571428572</c:v>
                </c:pt>
                <c:pt idx="620">
                  <c:v>436.7462142857143</c:v>
                </c:pt>
                <c:pt idx="621">
                  <c:v>426.78885714285718</c:v>
                </c:pt>
                <c:pt idx="622">
                  <c:v>446.82164285714288</c:v>
                </c:pt>
                <c:pt idx="623">
                  <c:v>449.26178571428574</c:v>
                </c:pt>
                <c:pt idx="624">
                  <c:v>452.76457142857146</c:v>
                </c:pt>
                <c:pt idx="625">
                  <c:v>468.03514285714289</c:v>
                </c:pt>
                <c:pt idx="626">
                  <c:v>459.80950000000001</c:v>
                </c:pt>
                <c:pt idx="627">
                  <c:v>471.30178571428576</c:v>
                </c:pt>
                <c:pt idx="628">
                  <c:v>475.98528571428574</c:v>
                </c:pt>
                <c:pt idx="629">
                  <c:v>456.73964285714288</c:v>
                </c:pt>
                <c:pt idx="630">
                  <c:v>467.01185714285714</c:v>
                </c:pt>
                <c:pt idx="631">
                  <c:v>462.80064285714292</c:v>
                </c:pt>
                <c:pt idx="632">
                  <c:v>451.58385714285714</c:v>
                </c:pt>
                <c:pt idx="633">
                  <c:v>460.28178571428577</c:v>
                </c:pt>
                <c:pt idx="634">
                  <c:v>445.28671428571431</c:v>
                </c:pt>
                <c:pt idx="635">
                  <c:v>441.58714285714291</c:v>
                </c:pt>
                <c:pt idx="636">
                  <c:v>442.02007142857144</c:v>
                </c:pt>
                <c:pt idx="637">
                  <c:v>462.60385714285718</c:v>
                </c:pt>
                <c:pt idx="638">
                  <c:v>463.54842857142859</c:v>
                </c:pt>
                <c:pt idx="639">
                  <c:v>452.13485714285713</c:v>
                </c:pt>
                <c:pt idx="640">
                  <c:v>461.85607142857145</c:v>
                </c:pt>
                <c:pt idx="641">
                  <c:v>455.44085714285717</c:v>
                </c:pt>
                <c:pt idx="642">
                  <c:v>453.66978571428575</c:v>
                </c:pt>
                <c:pt idx="643">
                  <c:v>442.05942857142855</c:v>
                </c:pt>
                <c:pt idx="644">
                  <c:v>434.22735714285716</c:v>
                </c:pt>
                <c:pt idx="645">
                  <c:v>426.47400000000005</c:v>
                </c:pt>
                <c:pt idx="646">
                  <c:v>443.9879285714286</c:v>
                </c:pt>
                <c:pt idx="647">
                  <c:v>445.44414285714294</c:v>
                </c:pt>
                <c:pt idx="648">
                  <c:v>453.70914285714287</c:v>
                </c:pt>
                <c:pt idx="649">
                  <c:v>458.74685714285715</c:v>
                </c:pt>
                <c:pt idx="650">
                  <c:v>455.4015</c:v>
                </c:pt>
                <c:pt idx="651">
                  <c:v>460.20307142857149</c:v>
                </c:pt>
                <c:pt idx="652">
                  <c:v>451.42642857142863</c:v>
                </c:pt>
                <c:pt idx="653">
                  <c:v>464.92592857142859</c:v>
                </c:pt>
                <c:pt idx="654">
                  <c:v>460.99021428571427</c:v>
                </c:pt>
                <c:pt idx="655">
                  <c:v>466.61828571428578</c:v>
                </c:pt>
                <c:pt idx="656">
                  <c:v>475.23750000000001</c:v>
                </c:pt>
                <c:pt idx="657">
                  <c:v>480.31457142857147</c:v>
                </c:pt>
                <c:pt idx="658">
                  <c:v>481.53464285714284</c:v>
                </c:pt>
                <c:pt idx="659">
                  <c:v>482.67600000000004</c:v>
                </c:pt>
                <c:pt idx="660">
                  <c:v>480.35392857142858</c:v>
                </c:pt>
                <c:pt idx="661">
                  <c:v>511.56414285714283</c:v>
                </c:pt>
                <c:pt idx="662">
                  <c:v>512.03642857142859</c:v>
                </c:pt>
                <c:pt idx="663">
                  <c:v>511.0131428571429</c:v>
                </c:pt>
                <c:pt idx="664">
                  <c:v>482.40050000000002</c:v>
                </c:pt>
                <c:pt idx="665">
                  <c:v>496.49035714285719</c:v>
                </c:pt>
                <c:pt idx="666">
                  <c:v>483.58121428571434</c:v>
                </c:pt>
                <c:pt idx="667">
                  <c:v>479.05514285714287</c:v>
                </c:pt>
                <c:pt idx="668">
                  <c:v>474.05678571428575</c:v>
                </c:pt>
                <c:pt idx="669">
                  <c:v>476.18207142857142</c:v>
                </c:pt>
                <c:pt idx="670">
                  <c:v>465.87050000000005</c:v>
                </c:pt>
                <c:pt idx="671">
                  <c:v>431.07878571428574</c:v>
                </c:pt>
                <c:pt idx="672">
                  <c:v>438.55664285714289</c:v>
                </c:pt>
                <c:pt idx="673">
                  <c:v>426.11978571428574</c:v>
                </c:pt>
                <c:pt idx="674">
                  <c:v>428.5599285714286</c:v>
                </c:pt>
                <c:pt idx="675">
                  <c:v>439.34378571428573</c:v>
                </c:pt>
                <c:pt idx="676">
                  <c:v>448.90757142857149</c:v>
                </c:pt>
                <c:pt idx="677">
                  <c:v>468.70421428571433</c:v>
                </c:pt>
                <c:pt idx="678">
                  <c:v>476.96921428571432</c:v>
                </c:pt>
                <c:pt idx="679">
                  <c:v>482.16435714285717</c:v>
                </c:pt>
                <c:pt idx="680">
                  <c:v>458.35328571428573</c:v>
                </c:pt>
                <c:pt idx="681">
                  <c:v>449.18307142857145</c:v>
                </c:pt>
                <c:pt idx="682">
                  <c:v>455.08664285714286</c:v>
                </c:pt>
                <c:pt idx="683">
                  <c:v>464.68978571428573</c:v>
                </c:pt>
                <c:pt idx="684">
                  <c:v>491.8855714285715</c:v>
                </c:pt>
                <c:pt idx="685">
                  <c:v>489.28800000000001</c:v>
                </c:pt>
                <c:pt idx="686">
                  <c:v>460.71471428571431</c:v>
                </c:pt>
                <c:pt idx="687">
                  <c:v>461.5018571428572</c:v>
                </c:pt>
                <c:pt idx="688">
                  <c:v>454.53564285714288</c:v>
                </c:pt>
                <c:pt idx="689">
                  <c:v>441.19357142857143</c:v>
                </c:pt>
                <c:pt idx="690">
                  <c:v>469.96364285714287</c:v>
                </c:pt>
                <c:pt idx="691">
                  <c:v>491.01971428571431</c:v>
                </c:pt>
                <c:pt idx="692">
                  <c:v>480.31457142857147</c:v>
                </c:pt>
                <c:pt idx="693">
                  <c:v>488.65828571428574</c:v>
                </c:pt>
                <c:pt idx="694">
                  <c:v>474.52907142857146</c:v>
                </c:pt>
                <c:pt idx="695">
                  <c:v>459.77014285714284</c:v>
                </c:pt>
                <c:pt idx="696">
                  <c:v>458.78621428571427</c:v>
                </c:pt>
                <c:pt idx="697">
                  <c:v>465.24078571428572</c:v>
                </c:pt>
                <c:pt idx="698">
                  <c:v>453.00071428571431</c:v>
                </c:pt>
                <c:pt idx="699">
                  <c:v>446.23128571428572</c:v>
                </c:pt>
                <c:pt idx="700">
                  <c:v>447.60878571428577</c:v>
                </c:pt>
                <c:pt idx="701">
                  <c:v>460.63600000000002</c:v>
                </c:pt>
                <c:pt idx="702">
                  <c:v>435.72292857142855</c:v>
                </c:pt>
                <c:pt idx="703">
                  <c:v>441.86264285714287</c:v>
                </c:pt>
                <c:pt idx="704">
                  <c:v>436.66750000000002</c:v>
                </c:pt>
                <c:pt idx="705">
                  <c:v>421.86921428571429</c:v>
                </c:pt>
                <c:pt idx="706">
                  <c:v>430.48842857142859</c:v>
                </c:pt>
                <c:pt idx="707">
                  <c:v>407.77935714285718</c:v>
                </c:pt>
                <c:pt idx="708">
                  <c:v>392.78428571428572</c:v>
                </c:pt>
                <c:pt idx="709">
                  <c:v>395.42121428571431</c:v>
                </c:pt>
                <c:pt idx="710">
                  <c:v>402.03321428571434</c:v>
                </c:pt>
                <c:pt idx="711">
                  <c:v>409.47171428571431</c:v>
                </c:pt>
                <c:pt idx="712">
                  <c:v>422.34150000000005</c:v>
                </c:pt>
                <c:pt idx="713">
                  <c:v>427.37921428571434</c:v>
                </c:pt>
                <c:pt idx="714">
                  <c:v>413.99778571428573</c:v>
                </c:pt>
                <c:pt idx="715">
                  <c:v>443.04335714285713</c:v>
                </c:pt>
                <c:pt idx="716">
                  <c:v>456.1886428571429</c:v>
                </c:pt>
                <c:pt idx="717">
                  <c:v>449.02564285714288</c:v>
                </c:pt>
                <c:pt idx="718">
                  <c:v>443.59435714285712</c:v>
                </c:pt>
                <c:pt idx="719">
                  <c:v>431.11814285714291</c:v>
                </c:pt>
                <c:pt idx="720">
                  <c:v>439.54057142857147</c:v>
                </c:pt>
                <c:pt idx="721">
                  <c:v>444.02728571428571</c:v>
                </c:pt>
                <c:pt idx="722">
                  <c:v>448.71078571428575</c:v>
                </c:pt>
                <c:pt idx="723">
                  <c:v>443.59435714285712</c:v>
                </c:pt>
                <c:pt idx="724">
                  <c:v>450.75735714285719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F-4D46-ADF9-94CCB3D8BC90}"/>
            </c:ext>
          </c:extLst>
        </c:ser>
        <c:ser>
          <c:idx val="3"/>
          <c:order val="3"/>
          <c:tx>
            <c:strRef>
              <c:f>'RESU NYMEX Rbob'!$R$2</c:f>
              <c:strCache>
                <c:ptCount val="1"/>
                <c:pt idx="0">
                  <c:v>Natural Gasoline LST FOB Mt Belvieu pipe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Rbob'!$R$4:$R$728</c:f>
              <c:numCache>
                <c:formatCode>0.0</c:formatCode>
                <c:ptCount val="725"/>
                <c:pt idx="0">
                  <c:v>553.95178571428573</c:v>
                </c:pt>
                <c:pt idx="1">
                  <c:v>550.01607142857142</c:v>
                </c:pt>
                <c:pt idx="2">
                  <c:v>548.44178571428574</c:v>
                </c:pt>
                <c:pt idx="3">
                  <c:v>549.03214285714284</c:v>
                </c:pt>
                <c:pt idx="4">
                  <c:v>552.47589285714287</c:v>
                </c:pt>
                <c:pt idx="5">
                  <c:v>559.8553571428572</c:v>
                </c:pt>
                <c:pt idx="6">
                  <c:v>555.91964285714289</c:v>
                </c:pt>
                <c:pt idx="7">
                  <c:v>556.90357142857147</c:v>
                </c:pt>
                <c:pt idx="8">
                  <c:v>562.80714285714294</c:v>
                </c:pt>
                <c:pt idx="9">
                  <c:v>556.90357142857147</c:v>
                </c:pt>
                <c:pt idx="10">
                  <c:v>558.37946428571433</c:v>
                </c:pt>
                <c:pt idx="11">
                  <c:v>560.34732142857149</c:v>
                </c:pt>
                <c:pt idx="12">
                  <c:v>557.39553571428576</c:v>
                </c:pt>
                <c:pt idx="13">
                  <c:v>555.4276785714286</c:v>
                </c:pt>
                <c:pt idx="14">
                  <c:v>559.8553571428572</c:v>
                </c:pt>
                <c:pt idx="15">
                  <c:v>564.2830357142858</c:v>
                </c:pt>
                <c:pt idx="16">
                  <c:v>564.2830357142858</c:v>
                </c:pt>
                <c:pt idx="17">
                  <c:v>573.13839285714289</c:v>
                </c:pt>
                <c:pt idx="18">
                  <c:v>569.20267857142858</c:v>
                </c:pt>
                <c:pt idx="19">
                  <c:v>559.8553571428572</c:v>
                </c:pt>
                <c:pt idx="20">
                  <c:v>560.34732142857149</c:v>
                </c:pt>
                <c:pt idx="21">
                  <c:v>566.25089285714284</c:v>
                </c:pt>
                <c:pt idx="22">
                  <c:v>560.83928571428578</c:v>
                </c:pt>
                <c:pt idx="23">
                  <c:v>546.76910714285725</c:v>
                </c:pt>
                <c:pt idx="24">
                  <c:v>535.74910714285716</c:v>
                </c:pt>
                <c:pt idx="25">
                  <c:v>524.92589285714291</c:v>
                </c:pt>
                <c:pt idx="26">
                  <c:v>529.84553571428569</c:v>
                </c:pt>
                <c:pt idx="27">
                  <c:v>513.61071428571427</c:v>
                </c:pt>
                <c:pt idx="28">
                  <c:v>508.69107142857143</c:v>
                </c:pt>
                <c:pt idx="29">
                  <c:v>510.1669642857143</c:v>
                </c:pt>
                <c:pt idx="30">
                  <c:v>522.46607142857147</c:v>
                </c:pt>
                <c:pt idx="31">
                  <c:v>527.38571428571436</c:v>
                </c:pt>
                <c:pt idx="32">
                  <c:v>531.32142857142856</c:v>
                </c:pt>
                <c:pt idx="33">
                  <c:v>534.27321428571429</c:v>
                </c:pt>
                <c:pt idx="34">
                  <c:v>532.30535714285713</c:v>
                </c:pt>
                <c:pt idx="35">
                  <c:v>540.17678571428576</c:v>
                </c:pt>
                <c:pt idx="36">
                  <c:v>547.55624999999998</c:v>
                </c:pt>
                <c:pt idx="37">
                  <c:v>550.01607142857142</c:v>
                </c:pt>
                <c:pt idx="38">
                  <c:v>553.95178571428573</c:v>
                </c:pt>
                <c:pt idx="39">
                  <c:v>549.03214285714284</c:v>
                </c:pt>
                <c:pt idx="40">
                  <c:v>544.11250000000007</c:v>
                </c:pt>
                <c:pt idx="41">
                  <c:v>548.54017857142856</c:v>
                </c:pt>
                <c:pt idx="42">
                  <c:v>573.63035714285718</c:v>
                </c:pt>
                <c:pt idx="43">
                  <c:v>606.1</c:v>
                </c:pt>
                <c:pt idx="44">
                  <c:v>568.71071428571429</c:v>
                </c:pt>
                <c:pt idx="45">
                  <c:v>552.96785714285716</c:v>
                </c:pt>
                <c:pt idx="46">
                  <c:v>560.83928571428578</c:v>
                </c:pt>
                <c:pt idx="47">
                  <c:v>553.95178571428573</c:v>
                </c:pt>
                <c:pt idx="48">
                  <c:v>548.83535714285711</c:v>
                </c:pt>
                <c:pt idx="49">
                  <c:v>553.95178571428573</c:v>
                </c:pt>
                <c:pt idx="50">
                  <c:v>555.91964285714289</c:v>
                </c:pt>
                <c:pt idx="51">
                  <c:v>561.82321428571436</c:v>
                </c:pt>
                <c:pt idx="52">
                  <c:v>557.39553571428576</c:v>
                </c:pt>
                <c:pt idx="53">
                  <c:v>578.55000000000007</c:v>
                </c:pt>
                <c:pt idx="54">
                  <c:v>595.27678571428578</c:v>
                </c:pt>
                <c:pt idx="55">
                  <c:v>589.8651785714286</c:v>
                </c:pt>
                <c:pt idx="56">
                  <c:v>600.68839285714284</c:v>
                </c:pt>
                <c:pt idx="57">
                  <c:v>595.76875000000007</c:v>
                </c:pt>
                <c:pt idx="58">
                  <c:v>590.84910714285718</c:v>
                </c:pt>
                <c:pt idx="59">
                  <c:v>574.61428571428576</c:v>
                </c:pt>
                <c:pt idx="60">
                  <c:v>576.58214285714291</c:v>
                </c:pt>
                <c:pt idx="61">
                  <c:v>557.10035714285721</c:v>
                </c:pt>
                <c:pt idx="62">
                  <c:v>559.06821428571436</c:v>
                </c:pt>
                <c:pt idx="63">
                  <c:v>556.11642857142863</c:v>
                </c:pt>
                <c:pt idx="64">
                  <c:v>559.8553571428572</c:v>
                </c:pt>
                <c:pt idx="65">
                  <c:v>551.98392857142858</c:v>
                </c:pt>
                <c:pt idx="66">
                  <c:v>568.21875</c:v>
                </c:pt>
                <c:pt idx="67">
                  <c:v>591.34107142857147</c:v>
                </c:pt>
                <c:pt idx="68">
                  <c:v>615.9392857142858</c:v>
                </c:pt>
                <c:pt idx="69">
                  <c:v>605.11607142857144</c:v>
                </c:pt>
                <c:pt idx="70">
                  <c:v>601.18035714285713</c:v>
                </c:pt>
                <c:pt idx="71">
                  <c:v>584.45357142857142</c:v>
                </c:pt>
                <c:pt idx="72">
                  <c:v>581.69857142857154</c:v>
                </c:pt>
                <c:pt idx="73">
                  <c:v>598.7205357142858</c:v>
                </c:pt>
                <c:pt idx="74">
                  <c:v>602.16428571428571</c:v>
                </c:pt>
                <c:pt idx="75">
                  <c:v>603.64017857142858</c:v>
                </c:pt>
                <c:pt idx="76">
                  <c:v>607.0839285714286</c:v>
                </c:pt>
                <c:pt idx="77">
                  <c:v>602.16428571428571</c:v>
                </c:pt>
                <c:pt idx="78">
                  <c:v>608.06785714285718</c:v>
                </c:pt>
                <c:pt idx="79">
                  <c:v>619.875</c:v>
                </c:pt>
                <c:pt idx="80">
                  <c:v>612.98750000000007</c:v>
                </c:pt>
                <c:pt idx="81">
                  <c:v>619.875</c:v>
                </c:pt>
                <c:pt idx="82">
                  <c:v>607.28071428571434</c:v>
                </c:pt>
                <c:pt idx="83">
                  <c:v>611.01964285714291</c:v>
                </c:pt>
                <c:pt idx="84">
                  <c:v>613.97142857142865</c:v>
                </c:pt>
                <c:pt idx="85">
                  <c:v>628.7303571428572</c:v>
                </c:pt>
                <c:pt idx="86">
                  <c:v>629.71428571428578</c:v>
                </c:pt>
                <c:pt idx="87">
                  <c:v>618.89107142857142</c:v>
                </c:pt>
                <c:pt idx="88">
                  <c:v>635.81464285714299</c:v>
                </c:pt>
                <c:pt idx="89">
                  <c:v>643.48928571428576</c:v>
                </c:pt>
                <c:pt idx="90">
                  <c:v>636.60178571428571</c:v>
                </c:pt>
                <c:pt idx="91">
                  <c:v>632.66607142857151</c:v>
                </c:pt>
                <c:pt idx="92">
                  <c:v>633.65000000000009</c:v>
                </c:pt>
                <c:pt idx="93">
                  <c:v>638.56964285714287</c:v>
                </c:pt>
                <c:pt idx="94">
                  <c:v>640.53750000000002</c:v>
                </c:pt>
                <c:pt idx="95">
                  <c:v>637.58571428571429</c:v>
                </c:pt>
                <c:pt idx="96">
                  <c:v>641.5214285714286</c:v>
                </c:pt>
                <c:pt idx="97">
                  <c:v>642.50535714285718</c:v>
                </c:pt>
                <c:pt idx="98">
                  <c:v>644.47321428571433</c:v>
                </c:pt>
                <c:pt idx="99">
                  <c:v>631.68214285714294</c:v>
                </c:pt>
                <c:pt idx="100">
                  <c:v>613.47946428571436</c:v>
                </c:pt>
                <c:pt idx="101">
                  <c:v>602.16428571428571</c:v>
                </c:pt>
                <c:pt idx="102">
                  <c:v>604.13214285714287</c:v>
                </c:pt>
                <c:pt idx="103">
                  <c:v>603.14821428571429</c:v>
                </c:pt>
                <c:pt idx="104">
                  <c:v>596.26071428571436</c:v>
                </c:pt>
                <c:pt idx="105">
                  <c:v>582.48571428571427</c:v>
                </c:pt>
                <c:pt idx="106">
                  <c:v>583.46964285714284</c:v>
                </c:pt>
                <c:pt idx="107">
                  <c:v>576.58214285714291</c:v>
                </c:pt>
                <c:pt idx="108">
                  <c:v>591.34107142857147</c:v>
                </c:pt>
                <c:pt idx="109">
                  <c:v>591.34107142857147</c:v>
                </c:pt>
                <c:pt idx="110">
                  <c:v>589.37321428571431</c:v>
                </c:pt>
                <c:pt idx="111">
                  <c:v>583.46964285714284</c:v>
                </c:pt>
                <c:pt idx="112">
                  <c:v>586.42142857142858</c:v>
                </c:pt>
                <c:pt idx="113">
                  <c:v>579.53392857142865</c:v>
                </c:pt>
                <c:pt idx="114">
                  <c:v>556.90357142857147</c:v>
                </c:pt>
                <c:pt idx="115">
                  <c:v>570.67857142857144</c:v>
                </c:pt>
                <c:pt idx="116">
                  <c:v>562.80714285714294</c:v>
                </c:pt>
                <c:pt idx="117">
                  <c:v>566.74285714285713</c:v>
                </c:pt>
                <c:pt idx="118">
                  <c:v>559.8553571428572</c:v>
                </c:pt>
                <c:pt idx="119">
                  <c:v>575.59821428571433</c:v>
                </c:pt>
                <c:pt idx="120">
                  <c:v>573.63035714285718</c:v>
                </c:pt>
                <c:pt idx="121">
                  <c:v>590.35714285714289</c:v>
                </c:pt>
                <c:pt idx="122">
                  <c:v>605.11607142857144</c:v>
                </c:pt>
                <c:pt idx="123">
                  <c:v>610.03571428571433</c:v>
                </c:pt>
                <c:pt idx="124">
                  <c:v>620.26857142857148</c:v>
                </c:pt>
                <c:pt idx="125">
                  <c:v>604.62410714285716</c:v>
                </c:pt>
                <c:pt idx="126">
                  <c:v>607.0839285714286</c:v>
                </c:pt>
                <c:pt idx="127">
                  <c:v>606.59196428571431</c:v>
                </c:pt>
                <c:pt idx="128">
                  <c:v>610.52767857142862</c:v>
                </c:pt>
                <c:pt idx="129">
                  <c:v>615.44732142857151</c:v>
                </c:pt>
                <c:pt idx="130">
                  <c:v>622.33482142857144</c:v>
                </c:pt>
                <c:pt idx="131">
                  <c:v>583.96160714285713</c:v>
                </c:pt>
                <c:pt idx="132">
                  <c:v>589.8651785714286</c:v>
                </c:pt>
                <c:pt idx="133">
                  <c:v>600.19642857142856</c:v>
                </c:pt>
                <c:pt idx="134">
                  <c:v>568.71071428571429</c:v>
                </c:pt>
                <c:pt idx="135">
                  <c:v>574.12232142857147</c:v>
                </c:pt>
                <c:pt idx="136">
                  <c:v>580.51785714285722</c:v>
                </c:pt>
                <c:pt idx="137">
                  <c:v>578.55000000000007</c:v>
                </c:pt>
                <c:pt idx="138">
                  <c:v>584.45357142857142</c:v>
                </c:pt>
                <c:pt idx="139">
                  <c:v>590.35714285714289</c:v>
                </c:pt>
                <c:pt idx="140">
                  <c:v>596.26071428571436</c:v>
                </c:pt>
                <c:pt idx="141">
                  <c:v>606.1</c:v>
                </c:pt>
                <c:pt idx="142">
                  <c:v>613.47946428571436</c:v>
                </c:pt>
                <c:pt idx="143">
                  <c:v>610.03571428571433</c:v>
                </c:pt>
                <c:pt idx="144">
                  <c:v>616.92321428571427</c:v>
                </c:pt>
                <c:pt idx="145">
                  <c:v>603.64017857142858</c:v>
                </c:pt>
                <c:pt idx="146">
                  <c:v>591.34107142857147</c:v>
                </c:pt>
                <c:pt idx="147">
                  <c:v>596.26071428571436</c:v>
                </c:pt>
                <c:pt idx="148">
                  <c:v>596.26071428571436</c:v>
                </c:pt>
                <c:pt idx="149">
                  <c:v>600.19642857142856</c:v>
                </c:pt>
                <c:pt idx="150">
                  <c:v>609.05178571428576</c:v>
                </c:pt>
                <c:pt idx="151">
                  <c:v>585.4375</c:v>
                </c:pt>
                <c:pt idx="152">
                  <c:v>584.45357142857142</c:v>
                </c:pt>
                <c:pt idx="153">
                  <c:v>591.34107142857147</c:v>
                </c:pt>
                <c:pt idx="154">
                  <c:v>588.38928571428573</c:v>
                </c:pt>
                <c:pt idx="155">
                  <c:v>589.8651785714286</c:v>
                </c:pt>
                <c:pt idx="156">
                  <c:v>575.10625000000005</c:v>
                </c:pt>
                <c:pt idx="157">
                  <c:v>579.53392857142865</c:v>
                </c:pt>
                <c:pt idx="158">
                  <c:v>579.04196428571436</c:v>
                </c:pt>
                <c:pt idx="159">
                  <c:v>585.4375</c:v>
                </c:pt>
                <c:pt idx="160">
                  <c:v>583.46964285714284</c:v>
                </c:pt>
                <c:pt idx="161">
                  <c:v>595.27678571428578</c:v>
                </c:pt>
                <c:pt idx="162">
                  <c:v>594.2928571428572</c:v>
                </c:pt>
                <c:pt idx="163">
                  <c:v>605.11607142857144</c:v>
                </c:pt>
                <c:pt idx="164">
                  <c:v>602.16428571428571</c:v>
                </c:pt>
                <c:pt idx="165">
                  <c:v>596.26071428571436</c:v>
                </c:pt>
                <c:pt idx="166">
                  <c:v>612.98750000000007</c:v>
                </c:pt>
                <c:pt idx="167">
                  <c:v>616.92321428571427</c:v>
                </c:pt>
                <c:pt idx="168">
                  <c:v>615.9392857142858</c:v>
                </c:pt>
                <c:pt idx="169">
                  <c:v>620.36696428571429</c:v>
                </c:pt>
                <c:pt idx="170">
                  <c:v>609.05178571428576</c:v>
                </c:pt>
                <c:pt idx="171">
                  <c:v>597.24464285714294</c:v>
                </c:pt>
                <c:pt idx="172">
                  <c:v>581.5017857142858</c:v>
                </c:pt>
                <c:pt idx="173">
                  <c:v>579.53392857142865</c:v>
                </c:pt>
                <c:pt idx="174">
                  <c:v>574.61428571428576</c:v>
                </c:pt>
                <c:pt idx="175">
                  <c:v>588.38928571428573</c:v>
                </c:pt>
                <c:pt idx="176">
                  <c:v>570.67857142857144</c:v>
                </c:pt>
                <c:pt idx="177">
                  <c:v>555.91964285714289</c:v>
                </c:pt>
                <c:pt idx="178">
                  <c:v>578.55000000000007</c:v>
                </c:pt>
                <c:pt idx="179">
                  <c:v>591.34107142857147</c:v>
                </c:pt>
                <c:pt idx="180">
                  <c:v>612.98750000000007</c:v>
                </c:pt>
                <c:pt idx="181">
                  <c:v>608.55982142857147</c:v>
                </c:pt>
                <c:pt idx="182">
                  <c:v>615.9392857142858</c:v>
                </c:pt>
                <c:pt idx="183">
                  <c:v>613.97142857142865</c:v>
                </c:pt>
                <c:pt idx="184">
                  <c:v>619.38303571428571</c:v>
                </c:pt>
                <c:pt idx="185">
                  <c:v>613.97142857142865</c:v>
                </c:pt>
                <c:pt idx="186">
                  <c:v>619.875</c:v>
                </c:pt>
                <c:pt idx="187">
                  <c:v>634.63392857142856</c:v>
                </c:pt>
                <c:pt idx="188">
                  <c:v>643.48928571428576</c:v>
                </c:pt>
                <c:pt idx="189">
                  <c:v>641.5214285714286</c:v>
                </c:pt>
                <c:pt idx="190">
                  <c:v>647.42500000000007</c:v>
                </c:pt>
                <c:pt idx="191">
                  <c:v>630.69821428571436</c:v>
                </c:pt>
                <c:pt idx="192">
                  <c:v>637.58571428571429</c:v>
                </c:pt>
                <c:pt idx="193">
                  <c:v>632.66607142857151</c:v>
                </c:pt>
                <c:pt idx="194">
                  <c:v>635.61785714285713</c:v>
                </c:pt>
                <c:pt idx="195">
                  <c:v>612.00357142857149</c:v>
                </c:pt>
                <c:pt idx="196">
                  <c:v>587.40535714285716</c:v>
                </c:pt>
                <c:pt idx="197">
                  <c:v>593.30892857142862</c:v>
                </c:pt>
                <c:pt idx="198">
                  <c:v>596.26071428571436</c:v>
                </c:pt>
                <c:pt idx="199">
                  <c:v>594.2928571428572</c:v>
                </c:pt>
                <c:pt idx="200">
                  <c:v>574.61428571428576</c:v>
                </c:pt>
                <c:pt idx="201">
                  <c:v>563.79107142857151</c:v>
                </c:pt>
                <c:pt idx="202">
                  <c:v>569.69464285714287</c:v>
                </c:pt>
                <c:pt idx="203">
                  <c:v>567.92357142857156</c:v>
                </c:pt>
                <c:pt idx="204">
                  <c:v>532.30535714285713</c:v>
                </c:pt>
                <c:pt idx="205">
                  <c:v>529.35357142857151</c:v>
                </c:pt>
                <c:pt idx="206">
                  <c:v>530.82946428571427</c:v>
                </c:pt>
                <c:pt idx="207">
                  <c:v>523.94196428571433</c:v>
                </c:pt>
                <c:pt idx="208">
                  <c:v>521.48214285714289</c:v>
                </c:pt>
                <c:pt idx="209">
                  <c:v>505.73928571428576</c:v>
                </c:pt>
                <c:pt idx="210">
                  <c:v>484.09285714285716</c:v>
                </c:pt>
                <c:pt idx="211">
                  <c:v>452.60714285714289</c:v>
                </c:pt>
                <c:pt idx="212">
                  <c:v>443.75178571428575</c:v>
                </c:pt>
                <c:pt idx="213">
                  <c:v>450.14732142857144</c:v>
                </c:pt>
                <c:pt idx="214">
                  <c:v>448.67142857142858</c:v>
                </c:pt>
                <c:pt idx="215">
                  <c:v>427.02500000000003</c:v>
                </c:pt>
                <c:pt idx="216">
                  <c:v>425.05714285714288</c:v>
                </c:pt>
                <c:pt idx="217">
                  <c:v>435.88035714285718</c:v>
                </c:pt>
                <c:pt idx="218">
                  <c:v>434.8964285714286</c:v>
                </c:pt>
                <c:pt idx="219">
                  <c:v>398.49107142857144</c:v>
                </c:pt>
                <c:pt idx="220">
                  <c:v>403.41071428571433</c:v>
                </c:pt>
                <c:pt idx="221">
                  <c:v>423.08928571428572</c:v>
                </c:pt>
                <c:pt idx="222">
                  <c:v>426.04107142857146</c:v>
                </c:pt>
                <c:pt idx="223">
                  <c:v>432.92857142857144</c:v>
                </c:pt>
                <c:pt idx="224">
                  <c:v>396.52321428571429</c:v>
                </c:pt>
                <c:pt idx="225">
                  <c:v>407.34642857142859</c:v>
                </c:pt>
                <c:pt idx="226">
                  <c:v>379.79642857142858</c:v>
                </c:pt>
                <c:pt idx="227">
                  <c:v>376.8446428571429</c:v>
                </c:pt>
                <c:pt idx="228">
                  <c:v>367.98928571428576</c:v>
                </c:pt>
                <c:pt idx="229">
                  <c:v>384.71607142857147</c:v>
                </c:pt>
                <c:pt idx="230">
                  <c:v>388.65178571428572</c:v>
                </c:pt>
                <c:pt idx="231">
                  <c:v>407.34642857142859</c:v>
                </c:pt>
                <c:pt idx="232">
                  <c:v>417.18571428571431</c:v>
                </c:pt>
                <c:pt idx="233">
                  <c:v>416.20178571428573</c:v>
                </c:pt>
                <c:pt idx="234">
                  <c:v>409.31428571428575</c:v>
                </c:pt>
                <c:pt idx="235">
                  <c:v>438.83214285714286</c:v>
                </c:pt>
                <c:pt idx="236">
                  <c:v>430.96071428571429</c:v>
                </c:pt>
                <c:pt idx="237">
                  <c:v>446.70357142857148</c:v>
                </c:pt>
                <c:pt idx="238">
                  <c:v>431.94464285714287</c:v>
                </c:pt>
                <c:pt idx="239">
                  <c:v>433.91250000000002</c:v>
                </c:pt>
                <c:pt idx="240">
                  <c:v>427.02500000000003</c:v>
                </c:pt>
                <c:pt idx="241">
                  <c:v>424.0732142857143</c:v>
                </c:pt>
                <c:pt idx="242">
                  <c:v>396.52321428571429</c:v>
                </c:pt>
                <c:pt idx="243">
                  <c:v>404.39464285714286</c:v>
                </c:pt>
                <c:pt idx="244">
                  <c:v>382.74821428571431</c:v>
                </c:pt>
                <c:pt idx="245">
                  <c:v>374.87678571428575</c:v>
                </c:pt>
                <c:pt idx="246">
                  <c:v>370.94107142857143</c:v>
                </c:pt>
                <c:pt idx="247">
                  <c:v>366.0214285714286</c:v>
                </c:pt>
                <c:pt idx="248">
                  <c:v>368.97321428571433</c:v>
                </c:pt>
                <c:pt idx="249">
                  <c:v>386.8807142857143</c:v>
                </c:pt>
                <c:pt idx="250">
                  <c:v>392.58750000000003</c:v>
                </c:pt>
                <c:pt idx="251">
                  <c:v>396.52321428571429</c:v>
                </c:pt>
                <c:pt idx="252">
                  <c:v>402.42678571428576</c:v>
                </c:pt>
                <c:pt idx="253">
                  <c:v>411.2821428571429</c:v>
                </c:pt>
                <c:pt idx="254">
                  <c:v>434.40446428571431</c:v>
                </c:pt>
                <c:pt idx="255">
                  <c:v>436.86428571428576</c:v>
                </c:pt>
                <c:pt idx="256">
                  <c:v>430.96071428571429</c:v>
                </c:pt>
                <c:pt idx="257">
                  <c:v>419.15357142857147</c:v>
                </c:pt>
                <c:pt idx="258">
                  <c:v>428.00892857142861</c:v>
                </c:pt>
                <c:pt idx="259">
                  <c:v>425.05714285714288</c:v>
                </c:pt>
                <c:pt idx="260">
                  <c:v>420.13750000000005</c:v>
                </c:pt>
                <c:pt idx="261">
                  <c:v>427.02500000000003</c:v>
                </c:pt>
                <c:pt idx="262">
                  <c:v>413.25</c:v>
                </c:pt>
                <c:pt idx="263">
                  <c:v>409.31428571428575</c:v>
                </c:pt>
                <c:pt idx="264">
                  <c:v>421.12142857142862</c:v>
                </c:pt>
                <c:pt idx="265">
                  <c:v>428.00892857142861</c:v>
                </c:pt>
                <c:pt idx="266">
                  <c:v>415.21785714285716</c:v>
                </c:pt>
                <c:pt idx="267">
                  <c:v>434.8964285714286</c:v>
                </c:pt>
                <c:pt idx="268">
                  <c:v>440.8</c:v>
                </c:pt>
                <c:pt idx="269">
                  <c:v>444.73571428571432</c:v>
                </c:pt>
                <c:pt idx="270">
                  <c:v>467.36607142857144</c:v>
                </c:pt>
                <c:pt idx="271">
                  <c:v>456.54285714285714</c:v>
                </c:pt>
                <c:pt idx="272">
                  <c:v>439.81607142857143</c:v>
                </c:pt>
                <c:pt idx="273">
                  <c:v>437.84821428571433</c:v>
                </c:pt>
                <c:pt idx="274">
                  <c:v>423.08928571428572</c:v>
                </c:pt>
                <c:pt idx="275">
                  <c:v>429.97678571428571</c:v>
                </c:pt>
                <c:pt idx="276">
                  <c:v>432.92857142857144</c:v>
                </c:pt>
                <c:pt idx="277">
                  <c:v>445.7196428571429</c:v>
                </c:pt>
                <c:pt idx="278">
                  <c:v>451.62321428571431</c:v>
                </c:pt>
                <c:pt idx="279">
                  <c:v>457.52678571428572</c:v>
                </c:pt>
                <c:pt idx="280">
                  <c:v>473.26964285714291</c:v>
                </c:pt>
                <c:pt idx="281">
                  <c:v>471.30178571428576</c:v>
                </c:pt>
                <c:pt idx="282">
                  <c:v>473.26964285714291</c:v>
                </c:pt>
                <c:pt idx="283">
                  <c:v>470.31785714285718</c:v>
                </c:pt>
                <c:pt idx="284">
                  <c:v>479.17321428571432</c:v>
                </c:pt>
                <c:pt idx="285">
                  <c:v>470.80982142857147</c:v>
                </c:pt>
                <c:pt idx="286">
                  <c:v>479.17321428571432</c:v>
                </c:pt>
                <c:pt idx="287">
                  <c:v>486.06071428571431</c:v>
                </c:pt>
                <c:pt idx="288">
                  <c:v>477.20535714285717</c:v>
                </c:pt>
                <c:pt idx="289">
                  <c:v>469.3339285714286</c:v>
                </c:pt>
                <c:pt idx="290">
                  <c:v>478.68125000000003</c:v>
                </c:pt>
                <c:pt idx="291">
                  <c:v>482.61696428571429</c:v>
                </c:pt>
                <c:pt idx="292">
                  <c:v>487.04464285714289</c:v>
                </c:pt>
                <c:pt idx="293">
                  <c:v>485.07678571428573</c:v>
                </c:pt>
                <c:pt idx="294">
                  <c:v>473.26964285714291</c:v>
                </c:pt>
                <c:pt idx="295">
                  <c:v>482.125</c:v>
                </c:pt>
                <c:pt idx="296">
                  <c:v>478.18928571428575</c:v>
                </c:pt>
                <c:pt idx="297">
                  <c:v>489.01250000000005</c:v>
                </c:pt>
                <c:pt idx="298">
                  <c:v>490.98035714285714</c:v>
                </c:pt>
                <c:pt idx="299">
                  <c:v>490.98035714285714</c:v>
                </c:pt>
                <c:pt idx="300">
                  <c:v>498.85178571428577</c:v>
                </c:pt>
                <c:pt idx="301">
                  <c:v>506.72321428571433</c:v>
                </c:pt>
                <c:pt idx="302">
                  <c:v>512.62678571428569</c:v>
                </c:pt>
                <c:pt idx="303">
                  <c:v>515.57857142857142</c:v>
                </c:pt>
                <c:pt idx="304">
                  <c:v>499.83571428571429</c:v>
                </c:pt>
                <c:pt idx="305">
                  <c:v>515.57857142857142</c:v>
                </c:pt>
                <c:pt idx="306">
                  <c:v>504.26339285714289</c:v>
                </c:pt>
                <c:pt idx="307">
                  <c:v>492.45625000000001</c:v>
                </c:pt>
                <c:pt idx="308">
                  <c:v>489.01250000000005</c:v>
                </c:pt>
                <c:pt idx="309">
                  <c:v>492.9482142857143</c:v>
                </c:pt>
                <c:pt idx="310">
                  <c:v>501.80357142857144</c:v>
                </c:pt>
                <c:pt idx="311">
                  <c:v>506.72321428571433</c:v>
                </c:pt>
                <c:pt idx="312">
                  <c:v>509.67500000000001</c:v>
                </c:pt>
                <c:pt idx="313">
                  <c:v>507.70714285714291</c:v>
                </c:pt>
                <c:pt idx="314">
                  <c:v>509.67500000000001</c:v>
                </c:pt>
                <c:pt idx="315">
                  <c:v>514.59464285714284</c:v>
                </c:pt>
                <c:pt idx="316">
                  <c:v>519.51428571428573</c:v>
                </c:pt>
                <c:pt idx="317">
                  <c:v>531.32142857142856</c:v>
                </c:pt>
                <c:pt idx="318">
                  <c:v>517.54642857142858</c:v>
                </c:pt>
                <c:pt idx="319">
                  <c:v>524.43392857142862</c:v>
                </c:pt>
                <c:pt idx="320">
                  <c:v>519.51428571428573</c:v>
                </c:pt>
                <c:pt idx="321">
                  <c:v>523.45000000000005</c:v>
                </c:pt>
                <c:pt idx="322">
                  <c:v>520.49821428571431</c:v>
                </c:pt>
                <c:pt idx="323">
                  <c:v>519.51428571428573</c:v>
                </c:pt>
                <c:pt idx="324">
                  <c:v>533.78125</c:v>
                </c:pt>
                <c:pt idx="325">
                  <c:v>542.14464285714291</c:v>
                </c:pt>
                <c:pt idx="326">
                  <c:v>537.22500000000002</c:v>
                </c:pt>
                <c:pt idx="327">
                  <c:v>534.27321428571429</c:v>
                </c:pt>
                <c:pt idx="328">
                  <c:v>514.59464285714284</c:v>
                </c:pt>
                <c:pt idx="329">
                  <c:v>514.59464285714284</c:v>
                </c:pt>
                <c:pt idx="330">
                  <c:v>515.57857142857142</c:v>
                </c:pt>
                <c:pt idx="331">
                  <c:v>513.61071428571427</c:v>
                </c:pt>
                <c:pt idx="332">
                  <c:v>499.83571428571429</c:v>
                </c:pt>
                <c:pt idx="333">
                  <c:v>505.73928571428576</c:v>
                </c:pt>
                <c:pt idx="334">
                  <c:v>510.65892857142859</c:v>
                </c:pt>
                <c:pt idx="335">
                  <c:v>497.86785714285719</c:v>
                </c:pt>
                <c:pt idx="336">
                  <c:v>502.29553571428573</c:v>
                </c:pt>
                <c:pt idx="337">
                  <c:v>495.90000000000003</c:v>
                </c:pt>
                <c:pt idx="338">
                  <c:v>496.88392857142861</c:v>
                </c:pt>
                <c:pt idx="339">
                  <c:v>489.01250000000005</c:v>
                </c:pt>
                <c:pt idx="340">
                  <c:v>496.88392857142861</c:v>
                </c:pt>
                <c:pt idx="341">
                  <c:v>502.78750000000002</c:v>
                </c:pt>
                <c:pt idx="342">
                  <c:v>511.64285714285717</c:v>
                </c:pt>
                <c:pt idx="343">
                  <c:v>504.75535714285718</c:v>
                </c:pt>
                <c:pt idx="344">
                  <c:v>499.83571428571429</c:v>
                </c:pt>
                <c:pt idx="345">
                  <c:v>496.88392857142861</c:v>
                </c:pt>
                <c:pt idx="346">
                  <c:v>482.125</c:v>
                </c:pt>
                <c:pt idx="347">
                  <c:v>452.60714285714289</c:v>
                </c:pt>
                <c:pt idx="348">
                  <c:v>462.44642857142861</c:v>
                </c:pt>
                <c:pt idx="349">
                  <c:v>471.30178571428576</c:v>
                </c:pt>
                <c:pt idx="350">
                  <c:v>462.44642857142861</c:v>
                </c:pt>
                <c:pt idx="351">
                  <c:v>441.78392857142859</c:v>
                </c:pt>
                <c:pt idx="352">
                  <c:v>410.29821428571432</c:v>
                </c:pt>
                <c:pt idx="353">
                  <c:v>403.41071428571433</c:v>
                </c:pt>
                <c:pt idx="354">
                  <c:v>405.37857142857143</c:v>
                </c:pt>
                <c:pt idx="355">
                  <c:v>396.52321428571429</c:v>
                </c:pt>
                <c:pt idx="356">
                  <c:v>403.41071428571433</c:v>
                </c:pt>
                <c:pt idx="357">
                  <c:v>416.20178571428573</c:v>
                </c:pt>
                <c:pt idx="358">
                  <c:v>413.25</c:v>
                </c:pt>
                <c:pt idx="359">
                  <c:v>417.18571428571431</c:v>
                </c:pt>
                <c:pt idx="360">
                  <c:v>394.55535714285719</c:v>
                </c:pt>
                <c:pt idx="361">
                  <c:v>407.34642857142859</c:v>
                </c:pt>
                <c:pt idx="362">
                  <c:v>411.2821428571429</c:v>
                </c:pt>
                <c:pt idx="363">
                  <c:v>401.44285714285718</c:v>
                </c:pt>
                <c:pt idx="364">
                  <c:v>415.21785714285716</c:v>
                </c:pt>
                <c:pt idx="365">
                  <c:v>417.18571428571431</c:v>
                </c:pt>
                <c:pt idx="366">
                  <c:v>447.6875</c:v>
                </c:pt>
                <c:pt idx="367">
                  <c:v>452.60714285714289</c:v>
                </c:pt>
                <c:pt idx="368">
                  <c:v>448.67142857142858</c:v>
                </c:pt>
                <c:pt idx="369">
                  <c:v>449.65535714285716</c:v>
                </c:pt>
                <c:pt idx="370">
                  <c:v>461.46250000000003</c:v>
                </c:pt>
                <c:pt idx="371">
                  <c:v>455.55892857142862</c:v>
                </c:pt>
                <c:pt idx="372">
                  <c:v>449.65535714285716</c:v>
                </c:pt>
                <c:pt idx="373">
                  <c:v>450.63928571428573</c:v>
                </c:pt>
                <c:pt idx="374">
                  <c:v>435.88035714285718</c:v>
                </c:pt>
                <c:pt idx="375">
                  <c:v>448.27785714285721</c:v>
                </c:pt>
                <c:pt idx="376">
                  <c:v>447.6875</c:v>
                </c:pt>
                <c:pt idx="377">
                  <c:v>450.63928571428573</c:v>
                </c:pt>
                <c:pt idx="378">
                  <c:v>476.22142857142859</c:v>
                </c:pt>
                <c:pt idx="379">
                  <c:v>473.76160714285714</c:v>
                </c:pt>
                <c:pt idx="380">
                  <c:v>472.28571428571433</c:v>
                </c:pt>
                <c:pt idx="381">
                  <c:v>462.44642857142861</c:v>
                </c:pt>
                <c:pt idx="382">
                  <c:v>447.6875</c:v>
                </c:pt>
                <c:pt idx="383">
                  <c:v>446.70357142857148</c:v>
                </c:pt>
                <c:pt idx="384">
                  <c:v>434.8964285714286</c:v>
                </c:pt>
                <c:pt idx="385">
                  <c:v>440.8</c:v>
                </c:pt>
                <c:pt idx="386">
                  <c:v>438.83214285714286</c:v>
                </c:pt>
                <c:pt idx="387">
                  <c:v>442.76785714285717</c:v>
                </c:pt>
                <c:pt idx="388">
                  <c:v>440.8</c:v>
                </c:pt>
                <c:pt idx="389">
                  <c:v>439.81607142857143</c:v>
                </c:pt>
                <c:pt idx="390">
                  <c:v>444.73571428571432</c:v>
                </c:pt>
                <c:pt idx="391">
                  <c:v>448.67142857142858</c:v>
                </c:pt>
                <c:pt idx="392">
                  <c:v>459.49464285714288</c:v>
                </c:pt>
                <c:pt idx="393">
                  <c:v>462.44642857142861</c:v>
                </c:pt>
                <c:pt idx="394">
                  <c:v>422.10535714285714</c:v>
                </c:pt>
                <c:pt idx="395">
                  <c:v>438.83214285714286</c:v>
                </c:pt>
                <c:pt idx="396">
                  <c:v>422.10535714285714</c:v>
                </c:pt>
                <c:pt idx="397">
                  <c:v>417.18571428571431</c:v>
                </c:pt>
                <c:pt idx="398">
                  <c:v>392.58750000000003</c:v>
                </c:pt>
                <c:pt idx="399">
                  <c:v>397.99910714285716</c:v>
                </c:pt>
                <c:pt idx="400">
                  <c:v>408.82232142857146</c:v>
                </c:pt>
                <c:pt idx="401">
                  <c:v>401.44285714285718</c:v>
                </c:pt>
                <c:pt idx="402">
                  <c:v>420.62946428571433</c:v>
                </c:pt>
                <c:pt idx="403">
                  <c:v>409.80625000000003</c:v>
                </c:pt>
                <c:pt idx="404">
                  <c:v>402.42678571428576</c:v>
                </c:pt>
                <c:pt idx="405">
                  <c:v>406.16571428571433</c:v>
                </c:pt>
                <c:pt idx="406">
                  <c:v>412.26607142857148</c:v>
                </c:pt>
                <c:pt idx="407">
                  <c:v>407.34642857142859</c:v>
                </c:pt>
                <c:pt idx="408">
                  <c:v>403.41071428571433</c:v>
                </c:pt>
                <c:pt idx="409">
                  <c:v>401.44285714285718</c:v>
                </c:pt>
                <c:pt idx="410">
                  <c:v>385.70000000000005</c:v>
                </c:pt>
                <c:pt idx="411">
                  <c:v>386.68392857142857</c:v>
                </c:pt>
                <c:pt idx="412">
                  <c:v>385.70000000000005</c:v>
                </c:pt>
                <c:pt idx="413">
                  <c:v>394.55535714285719</c:v>
                </c:pt>
                <c:pt idx="414">
                  <c:v>403.41071428571433</c:v>
                </c:pt>
                <c:pt idx="415">
                  <c:v>389.6357142857143</c:v>
                </c:pt>
                <c:pt idx="416">
                  <c:v>381.76428571428573</c:v>
                </c:pt>
                <c:pt idx="417">
                  <c:v>404.39464285714286</c:v>
                </c:pt>
                <c:pt idx="418">
                  <c:v>415.21785714285716</c:v>
                </c:pt>
                <c:pt idx="419">
                  <c:v>417.18571428571431</c:v>
                </c:pt>
                <c:pt idx="420">
                  <c:v>429.97678571428571</c:v>
                </c:pt>
                <c:pt idx="421">
                  <c:v>427.02500000000003</c:v>
                </c:pt>
                <c:pt idx="422">
                  <c:v>415.21785714285716</c:v>
                </c:pt>
                <c:pt idx="423">
                  <c:v>411.2821428571429</c:v>
                </c:pt>
                <c:pt idx="424">
                  <c:v>407.34642857142859</c:v>
                </c:pt>
                <c:pt idx="425">
                  <c:v>470.31785714285718</c:v>
                </c:pt>
                <c:pt idx="426">
                  <c:v>464.41428571428577</c:v>
                </c:pt>
                <c:pt idx="427">
                  <c:v>445.7196428571429</c:v>
                </c:pt>
                <c:pt idx="428">
                  <c:v>453.59107142857147</c:v>
                </c:pt>
                <c:pt idx="429">
                  <c:v>448.67142857142858</c:v>
                </c:pt>
                <c:pt idx="430">
                  <c:v>453.59107142857147</c:v>
                </c:pt>
                <c:pt idx="431">
                  <c:v>443.75178571428575</c:v>
                </c:pt>
                <c:pt idx="432">
                  <c:v>435.88035714285718</c:v>
                </c:pt>
                <c:pt idx="433">
                  <c:v>438.83214285714286</c:v>
                </c:pt>
                <c:pt idx="434">
                  <c:v>420.13750000000005</c:v>
                </c:pt>
                <c:pt idx="435">
                  <c:v>423.58125000000001</c:v>
                </c:pt>
                <c:pt idx="436">
                  <c:v>426.04107142857146</c:v>
                </c:pt>
                <c:pt idx="437">
                  <c:v>422.10535714285714</c:v>
                </c:pt>
                <c:pt idx="438">
                  <c:v>419.15357142857147</c:v>
                </c:pt>
                <c:pt idx="439">
                  <c:v>428.00892857142861</c:v>
                </c:pt>
                <c:pt idx="440">
                  <c:v>426.04107142857146</c:v>
                </c:pt>
                <c:pt idx="441">
                  <c:v>434.8964285714286</c:v>
                </c:pt>
                <c:pt idx="442">
                  <c:v>436.86428571428576</c:v>
                </c:pt>
                <c:pt idx="443">
                  <c:v>452.60714285714289</c:v>
                </c:pt>
                <c:pt idx="444">
                  <c:v>459.49464285714288</c:v>
                </c:pt>
                <c:pt idx="445">
                  <c:v>449.65535714285716</c:v>
                </c:pt>
                <c:pt idx="446">
                  <c:v>451.62321428571431</c:v>
                </c:pt>
                <c:pt idx="447">
                  <c:v>457.03482142857143</c:v>
                </c:pt>
                <c:pt idx="448">
                  <c:v>449.65535714285716</c:v>
                </c:pt>
                <c:pt idx="449">
                  <c:v>443.75178571428575</c:v>
                </c:pt>
                <c:pt idx="450">
                  <c:v>440.8</c:v>
                </c:pt>
                <c:pt idx="451">
                  <c:v>449.65535714285716</c:v>
                </c:pt>
                <c:pt idx="452">
                  <c:v>463.43035714285719</c:v>
                </c:pt>
                <c:pt idx="453">
                  <c:v>464.41428571428577</c:v>
                </c:pt>
                <c:pt idx="454">
                  <c:v>468.35</c:v>
                </c:pt>
                <c:pt idx="455">
                  <c:v>470.31785714285718</c:v>
                </c:pt>
                <c:pt idx="456">
                  <c:v>476.22142857142859</c:v>
                </c:pt>
                <c:pt idx="457">
                  <c:v>470.31785714285718</c:v>
                </c:pt>
                <c:pt idx="458">
                  <c:v>458.5107142857143</c:v>
                </c:pt>
                <c:pt idx="459">
                  <c:v>475.23750000000001</c:v>
                </c:pt>
                <c:pt idx="460">
                  <c:v>480.1571428571429</c:v>
                </c:pt>
                <c:pt idx="461">
                  <c:v>484.09285714285716</c:v>
                </c:pt>
                <c:pt idx="462">
                  <c:v>473.76160714285714</c:v>
                </c:pt>
                <c:pt idx="463">
                  <c:v>478.18928571428575</c:v>
                </c:pt>
                <c:pt idx="464">
                  <c:v>478.18928571428575</c:v>
                </c:pt>
                <c:pt idx="465">
                  <c:v>484.09285714285716</c:v>
                </c:pt>
                <c:pt idx="466">
                  <c:v>489.01250000000005</c:v>
                </c:pt>
                <c:pt idx="467">
                  <c:v>495.90000000000003</c:v>
                </c:pt>
                <c:pt idx="468">
                  <c:v>494.91607142857146</c:v>
                </c:pt>
                <c:pt idx="469">
                  <c:v>505.73928571428576</c:v>
                </c:pt>
                <c:pt idx="470">
                  <c:v>501.80357142857144</c:v>
                </c:pt>
                <c:pt idx="471">
                  <c:v>495.90000000000003</c:v>
                </c:pt>
                <c:pt idx="472">
                  <c:v>512.62678571428569</c:v>
                </c:pt>
                <c:pt idx="473">
                  <c:v>522.95803571428576</c:v>
                </c:pt>
                <c:pt idx="474">
                  <c:v>517.05446428571429</c:v>
                </c:pt>
                <c:pt idx="475">
                  <c:v>519.02232142857144</c:v>
                </c:pt>
                <c:pt idx="476">
                  <c:v>532.30535714285713</c:v>
                </c:pt>
                <c:pt idx="477">
                  <c:v>527.38571428571436</c:v>
                </c:pt>
                <c:pt idx="478">
                  <c:v>492.9482142857143</c:v>
                </c:pt>
                <c:pt idx="479">
                  <c:v>489.99642857142862</c:v>
                </c:pt>
                <c:pt idx="480">
                  <c:v>516.5625</c:v>
                </c:pt>
                <c:pt idx="481">
                  <c:v>516.5625</c:v>
                </c:pt>
                <c:pt idx="482">
                  <c:v>520.49821428571431</c:v>
                </c:pt>
                <c:pt idx="483">
                  <c:v>512.62678571428569</c:v>
                </c:pt>
                <c:pt idx="484">
                  <c:v>513.61071428571427</c:v>
                </c:pt>
                <c:pt idx="485">
                  <c:v>507.70714285714291</c:v>
                </c:pt>
                <c:pt idx="486">
                  <c:v>506.72321428571433</c:v>
                </c:pt>
                <c:pt idx="487">
                  <c:v>507.70714285714291</c:v>
                </c:pt>
                <c:pt idx="488">
                  <c:v>507.70714285714291</c:v>
                </c:pt>
                <c:pt idx="489">
                  <c:v>508.19910714285714</c:v>
                </c:pt>
                <c:pt idx="490">
                  <c:v>501.80357142857144</c:v>
                </c:pt>
                <c:pt idx="491">
                  <c:v>505.73928571428576</c:v>
                </c:pt>
                <c:pt idx="492">
                  <c:v>503.7714285714286</c:v>
                </c:pt>
                <c:pt idx="493">
                  <c:v>497.86785714285719</c:v>
                </c:pt>
                <c:pt idx="494">
                  <c:v>499.83571428571429</c:v>
                </c:pt>
                <c:pt idx="495">
                  <c:v>507.21517857142862</c:v>
                </c:pt>
                <c:pt idx="496">
                  <c:v>503.27946428571431</c:v>
                </c:pt>
                <c:pt idx="497">
                  <c:v>499.34375000000006</c:v>
                </c:pt>
                <c:pt idx="498">
                  <c:v>491.96428571428572</c:v>
                </c:pt>
                <c:pt idx="499">
                  <c:v>499.83571428571429</c:v>
                </c:pt>
                <c:pt idx="500">
                  <c:v>516.5625</c:v>
                </c:pt>
                <c:pt idx="501">
                  <c:v>512.62678571428569</c:v>
                </c:pt>
                <c:pt idx="502">
                  <c:v>510.65892857142859</c:v>
                </c:pt>
                <c:pt idx="503">
                  <c:v>489.01250000000005</c:v>
                </c:pt>
                <c:pt idx="504">
                  <c:v>499.83571428571429</c:v>
                </c:pt>
                <c:pt idx="505">
                  <c:v>499.83571428571429</c:v>
                </c:pt>
                <c:pt idx="506">
                  <c:v>488.02857142857147</c:v>
                </c:pt>
                <c:pt idx="507">
                  <c:v>488.02857142857147</c:v>
                </c:pt>
                <c:pt idx="508">
                  <c:v>484.09285714285716</c:v>
                </c:pt>
                <c:pt idx="509">
                  <c:v>492.9482142857143</c:v>
                </c:pt>
                <c:pt idx="510">
                  <c:v>493.93214285714288</c:v>
                </c:pt>
                <c:pt idx="511">
                  <c:v>489.01250000000005</c:v>
                </c:pt>
                <c:pt idx="512">
                  <c:v>469.3339285714286</c:v>
                </c:pt>
                <c:pt idx="513">
                  <c:v>468.35</c:v>
                </c:pt>
                <c:pt idx="514">
                  <c:v>453.59107142857147</c:v>
                </c:pt>
                <c:pt idx="515">
                  <c:v>443.75178571428575</c:v>
                </c:pt>
                <c:pt idx="516">
                  <c:v>453.59107142857147</c:v>
                </c:pt>
                <c:pt idx="517">
                  <c:v>456.05089285714286</c:v>
                </c:pt>
                <c:pt idx="518">
                  <c:v>455.55892857142862</c:v>
                </c:pt>
                <c:pt idx="519">
                  <c:v>450.63928571428573</c:v>
                </c:pt>
                <c:pt idx="520">
                  <c:v>432.92857142857144</c:v>
                </c:pt>
                <c:pt idx="521">
                  <c:v>421.12142857142862</c:v>
                </c:pt>
                <c:pt idx="522">
                  <c:v>436.86428571428576</c:v>
                </c:pt>
                <c:pt idx="523">
                  <c:v>433.91250000000002</c:v>
                </c:pt>
                <c:pt idx="524">
                  <c:v>444.73571428571432</c:v>
                </c:pt>
                <c:pt idx="525">
                  <c:v>430.96071428571429</c:v>
                </c:pt>
                <c:pt idx="526">
                  <c:v>434.8964285714286</c:v>
                </c:pt>
                <c:pt idx="527">
                  <c:v>442.76785714285717</c:v>
                </c:pt>
                <c:pt idx="528">
                  <c:v>438.83214285714286</c:v>
                </c:pt>
                <c:pt idx="529">
                  <c:v>440.8</c:v>
                </c:pt>
                <c:pt idx="530">
                  <c:v>436.86428571428576</c:v>
                </c:pt>
                <c:pt idx="531">
                  <c:v>451.62321428571431</c:v>
                </c:pt>
                <c:pt idx="532">
                  <c:v>459.49464285714288</c:v>
                </c:pt>
                <c:pt idx="533">
                  <c:v>452.1151785714286</c:v>
                </c:pt>
                <c:pt idx="534">
                  <c:v>432.92857142857144</c:v>
                </c:pt>
                <c:pt idx="535">
                  <c:v>411.77410714285719</c:v>
                </c:pt>
                <c:pt idx="536">
                  <c:v>389.6357142857143</c:v>
                </c:pt>
                <c:pt idx="537">
                  <c:v>379.79642857142858</c:v>
                </c:pt>
                <c:pt idx="538">
                  <c:v>368.97321428571433</c:v>
                </c:pt>
                <c:pt idx="539">
                  <c:v>390.61964285714288</c:v>
                </c:pt>
                <c:pt idx="540">
                  <c:v>393.57142857142861</c:v>
                </c:pt>
                <c:pt idx="541">
                  <c:v>375.86071428571432</c:v>
                </c:pt>
                <c:pt idx="542">
                  <c:v>359.13392857142861</c:v>
                </c:pt>
                <c:pt idx="543">
                  <c:v>342.4071428571429</c:v>
                </c:pt>
                <c:pt idx="544">
                  <c:v>260.74107142857144</c:v>
                </c:pt>
                <c:pt idx="545">
                  <c:v>279.43571428571431</c:v>
                </c:pt>
                <c:pt idx="546">
                  <c:v>261.72500000000002</c:v>
                </c:pt>
                <c:pt idx="547">
                  <c:v>237.12678571428572</c:v>
                </c:pt>
                <c:pt idx="548">
                  <c:v>236.14285714285717</c:v>
                </c:pt>
                <c:pt idx="549">
                  <c:v>199.73750000000001</c:v>
                </c:pt>
                <c:pt idx="550">
                  <c:v>192.85000000000002</c:v>
                </c:pt>
                <c:pt idx="551">
                  <c:v>133.81428571428572</c:v>
                </c:pt>
                <c:pt idx="552">
                  <c:v>157.42857142857144</c:v>
                </c:pt>
                <c:pt idx="553">
                  <c:v>151.52500000000001</c:v>
                </c:pt>
                <c:pt idx="554">
                  <c:v>120.03928571428573</c:v>
                </c:pt>
                <c:pt idx="555">
                  <c:v>129.87857142857143</c:v>
                </c:pt>
                <c:pt idx="556">
                  <c:v>153.49285714285716</c:v>
                </c:pt>
                <c:pt idx="557">
                  <c:v>161.36428571428573</c:v>
                </c:pt>
                <c:pt idx="558">
                  <c:v>140.70178571428573</c:v>
                </c:pt>
                <c:pt idx="559">
                  <c:v>130.86250000000001</c:v>
                </c:pt>
                <c:pt idx="560">
                  <c:v>125.94285714285715</c:v>
                </c:pt>
                <c:pt idx="561">
                  <c:v>96.425000000000011</c:v>
                </c:pt>
                <c:pt idx="562">
                  <c:v>125.94285714285715</c:v>
                </c:pt>
                <c:pt idx="563">
                  <c:v>152.50892857142858</c:v>
                </c:pt>
                <c:pt idx="564">
                  <c:v>141.68571428571428</c:v>
                </c:pt>
                <c:pt idx="565">
                  <c:v>127.91071428571429</c:v>
                </c:pt>
                <c:pt idx="566">
                  <c:v>124.95892857142857</c:v>
                </c:pt>
                <c:pt idx="567">
                  <c:v>132.83035714285714</c:v>
                </c:pt>
                <c:pt idx="568">
                  <c:v>122.99107142857143</c:v>
                </c:pt>
                <c:pt idx="569">
                  <c:v>131.84642857142859</c:v>
                </c:pt>
                <c:pt idx="570">
                  <c:v>119.05535714285715</c:v>
                </c:pt>
                <c:pt idx="571">
                  <c:v>125.94285714285715</c:v>
                </c:pt>
                <c:pt idx="572">
                  <c:v>139.71785714285716</c:v>
                </c:pt>
                <c:pt idx="573">
                  <c:v>131.84642857142859</c:v>
                </c:pt>
                <c:pt idx="574">
                  <c:v>103.3125</c:v>
                </c:pt>
                <c:pt idx="575">
                  <c:v>126.92678571428573</c:v>
                </c:pt>
                <c:pt idx="576">
                  <c:v>128.89464285714286</c:v>
                </c:pt>
                <c:pt idx="577">
                  <c:v>123.48303571428572</c:v>
                </c:pt>
                <c:pt idx="578">
                  <c:v>118.07142857142858</c:v>
                </c:pt>
                <c:pt idx="579">
                  <c:v>116.10357142857144</c:v>
                </c:pt>
                <c:pt idx="580">
                  <c:v>123.97500000000001</c:v>
                </c:pt>
                <c:pt idx="581">
                  <c:v>131.84642857142859</c:v>
                </c:pt>
                <c:pt idx="582">
                  <c:v>147.58928571428572</c:v>
                </c:pt>
                <c:pt idx="583">
                  <c:v>154.47678571428571</c:v>
                </c:pt>
                <c:pt idx="584">
                  <c:v>195.80178571428573</c:v>
                </c:pt>
                <c:pt idx="585">
                  <c:v>189.89821428571429</c:v>
                </c:pt>
                <c:pt idx="586">
                  <c:v>201.70535714285717</c:v>
                </c:pt>
                <c:pt idx="587">
                  <c:v>207.60892857142858</c:v>
                </c:pt>
                <c:pt idx="588">
                  <c:v>188.91428571428571</c:v>
                </c:pt>
                <c:pt idx="589">
                  <c:v>194.81785714285715</c:v>
                </c:pt>
                <c:pt idx="590">
                  <c:v>178.09107142857144</c:v>
                </c:pt>
                <c:pt idx="591">
                  <c:v>192.85000000000002</c:v>
                </c:pt>
                <c:pt idx="592">
                  <c:v>208.59285714285716</c:v>
                </c:pt>
                <c:pt idx="593">
                  <c:v>231.22321428571431</c:v>
                </c:pt>
                <c:pt idx="594">
                  <c:v>233.19107142857143</c:v>
                </c:pt>
                <c:pt idx="595">
                  <c:v>248.93392857142859</c:v>
                </c:pt>
                <c:pt idx="596">
                  <c:v>245.98214285714286</c:v>
                </c:pt>
                <c:pt idx="597">
                  <c:v>233.19107142857143</c:v>
                </c:pt>
                <c:pt idx="598">
                  <c:v>241.0625</c:v>
                </c:pt>
                <c:pt idx="599">
                  <c:v>244.99821428571431</c:v>
                </c:pt>
                <c:pt idx="600">
                  <c:v>236.14285714285717</c:v>
                </c:pt>
                <c:pt idx="601">
                  <c:v>237.12678571428572</c:v>
                </c:pt>
                <c:pt idx="602">
                  <c:v>259.75714285714287</c:v>
                </c:pt>
                <c:pt idx="603">
                  <c:v>272.54821428571432</c:v>
                </c:pt>
                <c:pt idx="604">
                  <c:v>276.48392857142858</c:v>
                </c:pt>
                <c:pt idx="605">
                  <c:v>284.35535714285714</c:v>
                </c:pt>
                <c:pt idx="606">
                  <c:v>300.09821428571428</c:v>
                </c:pt>
                <c:pt idx="607">
                  <c:v>290.25892857142861</c:v>
                </c:pt>
                <c:pt idx="608">
                  <c:v>294.19464285714287</c:v>
                </c:pt>
                <c:pt idx="609">
                  <c:v>303.05</c:v>
                </c:pt>
                <c:pt idx="610">
                  <c:v>275.5</c:v>
                </c:pt>
                <c:pt idx="611">
                  <c:v>274.51607142857142</c:v>
                </c:pt>
                <c:pt idx="612">
                  <c:v>269.59642857142859</c:v>
                </c:pt>
                <c:pt idx="613">
                  <c:v>299.11428571428576</c:v>
                </c:pt>
                <c:pt idx="614">
                  <c:v>297.1464285714286</c:v>
                </c:pt>
                <c:pt idx="615">
                  <c:v>303.05</c:v>
                </c:pt>
                <c:pt idx="616">
                  <c:v>309.9375</c:v>
                </c:pt>
                <c:pt idx="617">
                  <c:v>314.85714285714289</c:v>
                </c:pt>
                <c:pt idx="618">
                  <c:v>318.79285714285714</c:v>
                </c:pt>
                <c:pt idx="619">
                  <c:v>277.46785714285716</c:v>
                </c:pt>
                <c:pt idx="620">
                  <c:v>253.85357142857146</c:v>
                </c:pt>
                <c:pt idx="621">
                  <c:v>271.56428571428575</c:v>
                </c:pt>
                <c:pt idx="622">
                  <c:v>293.21071428571429</c:v>
                </c:pt>
                <c:pt idx="623">
                  <c:v>314.85714285714289</c:v>
                </c:pt>
                <c:pt idx="624">
                  <c:v>307.9696428571429</c:v>
                </c:pt>
                <c:pt idx="625">
                  <c:v>302.06607142857143</c:v>
                </c:pt>
                <c:pt idx="626">
                  <c:v>308.95357142857142</c:v>
                </c:pt>
                <c:pt idx="627">
                  <c:v>308.95357142857142</c:v>
                </c:pt>
                <c:pt idx="628">
                  <c:v>321.74464285714288</c:v>
                </c:pt>
                <c:pt idx="629">
                  <c:v>314.85714285714289</c:v>
                </c:pt>
                <c:pt idx="630">
                  <c:v>332.56785714285718</c:v>
                </c:pt>
                <c:pt idx="631">
                  <c:v>314.85714285714289</c:v>
                </c:pt>
                <c:pt idx="632">
                  <c:v>299.60625000000005</c:v>
                </c:pt>
                <c:pt idx="633">
                  <c:v>303.05</c:v>
                </c:pt>
                <c:pt idx="634">
                  <c:v>303.05</c:v>
                </c:pt>
                <c:pt idx="635">
                  <c:v>291.24285714285713</c:v>
                </c:pt>
                <c:pt idx="636">
                  <c:v>302.06607142857143</c:v>
                </c:pt>
                <c:pt idx="637">
                  <c:v>316.82500000000005</c:v>
                </c:pt>
                <c:pt idx="638">
                  <c:v>334.53571428571428</c:v>
                </c:pt>
                <c:pt idx="639">
                  <c:v>299.11428571428576</c:v>
                </c:pt>
                <c:pt idx="640">
                  <c:v>315.84107142857147</c:v>
                </c:pt>
                <c:pt idx="641">
                  <c:v>326.66428571428571</c:v>
                </c:pt>
                <c:pt idx="642">
                  <c:v>323.71250000000003</c:v>
                </c:pt>
                <c:pt idx="643">
                  <c:v>327.64821428571429</c:v>
                </c:pt>
                <c:pt idx="644">
                  <c:v>313.87321428571431</c:v>
                </c:pt>
                <c:pt idx="645">
                  <c:v>308.95357142857142</c:v>
                </c:pt>
                <c:pt idx="646">
                  <c:v>321.74464285714288</c:v>
                </c:pt>
                <c:pt idx="647">
                  <c:v>324.69642857142861</c:v>
                </c:pt>
                <c:pt idx="648">
                  <c:v>325.68035714285719</c:v>
                </c:pt>
                <c:pt idx="649">
                  <c:v>329.61607142857144</c:v>
                </c:pt>
                <c:pt idx="650">
                  <c:v>330.6</c:v>
                </c:pt>
                <c:pt idx="651">
                  <c:v>339.45535714285717</c:v>
                </c:pt>
                <c:pt idx="652">
                  <c:v>347.32678571428573</c:v>
                </c:pt>
                <c:pt idx="653">
                  <c:v>354.21428571428572</c:v>
                </c:pt>
                <c:pt idx="654">
                  <c:v>343.39107142857142</c:v>
                </c:pt>
                <c:pt idx="655">
                  <c:v>343.39107142857142</c:v>
                </c:pt>
                <c:pt idx="656">
                  <c:v>348.31071428571431</c:v>
                </c:pt>
                <c:pt idx="657">
                  <c:v>342.4071428571429</c:v>
                </c:pt>
                <c:pt idx="658">
                  <c:v>341.42321428571432</c:v>
                </c:pt>
                <c:pt idx="659">
                  <c:v>339.45535714285717</c:v>
                </c:pt>
                <c:pt idx="660">
                  <c:v>338.47142857142859</c:v>
                </c:pt>
                <c:pt idx="661">
                  <c:v>348.31071428571431</c:v>
                </c:pt>
                <c:pt idx="662">
                  <c:v>346.34285714285716</c:v>
                </c:pt>
                <c:pt idx="663">
                  <c:v>345.35892857142858</c:v>
                </c:pt>
                <c:pt idx="664">
                  <c:v>339.45535714285717</c:v>
                </c:pt>
                <c:pt idx="665">
                  <c:v>341.42321428571432</c:v>
                </c:pt>
                <c:pt idx="666">
                  <c:v>349.29464285714289</c:v>
                </c:pt>
                <c:pt idx="667">
                  <c:v>357.16607142857146</c:v>
                </c:pt>
                <c:pt idx="668">
                  <c:v>346.34285714285716</c:v>
                </c:pt>
                <c:pt idx="669">
                  <c:v>346.34285714285716</c:v>
                </c:pt>
                <c:pt idx="670">
                  <c:v>333.55178571428576</c:v>
                </c:pt>
                <c:pt idx="671">
                  <c:v>311.90535714285716</c:v>
                </c:pt>
                <c:pt idx="672">
                  <c:v>323.71250000000003</c:v>
                </c:pt>
                <c:pt idx="673">
                  <c:v>316.82500000000005</c:v>
                </c:pt>
                <c:pt idx="674">
                  <c:v>314.85714285714289</c:v>
                </c:pt>
                <c:pt idx="675">
                  <c:v>318.79285714285714</c:v>
                </c:pt>
                <c:pt idx="676">
                  <c:v>330.6</c:v>
                </c:pt>
                <c:pt idx="677">
                  <c:v>349.29464285714289</c:v>
                </c:pt>
                <c:pt idx="678">
                  <c:v>354.21428571428572</c:v>
                </c:pt>
                <c:pt idx="679">
                  <c:v>352.24642857142857</c:v>
                </c:pt>
                <c:pt idx="680">
                  <c:v>339.45535714285717</c:v>
                </c:pt>
                <c:pt idx="681">
                  <c:v>340.43928571428575</c:v>
                </c:pt>
                <c:pt idx="682">
                  <c:v>346.34285714285716</c:v>
                </c:pt>
                <c:pt idx="683">
                  <c:v>346.34285714285716</c:v>
                </c:pt>
                <c:pt idx="684">
                  <c:v>346.34285714285716</c:v>
                </c:pt>
                <c:pt idx="685">
                  <c:v>352.24642857142857</c:v>
                </c:pt>
                <c:pt idx="686">
                  <c:v>341.42321428571432</c:v>
                </c:pt>
                <c:pt idx="687">
                  <c:v>346.34285714285716</c:v>
                </c:pt>
                <c:pt idx="688">
                  <c:v>333.55178571428576</c:v>
                </c:pt>
                <c:pt idx="689">
                  <c:v>328.63214285714287</c:v>
                </c:pt>
                <c:pt idx="690">
                  <c:v>347.32678571428573</c:v>
                </c:pt>
                <c:pt idx="691">
                  <c:v>364.05357142857144</c:v>
                </c:pt>
                <c:pt idx="692">
                  <c:v>354.21428571428572</c:v>
                </c:pt>
                <c:pt idx="693">
                  <c:v>375.86071428571432</c:v>
                </c:pt>
                <c:pt idx="694">
                  <c:v>364.05357142857144</c:v>
                </c:pt>
                <c:pt idx="695">
                  <c:v>349.29464285714289</c:v>
                </c:pt>
                <c:pt idx="696">
                  <c:v>359.13392857142861</c:v>
                </c:pt>
                <c:pt idx="697">
                  <c:v>363.06964285714287</c:v>
                </c:pt>
                <c:pt idx="698">
                  <c:v>356.18214285714288</c:v>
                </c:pt>
                <c:pt idx="699">
                  <c:v>354.21428571428572</c:v>
                </c:pt>
                <c:pt idx="700">
                  <c:v>352.24642857142857</c:v>
                </c:pt>
                <c:pt idx="701">
                  <c:v>357.16607142857146</c:v>
                </c:pt>
                <c:pt idx="702">
                  <c:v>338.47142857142859</c:v>
                </c:pt>
                <c:pt idx="703">
                  <c:v>345.35892857142858</c:v>
                </c:pt>
                <c:pt idx="704">
                  <c:v>332.56785714285718</c:v>
                </c:pt>
                <c:pt idx="705">
                  <c:v>324.69642857142861</c:v>
                </c:pt>
                <c:pt idx="706">
                  <c:v>333.05982142857147</c:v>
                </c:pt>
                <c:pt idx="707">
                  <c:v>312.88928571428573</c:v>
                </c:pt>
                <c:pt idx="708">
                  <c:v>310.42946428571429</c:v>
                </c:pt>
                <c:pt idx="709">
                  <c:v>309.9375</c:v>
                </c:pt>
                <c:pt idx="710">
                  <c:v>321.74464285714288</c:v>
                </c:pt>
                <c:pt idx="711">
                  <c:v>328.63214285714287</c:v>
                </c:pt>
                <c:pt idx="712">
                  <c:v>342.4071428571429</c:v>
                </c:pt>
                <c:pt idx="713">
                  <c:v>335.51964285714286</c:v>
                </c:pt>
                <c:pt idx="714">
                  <c:v>321.74464285714288</c:v>
                </c:pt>
                <c:pt idx="715">
                  <c:v>346.34285714285716</c:v>
                </c:pt>
                <c:pt idx="716">
                  <c:v>347.32678571428573</c:v>
                </c:pt>
                <c:pt idx="717">
                  <c:v>349.29464285714289</c:v>
                </c:pt>
                <c:pt idx="718">
                  <c:v>343.88303571428571</c:v>
                </c:pt>
                <c:pt idx="719">
                  <c:v>336.50357142857143</c:v>
                </c:pt>
                <c:pt idx="720">
                  <c:v>345.35892857142858</c:v>
                </c:pt>
                <c:pt idx="721">
                  <c:v>341.91517857142861</c:v>
                </c:pt>
                <c:pt idx="722">
                  <c:v>347.32678571428573</c:v>
                </c:pt>
                <c:pt idx="723">
                  <c:v>349.29464285714289</c:v>
                </c:pt>
                <c:pt idx="724">
                  <c:v>351.26250000000005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F-4D46-ADF9-94CCB3D8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692144"/>
        <c:axId val="890690832"/>
      </c:lineChart>
      <c:dateAx>
        <c:axId val="890692144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0832"/>
        <c:crosses val="autoZero"/>
        <c:auto val="1"/>
        <c:lblOffset val="100"/>
        <c:baseTimeUnit val="days"/>
      </c:dateAx>
      <c:valAx>
        <c:axId val="8906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 NYMEX Rbob'!$T$3</c:f>
              <c:strCache>
                <c:ptCount val="1"/>
                <c:pt idx="0">
                  <c:v>Log Hexane FOB Rotterdam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Rbob'!$T$4:$T$728</c:f>
              <c:numCache>
                <c:formatCode>General</c:formatCode>
                <c:ptCount val="725"/>
                <c:pt idx="0">
                  <c:v>2.8662873390841948</c:v>
                </c:pt>
                <c:pt idx="1">
                  <c:v>2.8662873390841948</c:v>
                </c:pt>
                <c:pt idx="2">
                  <c:v>2.8662873390841948</c:v>
                </c:pt>
                <c:pt idx="3">
                  <c:v>2.8662873390841948</c:v>
                </c:pt>
                <c:pt idx="4">
                  <c:v>2.8662873390841948</c:v>
                </c:pt>
                <c:pt idx="5">
                  <c:v>2.8662873390841948</c:v>
                </c:pt>
                <c:pt idx="6">
                  <c:v>2.8662873390841948</c:v>
                </c:pt>
                <c:pt idx="7">
                  <c:v>2.8662873390841948</c:v>
                </c:pt>
                <c:pt idx="8">
                  <c:v>2.8662873390841948</c:v>
                </c:pt>
                <c:pt idx="9">
                  <c:v>2.8633228601204559</c:v>
                </c:pt>
                <c:pt idx="10">
                  <c:v>2.8633228601204559</c:v>
                </c:pt>
                <c:pt idx="11">
                  <c:v>2.8633228601204559</c:v>
                </c:pt>
                <c:pt idx="12">
                  <c:v>2.8633228601204559</c:v>
                </c:pt>
                <c:pt idx="13">
                  <c:v>2.8633228601204559</c:v>
                </c:pt>
                <c:pt idx="14">
                  <c:v>2.8662873390841948</c:v>
                </c:pt>
                <c:pt idx="15">
                  <c:v>2.8662873390841948</c:v>
                </c:pt>
                <c:pt idx="16">
                  <c:v>2.8662873390841948</c:v>
                </c:pt>
                <c:pt idx="17">
                  <c:v>2.8662873390841948</c:v>
                </c:pt>
                <c:pt idx="18">
                  <c:v>2.8662873390841948</c:v>
                </c:pt>
                <c:pt idx="19">
                  <c:v>2.8573324964312685</c:v>
                </c:pt>
                <c:pt idx="20">
                  <c:v>2.8573324964312685</c:v>
                </c:pt>
                <c:pt idx="21">
                  <c:v>2.8573324964312685</c:v>
                </c:pt>
                <c:pt idx="22">
                  <c:v>2.8573324964312685</c:v>
                </c:pt>
                <c:pt idx="23">
                  <c:v>2.8573324964312685</c:v>
                </c:pt>
                <c:pt idx="24">
                  <c:v>2.8419848045901137</c:v>
                </c:pt>
                <c:pt idx="25">
                  <c:v>2.8419848045901137</c:v>
                </c:pt>
                <c:pt idx="26">
                  <c:v>2.8419848045901137</c:v>
                </c:pt>
                <c:pt idx="27">
                  <c:v>2.8419848045901137</c:v>
                </c:pt>
                <c:pt idx="28">
                  <c:v>2.8419848045901137</c:v>
                </c:pt>
                <c:pt idx="29">
                  <c:v>2.8260748027008264</c:v>
                </c:pt>
                <c:pt idx="30">
                  <c:v>2.8260748027008264</c:v>
                </c:pt>
                <c:pt idx="31">
                  <c:v>2.8260748027008264</c:v>
                </c:pt>
                <c:pt idx="32">
                  <c:v>2.8260748027008264</c:v>
                </c:pt>
                <c:pt idx="33">
                  <c:v>2.8388490907372552</c:v>
                </c:pt>
                <c:pt idx="34">
                  <c:v>2.8388490907372552</c:v>
                </c:pt>
                <c:pt idx="35">
                  <c:v>2.8388490907372552</c:v>
                </c:pt>
                <c:pt idx="36">
                  <c:v>2.8388490907372552</c:v>
                </c:pt>
                <c:pt idx="37">
                  <c:v>2.8388490907372552</c:v>
                </c:pt>
                <c:pt idx="38">
                  <c:v>2.8543060418010806</c:v>
                </c:pt>
                <c:pt idx="39">
                  <c:v>2.8543060418010806</c:v>
                </c:pt>
                <c:pt idx="40">
                  <c:v>2.8543060418010806</c:v>
                </c:pt>
                <c:pt idx="41">
                  <c:v>2.8543060418010806</c:v>
                </c:pt>
                <c:pt idx="42">
                  <c:v>2.8543060418010806</c:v>
                </c:pt>
                <c:pt idx="43">
                  <c:v>2.8481891169913989</c:v>
                </c:pt>
                <c:pt idx="44">
                  <c:v>2.8481891169913989</c:v>
                </c:pt>
                <c:pt idx="45">
                  <c:v>2.8481891169913989</c:v>
                </c:pt>
                <c:pt idx="46">
                  <c:v>2.8481891169913989</c:v>
                </c:pt>
                <c:pt idx="47">
                  <c:v>2.8481891169913989</c:v>
                </c:pt>
                <c:pt idx="48">
                  <c:v>2.8419848045901137</c:v>
                </c:pt>
                <c:pt idx="49">
                  <c:v>2.8419848045901137</c:v>
                </c:pt>
                <c:pt idx="50">
                  <c:v>2.8419848045901137</c:v>
                </c:pt>
                <c:pt idx="51">
                  <c:v>2.8419848045901137</c:v>
                </c:pt>
                <c:pt idx="52">
                  <c:v>2.8419848045901137</c:v>
                </c:pt>
                <c:pt idx="53">
                  <c:v>2.8543060418010806</c:v>
                </c:pt>
                <c:pt idx="54">
                  <c:v>2.8543060418010806</c:v>
                </c:pt>
                <c:pt idx="55">
                  <c:v>2.8543060418010806</c:v>
                </c:pt>
                <c:pt idx="56">
                  <c:v>2.8543060418010806</c:v>
                </c:pt>
                <c:pt idx="57">
                  <c:v>2.8543060418010806</c:v>
                </c:pt>
                <c:pt idx="58">
                  <c:v>2.8662873390841948</c:v>
                </c:pt>
                <c:pt idx="59">
                  <c:v>2.8662873390841948</c:v>
                </c:pt>
                <c:pt idx="60">
                  <c:v>2.8662873390841948</c:v>
                </c:pt>
                <c:pt idx="61">
                  <c:v>2.8662873390841948</c:v>
                </c:pt>
                <c:pt idx="62">
                  <c:v>2.8603380065709936</c:v>
                </c:pt>
                <c:pt idx="63">
                  <c:v>2.8603380065709936</c:v>
                </c:pt>
                <c:pt idx="64">
                  <c:v>2.8603380065709936</c:v>
                </c:pt>
                <c:pt idx="65">
                  <c:v>2.8603380065709936</c:v>
                </c:pt>
                <c:pt idx="66">
                  <c:v>2.8603380065709936</c:v>
                </c:pt>
                <c:pt idx="67">
                  <c:v>2.8692317197309762</c:v>
                </c:pt>
                <c:pt idx="68">
                  <c:v>2.8692317197309762</c:v>
                </c:pt>
                <c:pt idx="69">
                  <c:v>2.8692317197309762</c:v>
                </c:pt>
                <c:pt idx="70">
                  <c:v>2.8692317197309762</c:v>
                </c:pt>
                <c:pt idx="71">
                  <c:v>2.8692317197309762</c:v>
                </c:pt>
                <c:pt idx="72">
                  <c:v>2.8750612633917001</c:v>
                </c:pt>
                <c:pt idx="73">
                  <c:v>2.8750612633917001</c:v>
                </c:pt>
                <c:pt idx="74">
                  <c:v>2.8750612633917001</c:v>
                </c:pt>
                <c:pt idx="75">
                  <c:v>2.8750612633917001</c:v>
                </c:pt>
                <c:pt idx="76">
                  <c:v>2.8750612633917001</c:v>
                </c:pt>
                <c:pt idx="77">
                  <c:v>2.8920946026904804</c:v>
                </c:pt>
                <c:pt idx="78">
                  <c:v>2.8920946026904804</c:v>
                </c:pt>
                <c:pt idx="79">
                  <c:v>2.8920946026904804</c:v>
                </c:pt>
                <c:pt idx="80">
                  <c:v>2.8920946026904804</c:v>
                </c:pt>
                <c:pt idx="81">
                  <c:v>2.8920946026904804</c:v>
                </c:pt>
                <c:pt idx="82">
                  <c:v>2.8976270912904414</c:v>
                </c:pt>
                <c:pt idx="83">
                  <c:v>2.8976270912904414</c:v>
                </c:pt>
                <c:pt idx="84">
                  <c:v>2.8976270912904414</c:v>
                </c:pt>
                <c:pt idx="85">
                  <c:v>2.8976270912904414</c:v>
                </c:pt>
                <c:pt idx="86">
                  <c:v>2.8976270912904414</c:v>
                </c:pt>
                <c:pt idx="87">
                  <c:v>2.9003671286564705</c:v>
                </c:pt>
                <c:pt idx="88">
                  <c:v>2.9003671286564705</c:v>
                </c:pt>
                <c:pt idx="89">
                  <c:v>2.9003671286564705</c:v>
                </c:pt>
                <c:pt idx="90">
                  <c:v>2.9003671286564705</c:v>
                </c:pt>
                <c:pt idx="91">
                  <c:v>2.9003671286564705</c:v>
                </c:pt>
                <c:pt idx="92">
                  <c:v>2.9190780923760737</c:v>
                </c:pt>
                <c:pt idx="93">
                  <c:v>2.9190780923760737</c:v>
                </c:pt>
                <c:pt idx="94">
                  <c:v>2.9190780923760737</c:v>
                </c:pt>
                <c:pt idx="95">
                  <c:v>2.9190780923760737</c:v>
                </c:pt>
                <c:pt idx="96">
                  <c:v>2.9190780923760737</c:v>
                </c:pt>
                <c:pt idx="97">
                  <c:v>2.9268567089496922</c:v>
                </c:pt>
                <c:pt idx="98">
                  <c:v>2.9268567089496922</c:v>
                </c:pt>
                <c:pt idx="99">
                  <c:v>2.9268567089496922</c:v>
                </c:pt>
                <c:pt idx="100">
                  <c:v>2.9268567089496922</c:v>
                </c:pt>
                <c:pt idx="101">
                  <c:v>2.9030899869919438</c:v>
                </c:pt>
                <c:pt idx="102">
                  <c:v>2.9030899869919438</c:v>
                </c:pt>
                <c:pt idx="103">
                  <c:v>2.9030899869919438</c:v>
                </c:pt>
                <c:pt idx="104">
                  <c:v>2.9030899869919438</c:v>
                </c:pt>
                <c:pt idx="105">
                  <c:v>2.9030899869919438</c:v>
                </c:pt>
                <c:pt idx="106">
                  <c:v>2.8920946026904804</c:v>
                </c:pt>
                <c:pt idx="107">
                  <c:v>2.8920946026904804</c:v>
                </c:pt>
                <c:pt idx="108">
                  <c:v>2.8920946026904804</c:v>
                </c:pt>
                <c:pt idx="109">
                  <c:v>2.8920946026904804</c:v>
                </c:pt>
                <c:pt idx="110">
                  <c:v>2.8920946026904804</c:v>
                </c:pt>
                <c:pt idx="111">
                  <c:v>2.9003671286564705</c:v>
                </c:pt>
                <c:pt idx="112">
                  <c:v>2.9003671286564705</c:v>
                </c:pt>
                <c:pt idx="113">
                  <c:v>2.9003671286564705</c:v>
                </c:pt>
                <c:pt idx="114">
                  <c:v>2.9003671286564705</c:v>
                </c:pt>
                <c:pt idx="115">
                  <c:v>2.9003671286564705</c:v>
                </c:pt>
                <c:pt idx="116">
                  <c:v>2.8808135922807914</c:v>
                </c:pt>
                <c:pt idx="117">
                  <c:v>2.8808135922807914</c:v>
                </c:pt>
                <c:pt idx="118">
                  <c:v>2.8808135922807914</c:v>
                </c:pt>
                <c:pt idx="119">
                  <c:v>2.8808135922807914</c:v>
                </c:pt>
                <c:pt idx="120">
                  <c:v>2.8808135922807914</c:v>
                </c:pt>
                <c:pt idx="121">
                  <c:v>2.8836614351536176</c:v>
                </c:pt>
                <c:pt idx="122">
                  <c:v>2.8836614351536176</c:v>
                </c:pt>
                <c:pt idx="123">
                  <c:v>2.8836614351536176</c:v>
                </c:pt>
                <c:pt idx="124">
                  <c:v>2.8836614351536176</c:v>
                </c:pt>
                <c:pt idx="125">
                  <c:v>2.8836614351536176</c:v>
                </c:pt>
                <c:pt idx="126">
                  <c:v>2.8948696567452528</c:v>
                </c:pt>
                <c:pt idx="127">
                  <c:v>2.8948696567452528</c:v>
                </c:pt>
                <c:pt idx="128">
                  <c:v>2.8948696567452528</c:v>
                </c:pt>
                <c:pt idx="129">
                  <c:v>2.8948696567452528</c:v>
                </c:pt>
                <c:pt idx="130">
                  <c:v>2.9057958803678687</c:v>
                </c:pt>
                <c:pt idx="131">
                  <c:v>2.9057958803678687</c:v>
                </c:pt>
                <c:pt idx="132">
                  <c:v>2.9057958803678687</c:v>
                </c:pt>
                <c:pt idx="133">
                  <c:v>2.9057958803678687</c:v>
                </c:pt>
                <c:pt idx="134">
                  <c:v>2.9057958803678687</c:v>
                </c:pt>
                <c:pt idx="135">
                  <c:v>2.8750612633917001</c:v>
                </c:pt>
                <c:pt idx="136">
                  <c:v>2.8750612633917001</c:v>
                </c:pt>
                <c:pt idx="137">
                  <c:v>2.8750612633917001</c:v>
                </c:pt>
                <c:pt idx="138">
                  <c:v>2.8750612633917001</c:v>
                </c:pt>
                <c:pt idx="139">
                  <c:v>2.8750612633917001</c:v>
                </c:pt>
                <c:pt idx="140">
                  <c:v>2.8920946026904804</c:v>
                </c:pt>
                <c:pt idx="141">
                  <c:v>2.8920946026904804</c:v>
                </c:pt>
                <c:pt idx="142">
                  <c:v>2.8920946026904804</c:v>
                </c:pt>
                <c:pt idx="143">
                  <c:v>2.8920946026904804</c:v>
                </c:pt>
                <c:pt idx="144">
                  <c:v>2.8920946026904804</c:v>
                </c:pt>
                <c:pt idx="145">
                  <c:v>2.9003671286564705</c:v>
                </c:pt>
                <c:pt idx="146">
                  <c:v>2.9003671286564705</c:v>
                </c:pt>
                <c:pt idx="147">
                  <c:v>2.9003671286564705</c:v>
                </c:pt>
                <c:pt idx="148">
                  <c:v>2.9003671286564705</c:v>
                </c:pt>
                <c:pt idx="149">
                  <c:v>2.9003671286564705</c:v>
                </c:pt>
                <c:pt idx="150">
                  <c:v>2.8948696567452528</c:v>
                </c:pt>
                <c:pt idx="151">
                  <c:v>2.8948696567452528</c:v>
                </c:pt>
                <c:pt idx="152">
                  <c:v>2.8948696567452528</c:v>
                </c:pt>
                <c:pt idx="153">
                  <c:v>2.8948696567452528</c:v>
                </c:pt>
                <c:pt idx="154">
                  <c:v>2.8948696567452528</c:v>
                </c:pt>
                <c:pt idx="155">
                  <c:v>2.8893017025063101</c:v>
                </c:pt>
                <c:pt idx="156">
                  <c:v>2.8893017025063101</c:v>
                </c:pt>
                <c:pt idx="157">
                  <c:v>2.8893017025063101</c:v>
                </c:pt>
                <c:pt idx="158">
                  <c:v>2.8893017025063101</c:v>
                </c:pt>
                <c:pt idx="159">
                  <c:v>2.8893017025063101</c:v>
                </c:pt>
                <c:pt idx="160">
                  <c:v>2.8864907251724818</c:v>
                </c:pt>
                <c:pt idx="161">
                  <c:v>2.8864907251724818</c:v>
                </c:pt>
                <c:pt idx="162">
                  <c:v>2.8864907251724818</c:v>
                </c:pt>
                <c:pt idx="163">
                  <c:v>2.8864907251724818</c:v>
                </c:pt>
                <c:pt idx="164">
                  <c:v>2.8864907251724818</c:v>
                </c:pt>
                <c:pt idx="165">
                  <c:v>2.9030899869919438</c:v>
                </c:pt>
                <c:pt idx="166">
                  <c:v>2.9030899869919438</c:v>
                </c:pt>
                <c:pt idx="167">
                  <c:v>2.9030899869919438</c:v>
                </c:pt>
                <c:pt idx="168">
                  <c:v>2.9030899869919438</c:v>
                </c:pt>
                <c:pt idx="169">
                  <c:v>2.9138138523837167</c:v>
                </c:pt>
                <c:pt idx="170">
                  <c:v>2.9138138523837167</c:v>
                </c:pt>
                <c:pt idx="171">
                  <c:v>2.9138138523837167</c:v>
                </c:pt>
                <c:pt idx="172">
                  <c:v>2.9138138523837167</c:v>
                </c:pt>
                <c:pt idx="173">
                  <c:v>2.9138138523837167</c:v>
                </c:pt>
                <c:pt idx="174">
                  <c:v>2.9111576087399764</c:v>
                </c:pt>
                <c:pt idx="175">
                  <c:v>2.9111576087399764</c:v>
                </c:pt>
                <c:pt idx="176">
                  <c:v>2.9111576087399764</c:v>
                </c:pt>
                <c:pt idx="177">
                  <c:v>2.9111576087399764</c:v>
                </c:pt>
                <c:pt idx="178">
                  <c:v>2.9111576087399764</c:v>
                </c:pt>
                <c:pt idx="179">
                  <c:v>2.9111576087399764</c:v>
                </c:pt>
                <c:pt idx="180">
                  <c:v>2.9111576087399764</c:v>
                </c:pt>
                <c:pt idx="181">
                  <c:v>2.9111576087399764</c:v>
                </c:pt>
                <c:pt idx="182">
                  <c:v>2.9111576087399764</c:v>
                </c:pt>
                <c:pt idx="183">
                  <c:v>2.9111576087399764</c:v>
                </c:pt>
                <c:pt idx="184">
                  <c:v>2.9190780923760737</c:v>
                </c:pt>
                <c:pt idx="185">
                  <c:v>2.9190780923760737</c:v>
                </c:pt>
                <c:pt idx="186">
                  <c:v>2.9190780923760737</c:v>
                </c:pt>
                <c:pt idx="187">
                  <c:v>2.9190780923760737</c:v>
                </c:pt>
                <c:pt idx="188">
                  <c:v>2.9190780923760737</c:v>
                </c:pt>
                <c:pt idx="189">
                  <c:v>2.9344984512435679</c:v>
                </c:pt>
                <c:pt idx="190">
                  <c:v>2.9344984512435679</c:v>
                </c:pt>
                <c:pt idx="191">
                  <c:v>2.9344984512435679</c:v>
                </c:pt>
                <c:pt idx="192">
                  <c:v>2.9344984512435679</c:v>
                </c:pt>
                <c:pt idx="193">
                  <c:v>2.9344984512435679</c:v>
                </c:pt>
                <c:pt idx="194">
                  <c:v>2.9242792860618816</c:v>
                </c:pt>
                <c:pt idx="195">
                  <c:v>2.9242792860618816</c:v>
                </c:pt>
                <c:pt idx="196">
                  <c:v>2.9242792860618816</c:v>
                </c:pt>
                <c:pt idx="197">
                  <c:v>2.9242792860618816</c:v>
                </c:pt>
                <c:pt idx="198">
                  <c:v>2.9242792860618816</c:v>
                </c:pt>
                <c:pt idx="199">
                  <c:v>2.9030899869919438</c:v>
                </c:pt>
                <c:pt idx="200">
                  <c:v>2.9030899869919438</c:v>
                </c:pt>
                <c:pt idx="201">
                  <c:v>2.9030899869919438</c:v>
                </c:pt>
                <c:pt idx="202">
                  <c:v>2.9030899869919438</c:v>
                </c:pt>
                <c:pt idx="203">
                  <c:v>2.9030899869919438</c:v>
                </c:pt>
                <c:pt idx="204">
                  <c:v>2.8836614351536176</c:v>
                </c:pt>
                <c:pt idx="205">
                  <c:v>2.8836614351536176</c:v>
                </c:pt>
                <c:pt idx="206">
                  <c:v>2.8836614351536176</c:v>
                </c:pt>
                <c:pt idx="207">
                  <c:v>2.8836614351536176</c:v>
                </c:pt>
                <c:pt idx="208">
                  <c:v>2.8836614351536176</c:v>
                </c:pt>
                <c:pt idx="209">
                  <c:v>2.8779469516291885</c:v>
                </c:pt>
                <c:pt idx="210">
                  <c:v>2.8779469516291885</c:v>
                </c:pt>
                <c:pt idx="211">
                  <c:v>2.8779469516291885</c:v>
                </c:pt>
                <c:pt idx="212">
                  <c:v>2.8779469516291885</c:v>
                </c:pt>
                <c:pt idx="213">
                  <c:v>2.8779469516291885</c:v>
                </c:pt>
                <c:pt idx="214">
                  <c:v>2.8388490907372552</c:v>
                </c:pt>
                <c:pt idx="215">
                  <c:v>2.8388490907372552</c:v>
                </c:pt>
                <c:pt idx="216">
                  <c:v>2.8388490907372552</c:v>
                </c:pt>
                <c:pt idx="217">
                  <c:v>2.8388490907372552</c:v>
                </c:pt>
                <c:pt idx="218">
                  <c:v>2.8388490907372552</c:v>
                </c:pt>
                <c:pt idx="219">
                  <c:v>2.8061799739838871</c:v>
                </c:pt>
                <c:pt idx="220">
                  <c:v>2.8061799739838871</c:v>
                </c:pt>
                <c:pt idx="221">
                  <c:v>2.8061799739838871</c:v>
                </c:pt>
                <c:pt idx="222">
                  <c:v>2.8061799739838871</c:v>
                </c:pt>
                <c:pt idx="223">
                  <c:v>2.8061799739838871</c:v>
                </c:pt>
                <c:pt idx="224">
                  <c:v>2.7993405494535817</c:v>
                </c:pt>
                <c:pt idx="225">
                  <c:v>2.7993405494535817</c:v>
                </c:pt>
                <c:pt idx="226">
                  <c:v>2.7993405494535817</c:v>
                </c:pt>
                <c:pt idx="227">
                  <c:v>2.7781512503836434</c:v>
                </c:pt>
                <c:pt idx="228">
                  <c:v>2.7781512503836434</c:v>
                </c:pt>
                <c:pt idx="229">
                  <c:v>2.7781512503836434</c:v>
                </c:pt>
                <c:pt idx="230">
                  <c:v>2.7781512503836434</c:v>
                </c:pt>
                <c:pt idx="231">
                  <c:v>2.7781512503836434</c:v>
                </c:pt>
                <c:pt idx="232">
                  <c:v>2.7923916894982539</c:v>
                </c:pt>
                <c:pt idx="233">
                  <c:v>2.7923916894982539</c:v>
                </c:pt>
                <c:pt idx="234">
                  <c:v>2.7923916894982539</c:v>
                </c:pt>
                <c:pt idx="235">
                  <c:v>2.7923916894982539</c:v>
                </c:pt>
                <c:pt idx="236">
                  <c:v>2.7923916894982539</c:v>
                </c:pt>
                <c:pt idx="237">
                  <c:v>2.7853298350107671</c:v>
                </c:pt>
                <c:pt idx="238">
                  <c:v>2.7853298350107671</c:v>
                </c:pt>
                <c:pt idx="239">
                  <c:v>2.7853298350107671</c:v>
                </c:pt>
                <c:pt idx="240">
                  <c:v>2.7853298350107671</c:v>
                </c:pt>
                <c:pt idx="241">
                  <c:v>2.7853298350107671</c:v>
                </c:pt>
                <c:pt idx="242">
                  <c:v>2.7745169657285498</c:v>
                </c:pt>
                <c:pt idx="243">
                  <c:v>2.7745169657285498</c:v>
                </c:pt>
                <c:pt idx="244">
                  <c:v>2.7745169657285498</c:v>
                </c:pt>
                <c:pt idx="245">
                  <c:v>2.7745169657285498</c:v>
                </c:pt>
                <c:pt idx="246">
                  <c:v>2.7745169657285498</c:v>
                </c:pt>
                <c:pt idx="247">
                  <c:v>2.7745169657285498</c:v>
                </c:pt>
                <c:pt idx="248">
                  <c:v>2.7745169657285498</c:v>
                </c:pt>
                <c:pt idx="249">
                  <c:v>2.7745169657285498</c:v>
                </c:pt>
                <c:pt idx="250">
                  <c:v>2.7745169657285498</c:v>
                </c:pt>
                <c:pt idx="251">
                  <c:v>2.7745169657285498</c:v>
                </c:pt>
                <c:pt idx="252">
                  <c:v>2.7745169657285498</c:v>
                </c:pt>
                <c:pt idx="253">
                  <c:v>2.7634279935629373</c:v>
                </c:pt>
                <c:pt idx="254">
                  <c:v>2.7634279935629373</c:v>
                </c:pt>
                <c:pt idx="255">
                  <c:v>2.7634279935629373</c:v>
                </c:pt>
                <c:pt idx="256">
                  <c:v>2.7634279935629373</c:v>
                </c:pt>
                <c:pt idx="257">
                  <c:v>2.7634279935629373</c:v>
                </c:pt>
                <c:pt idx="258">
                  <c:v>2.781755374652469</c:v>
                </c:pt>
                <c:pt idx="259">
                  <c:v>2.781755374652469</c:v>
                </c:pt>
                <c:pt idx="260">
                  <c:v>2.781755374652469</c:v>
                </c:pt>
                <c:pt idx="261">
                  <c:v>2.781755374652469</c:v>
                </c:pt>
                <c:pt idx="262">
                  <c:v>2.7781512503836434</c:v>
                </c:pt>
                <c:pt idx="263">
                  <c:v>2.7781512503836434</c:v>
                </c:pt>
                <c:pt idx="264">
                  <c:v>2.7781512503836434</c:v>
                </c:pt>
                <c:pt idx="265">
                  <c:v>2.7781512503836434</c:v>
                </c:pt>
                <c:pt idx="266">
                  <c:v>2.7781512503836434</c:v>
                </c:pt>
                <c:pt idx="267">
                  <c:v>2.7853298350107671</c:v>
                </c:pt>
                <c:pt idx="268">
                  <c:v>2.7853298350107671</c:v>
                </c:pt>
                <c:pt idx="269">
                  <c:v>2.7853298350107671</c:v>
                </c:pt>
                <c:pt idx="270">
                  <c:v>2.7853298350107671</c:v>
                </c:pt>
                <c:pt idx="271">
                  <c:v>2.7853298350107671</c:v>
                </c:pt>
                <c:pt idx="272">
                  <c:v>2.7923916894982539</c:v>
                </c:pt>
                <c:pt idx="273">
                  <c:v>2.7923916894982539</c:v>
                </c:pt>
                <c:pt idx="274">
                  <c:v>2.7923916894982539</c:v>
                </c:pt>
                <c:pt idx="275">
                  <c:v>2.7923916894982539</c:v>
                </c:pt>
                <c:pt idx="276">
                  <c:v>2.7923916894982539</c:v>
                </c:pt>
                <c:pt idx="277">
                  <c:v>2.7993405494535817</c:v>
                </c:pt>
                <c:pt idx="278">
                  <c:v>2.7993405494535817</c:v>
                </c:pt>
                <c:pt idx="279">
                  <c:v>2.7993405494535817</c:v>
                </c:pt>
                <c:pt idx="280">
                  <c:v>2.7993405494535817</c:v>
                </c:pt>
                <c:pt idx="281">
                  <c:v>2.8228216453031045</c:v>
                </c:pt>
                <c:pt idx="282">
                  <c:v>2.8228216453031045</c:v>
                </c:pt>
                <c:pt idx="283">
                  <c:v>2.8228216453031045</c:v>
                </c:pt>
                <c:pt idx="284">
                  <c:v>2.8228216453031045</c:v>
                </c:pt>
                <c:pt idx="285">
                  <c:v>2.8228216453031045</c:v>
                </c:pt>
                <c:pt idx="286">
                  <c:v>2.8195439355418688</c:v>
                </c:pt>
                <c:pt idx="287">
                  <c:v>2.8195439355418688</c:v>
                </c:pt>
                <c:pt idx="288">
                  <c:v>2.8195439355418688</c:v>
                </c:pt>
                <c:pt idx="289">
                  <c:v>2.8195439355418688</c:v>
                </c:pt>
                <c:pt idx="290">
                  <c:v>2.8195439355418688</c:v>
                </c:pt>
                <c:pt idx="291">
                  <c:v>2.8293037728310249</c:v>
                </c:pt>
                <c:pt idx="292">
                  <c:v>2.8293037728310249</c:v>
                </c:pt>
                <c:pt idx="293">
                  <c:v>2.8293037728310249</c:v>
                </c:pt>
                <c:pt idx="294">
                  <c:v>2.8293037728310249</c:v>
                </c:pt>
                <c:pt idx="295">
                  <c:v>2.8293037728310249</c:v>
                </c:pt>
                <c:pt idx="296">
                  <c:v>2.8260748027008264</c:v>
                </c:pt>
                <c:pt idx="297">
                  <c:v>2.8260748027008264</c:v>
                </c:pt>
                <c:pt idx="298">
                  <c:v>2.8260748027008264</c:v>
                </c:pt>
                <c:pt idx="299">
                  <c:v>2.8260748027008264</c:v>
                </c:pt>
                <c:pt idx="300">
                  <c:v>2.8260748027008264</c:v>
                </c:pt>
                <c:pt idx="301">
                  <c:v>2.8356905714924254</c:v>
                </c:pt>
                <c:pt idx="302">
                  <c:v>2.8356905714924254</c:v>
                </c:pt>
                <c:pt idx="303">
                  <c:v>2.8356905714924254</c:v>
                </c:pt>
                <c:pt idx="304">
                  <c:v>2.8356905714924254</c:v>
                </c:pt>
                <c:pt idx="305">
                  <c:v>2.8356905714924254</c:v>
                </c:pt>
                <c:pt idx="306">
                  <c:v>2.8419848045901137</c:v>
                </c:pt>
                <c:pt idx="307">
                  <c:v>2.8419848045901137</c:v>
                </c:pt>
                <c:pt idx="308">
                  <c:v>2.8419848045901137</c:v>
                </c:pt>
                <c:pt idx="309">
                  <c:v>2.8419848045901137</c:v>
                </c:pt>
                <c:pt idx="310">
                  <c:v>2.8419848045901137</c:v>
                </c:pt>
                <c:pt idx="311">
                  <c:v>2.8388490907372552</c:v>
                </c:pt>
                <c:pt idx="312">
                  <c:v>2.8388490907372552</c:v>
                </c:pt>
                <c:pt idx="313">
                  <c:v>2.8388490907372552</c:v>
                </c:pt>
                <c:pt idx="314">
                  <c:v>2.8388490907372552</c:v>
                </c:pt>
                <c:pt idx="315">
                  <c:v>2.8388490907372552</c:v>
                </c:pt>
                <c:pt idx="316">
                  <c:v>2.8450980400142569</c:v>
                </c:pt>
                <c:pt idx="317">
                  <c:v>2.8450980400142569</c:v>
                </c:pt>
                <c:pt idx="318">
                  <c:v>2.8450980400142569</c:v>
                </c:pt>
                <c:pt idx="319">
                  <c:v>2.8450980400142569</c:v>
                </c:pt>
                <c:pt idx="320">
                  <c:v>2.8450980400142569</c:v>
                </c:pt>
                <c:pt idx="321">
                  <c:v>2.8481891169913989</c:v>
                </c:pt>
                <c:pt idx="322">
                  <c:v>2.8481891169913989</c:v>
                </c:pt>
                <c:pt idx="323">
                  <c:v>2.8481891169913989</c:v>
                </c:pt>
                <c:pt idx="324">
                  <c:v>2.8481891169913989</c:v>
                </c:pt>
                <c:pt idx="325">
                  <c:v>2.8692317197309762</c:v>
                </c:pt>
                <c:pt idx="326">
                  <c:v>2.8692317197309762</c:v>
                </c:pt>
                <c:pt idx="327">
                  <c:v>2.8692317197309762</c:v>
                </c:pt>
                <c:pt idx="328">
                  <c:v>2.8692317197309762</c:v>
                </c:pt>
                <c:pt idx="329">
                  <c:v>2.8692317197309762</c:v>
                </c:pt>
                <c:pt idx="330">
                  <c:v>2.8573324964312685</c:v>
                </c:pt>
                <c:pt idx="331">
                  <c:v>2.8573324964312685</c:v>
                </c:pt>
                <c:pt idx="332">
                  <c:v>2.8573324964312685</c:v>
                </c:pt>
                <c:pt idx="333">
                  <c:v>2.8573324964312685</c:v>
                </c:pt>
                <c:pt idx="334">
                  <c:v>2.8573324964312685</c:v>
                </c:pt>
                <c:pt idx="335">
                  <c:v>2.8450980400142569</c:v>
                </c:pt>
                <c:pt idx="336">
                  <c:v>2.8450980400142569</c:v>
                </c:pt>
                <c:pt idx="337">
                  <c:v>2.8450980400142569</c:v>
                </c:pt>
                <c:pt idx="338">
                  <c:v>2.8450980400142569</c:v>
                </c:pt>
                <c:pt idx="339">
                  <c:v>2.8450980400142569</c:v>
                </c:pt>
                <c:pt idx="340">
                  <c:v>2.8419848045901137</c:v>
                </c:pt>
                <c:pt idx="341">
                  <c:v>2.8419848045901137</c:v>
                </c:pt>
                <c:pt idx="342">
                  <c:v>2.8419848045901137</c:v>
                </c:pt>
                <c:pt idx="343">
                  <c:v>2.8419848045901137</c:v>
                </c:pt>
                <c:pt idx="344">
                  <c:v>2.8419848045901137</c:v>
                </c:pt>
                <c:pt idx="345">
                  <c:v>2.8450980400142569</c:v>
                </c:pt>
                <c:pt idx="346">
                  <c:v>2.8450980400142569</c:v>
                </c:pt>
                <c:pt idx="347">
                  <c:v>2.8450980400142569</c:v>
                </c:pt>
                <c:pt idx="348">
                  <c:v>2.8450980400142569</c:v>
                </c:pt>
                <c:pt idx="349">
                  <c:v>2.8293037728310249</c:v>
                </c:pt>
                <c:pt idx="350">
                  <c:v>2.8293037728310249</c:v>
                </c:pt>
                <c:pt idx="351">
                  <c:v>2.8293037728310249</c:v>
                </c:pt>
                <c:pt idx="352">
                  <c:v>2.8293037728310249</c:v>
                </c:pt>
                <c:pt idx="353">
                  <c:v>2.8293037728310249</c:v>
                </c:pt>
                <c:pt idx="354">
                  <c:v>2.781755374652469</c:v>
                </c:pt>
                <c:pt idx="355">
                  <c:v>2.781755374652469</c:v>
                </c:pt>
                <c:pt idx="356">
                  <c:v>2.781755374652469</c:v>
                </c:pt>
                <c:pt idx="357">
                  <c:v>2.781755374652469</c:v>
                </c:pt>
                <c:pt idx="358">
                  <c:v>2.781755374652469</c:v>
                </c:pt>
                <c:pt idx="359">
                  <c:v>2.781755374652469</c:v>
                </c:pt>
                <c:pt idx="360">
                  <c:v>2.781755374652469</c:v>
                </c:pt>
                <c:pt idx="361">
                  <c:v>2.781755374652469</c:v>
                </c:pt>
                <c:pt idx="362">
                  <c:v>2.781755374652469</c:v>
                </c:pt>
                <c:pt idx="363">
                  <c:v>2.781755374652469</c:v>
                </c:pt>
                <c:pt idx="364">
                  <c:v>2.7853298350107671</c:v>
                </c:pt>
                <c:pt idx="365">
                  <c:v>2.7853298350107671</c:v>
                </c:pt>
                <c:pt idx="366">
                  <c:v>2.7853298350107671</c:v>
                </c:pt>
                <c:pt idx="367">
                  <c:v>2.7853298350107671</c:v>
                </c:pt>
                <c:pt idx="368">
                  <c:v>2.7853298350107671</c:v>
                </c:pt>
                <c:pt idx="369">
                  <c:v>2.8095597146352675</c:v>
                </c:pt>
                <c:pt idx="370">
                  <c:v>2.8095597146352675</c:v>
                </c:pt>
                <c:pt idx="371">
                  <c:v>2.8095597146352675</c:v>
                </c:pt>
                <c:pt idx="372">
                  <c:v>2.8095597146352675</c:v>
                </c:pt>
                <c:pt idx="373">
                  <c:v>2.8095597146352675</c:v>
                </c:pt>
                <c:pt idx="374">
                  <c:v>2.8027737252919755</c:v>
                </c:pt>
                <c:pt idx="375">
                  <c:v>2.8027737252919755</c:v>
                </c:pt>
                <c:pt idx="376">
                  <c:v>2.8027737252919755</c:v>
                </c:pt>
                <c:pt idx="377">
                  <c:v>2.8162412999917832</c:v>
                </c:pt>
                <c:pt idx="378">
                  <c:v>2.8162412999917832</c:v>
                </c:pt>
                <c:pt idx="379">
                  <c:v>2.8162412999917832</c:v>
                </c:pt>
                <c:pt idx="380">
                  <c:v>2.8162412999917832</c:v>
                </c:pt>
                <c:pt idx="381">
                  <c:v>2.8162412999917832</c:v>
                </c:pt>
                <c:pt idx="382">
                  <c:v>2.8228216453031045</c:v>
                </c:pt>
                <c:pt idx="383">
                  <c:v>2.8228216453031045</c:v>
                </c:pt>
                <c:pt idx="384">
                  <c:v>2.8228216453031045</c:v>
                </c:pt>
                <c:pt idx="385">
                  <c:v>2.8228216453031045</c:v>
                </c:pt>
                <c:pt idx="386">
                  <c:v>2.8228216453031045</c:v>
                </c:pt>
                <c:pt idx="387">
                  <c:v>2.8061799739838871</c:v>
                </c:pt>
                <c:pt idx="388">
                  <c:v>2.8061799739838871</c:v>
                </c:pt>
                <c:pt idx="389">
                  <c:v>2.8061799739838871</c:v>
                </c:pt>
                <c:pt idx="390">
                  <c:v>2.8061799739838871</c:v>
                </c:pt>
                <c:pt idx="391">
                  <c:v>2.8061799739838871</c:v>
                </c:pt>
                <c:pt idx="392">
                  <c:v>2.8061799739838871</c:v>
                </c:pt>
                <c:pt idx="393">
                  <c:v>2.8061799739838871</c:v>
                </c:pt>
                <c:pt idx="394">
                  <c:v>2.8061799739838871</c:v>
                </c:pt>
                <c:pt idx="395">
                  <c:v>2.8061799739838871</c:v>
                </c:pt>
                <c:pt idx="396">
                  <c:v>2.8061799739838871</c:v>
                </c:pt>
                <c:pt idx="397">
                  <c:v>2.7781512503836434</c:v>
                </c:pt>
                <c:pt idx="398">
                  <c:v>2.7781512503836434</c:v>
                </c:pt>
                <c:pt idx="399">
                  <c:v>2.7781512503836434</c:v>
                </c:pt>
                <c:pt idx="400">
                  <c:v>2.7781512503836434</c:v>
                </c:pt>
                <c:pt idx="401">
                  <c:v>2.7781512503836434</c:v>
                </c:pt>
                <c:pt idx="402">
                  <c:v>2.7781512503836434</c:v>
                </c:pt>
                <c:pt idx="403">
                  <c:v>2.7781512503836434</c:v>
                </c:pt>
                <c:pt idx="404">
                  <c:v>2.7781512503836434</c:v>
                </c:pt>
                <c:pt idx="405">
                  <c:v>2.7781512503836434</c:v>
                </c:pt>
                <c:pt idx="406">
                  <c:v>2.7781512503836434</c:v>
                </c:pt>
                <c:pt idx="407">
                  <c:v>2.7708520116421442</c:v>
                </c:pt>
                <c:pt idx="408">
                  <c:v>2.7708520116421442</c:v>
                </c:pt>
                <c:pt idx="409">
                  <c:v>2.7708520116421442</c:v>
                </c:pt>
                <c:pt idx="410">
                  <c:v>2.7708520116421442</c:v>
                </c:pt>
                <c:pt idx="411">
                  <c:v>2.7708520116421442</c:v>
                </c:pt>
                <c:pt idx="412">
                  <c:v>2.7634279935629373</c:v>
                </c:pt>
                <c:pt idx="413">
                  <c:v>2.7634279935629373</c:v>
                </c:pt>
                <c:pt idx="414">
                  <c:v>2.7634279935629373</c:v>
                </c:pt>
                <c:pt idx="415">
                  <c:v>2.7634279935629373</c:v>
                </c:pt>
                <c:pt idx="416">
                  <c:v>2.7596678446896306</c:v>
                </c:pt>
                <c:pt idx="417">
                  <c:v>2.7596678446896306</c:v>
                </c:pt>
                <c:pt idx="418">
                  <c:v>2.7596678446896306</c:v>
                </c:pt>
                <c:pt idx="419">
                  <c:v>2.7596678446896306</c:v>
                </c:pt>
                <c:pt idx="420">
                  <c:v>2.7596678446896306</c:v>
                </c:pt>
                <c:pt idx="421">
                  <c:v>2.7958800173440754</c:v>
                </c:pt>
                <c:pt idx="422">
                  <c:v>2.7958800173440754</c:v>
                </c:pt>
                <c:pt idx="423">
                  <c:v>2.7958800173440754</c:v>
                </c:pt>
                <c:pt idx="424">
                  <c:v>2.7958800173440754</c:v>
                </c:pt>
                <c:pt idx="425">
                  <c:v>2.7958800173440754</c:v>
                </c:pt>
                <c:pt idx="426">
                  <c:v>2.8195439355418688</c:v>
                </c:pt>
                <c:pt idx="427">
                  <c:v>2.8195439355418688</c:v>
                </c:pt>
                <c:pt idx="428">
                  <c:v>2.8195439355418688</c:v>
                </c:pt>
                <c:pt idx="429">
                  <c:v>2.8195439355418688</c:v>
                </c:pt>
                <c:pt idx="430">
                  <c:v>2.8195439355418688</c:v>
                </c:pt>
                <c:pt idx="431">
                  <c:v>2.8095597146352675</c:v>
                </c:pt>
                <c:pt idx="432">
                  <c:v>2.8095597146352675</c:v>
                </c:pt>
                <c:pt idx="433">
                  <c:v>2.8095597146352675</c:v>
                </c:pt>
                <c:pt idx="434">
                  <c:v>2.8095597146352675</c:v>
                </c:pt>
                <c:pt idx="435">
                  <c:v>2.8095597146352675</c:v>
                </c:pt>
                <c:pt idx="436">
                  <c:v>2.7993405494535817</c:v>
                </c:pt>
                <c:pt idx="437">
                  <c:v>2.7993405494535817</c:v>
                </c:pt>
                <c:pt idx="438">
                  <c:v>2.7993405494535817</c:v>
                </c:pt>
                <c:pt idx="439">
                  <c:v>2.7993405494535817</c:v>
                </c:pt>
                <c:pt idx="440">
                  <c:v>2.7993405494535817</c:v>
                </c:pt>
                <c:pt idx="441">
                  <c:v>2.7888751157754168</c:v>
                </c:pt>
                <c:pt idx="442">
                  <c:v>2.7888751157754168</c:v>
                </c:pt>
                <c:pt idx="443">
                  <c:v>2.7888751157754168</c:v>
                </c:pt>
                <c:pt idx="444">
                  <c:v>2.7888751157754168</c:v>
                </c:pt>
                <c:pt idx="445">
                  <c:v>2.7888751157754168</c:v>
                </c:pt>
                <c:pt idx="446">
                  <c:v>2.8027737252919755</c:v>
                </c:pt>
                <c:pt idx="447">
                  <c:v>2.8027737252919755</c:v>
                </c:pt>
                <c:pt idx="448">
                  <c:v>2.8027737252919755</c:v>
                </c:pt>
                <c:pt idx="449">
                  <c:v>2.8027737252919755</c:v>
                </c:pt>
                <c:pt idx="450">
                  <c:v>2.8027737252919755</c:v>
                </c:pt>
                <c:pt idx="451">
                  <c:v>2.8095597146352675</c:v>
                </c:pt>
                <c:pt idx="452">
                  <c:v>2.8095597146352675</c:v>
                </c:pt>
                <c:pt idx="453">
                  <c:v>2.8095597146352675</c:v>
                </c:pt>
                <c:pt idx="454">
                  <c:v>2.8095597146352675</c:v>
                </c:pt>
                <c:pt idx="455">
                  <c:v>2.8095597146352675</c:v>
                </c:pt>
                <c:pt idx="456">
                  <c:v>2.8195439355418688</c:v>
                </c:pt>
                <c:pt idx="457">
                  <c:v>2.8195439355418688</c:v>
                </c:pt>
                <c:pt idx="458">
                  <c:v>2.8195439355418688</c:v>
                </c:pt>
                <c:pt idx="459">
                  <c:v>2.8195439355418688</c:v>
                </c:pt>
                <c:pt idx="460">
                  <c:v>2.8195439355418688</c:v>
                </c:pt>
                <c:pt idx="461">
                  <c:v>2.8293037728310249</c:v>
                </c:pt>
                <c:pt idx="462">
                  <c:v>2.8293037728310249</c:v>
                </c:pt>
                <c:pt idx="463">
                  <c:v>2.8293037728310249</c:v>
                </c:pt>
                <c:pt idx="464">
                  <c:v>2.8293037728310249</c:v>
                </c:pt>
                <c:pt idx="465">
                  <c:v>2.8293037728310249</c:v>
                </c:pt>
                <c:pt idx="466">
                  <c:v>2.8195439355418688</c:v>
                </c:pt>
                <c:pt idx="467">
                  <c:v>2.8195439355418688</c:v>
                </c:pt>
                <c:pt idx="468">
                  <c:v>2.8195439355418688</c:v>
                </c:pt>
                <c:pt idx="469">
                  <c:v>2.8195439355418688</c:v>
                </c:pt>
                <c:pt idx="470">
                  <c:v>2.8195439355418688</c:v>
                </c:pt>
                <c:pt idx="471">
                  <c:v>2.8228216453031045</c:v>
                </c:pt>
                <c:pt idx="472">
                  <c:v>2.8228216453031045</c:v>
                </c:pt>
                <c:pt idx="473">
                  <c:v>2.8228216453031045</c:v>
                </c:pt>
                <c:pt idx="474">
                  <c:v>2.8228216453031045</c:v>
                </c:pt>
                <c:pt idx="475">
                  <c:v>2.8228216453031045</c:v>
                </c:pt>
                <c:pt idx="476">
                  <c:v>2.8450980400142569</c:v>
                </c:pt>
                <c:pt idx="477">
                  <c:v>2.8450980400142569</c:v>
                </c:pt>
                <c:pt idx="478">
                  <c:v>2.8450980400142569</c:v>
                </c:pt>
                <c:pt idx="479">
                  <c:v>2.8162412999917832</c:v>
                </c:pt>
                <c:pt idx="480">
                  <c:v>2.8162412999917832</c:v>
                </c:pt>
                <c:pt idx="481">
                  <c:v>2.8162412999917832</c:v>
                </c:pt>
                <c:pt idx="482">
                  <c:v>2.8162412999917832</c:v>
                </c:pt>
                <c:pt idx="483">
                  <c:v>2.8162412999917832</c:v>
                </c:pt>
                <c:pt idx="484">
                  <c:v>2.8450980400142569</c:v>
                </c:pt>
                <c:pt idx="485">
                  <c:v>2.8450980400142569</c:v>
                </c:pt>
                <c:pt idx="486">
                  <c:v>2.8450980400142569</c:v>
                </c:pt>
                <c:pt idx="487">
                  <c:v>2.8450980400142569</c:v>
                </c:pt>
                <c:pt idx="488">
                  <c:v>2.8450980400142569</c:v>
                </c:pt>
                <c:pt idx="489">
                  <c:v>2.8356905714924254</c:v>
                </c:pt>
                <c:pt idx="490">
                  <c:v>2.8356905714924254</c:v>
                </c:pt>
                <c:pt idx="491">
                  <c:v>2.8356905714924254</c:v>
                </c:pt>
                <c:pt idx="492">
                  <c:v>2.8356905714924254</c:v>
                </c:pt>
                <c:pt idx="493">
                  <c:v>2.8356905714924254</c:v>
                </c:pt>
                <c:pt idx="494">
                  <c:v>2.8356905714924254</c:v>
                </c:pt>
                <c:pt idx="495">
                  <c:v>2.8356905714924254</c:v>
                </c:pt>
                <c:pt idx="496">
                  <c:v>2.8356905714924254</c:v>
                </c:pt>
                <c:pt idx="497">
                  <c:v>2.8356905714924254</c:v>
                </c:pt>
                <c:pt idx="498">
                  <c:v>2.8356905714924254</c:v>
                </c:pt>
                <c:pt idx="499">
                  <c:v>2.8356905714924254</c:v>
                </c:pt>
                <c:pt idx="500">
                  <c:v>2.8356905714924254</c:v>
                </c:pt>
                <c:pt idx="501">
                  <c:v>2.8356905714924254</c:v>
                </c:pt>
                <c:pt idx="502">
                  <c:v>2.8388490907372552</c:v>
                </c:pt>
                <c:pt idx="503">
                  <c:v>2.8388490907372552</c:v>
                </c:pt>
                <c:pt idx="504">
                  <c:v>2.8388490907372552</c:v>
                </c:pt>
                <c:pt idx="505">
                  <c:v>2.8388490907372552</c:v>
                </c:pt>
                <c:pt idx="506">
                  <c:v>2.8388490907372552</c:v>
                </c:pt>
                <c:pt idx="507">
                  <c:v>2.8388490907372552</c:v>
                </c:pt>
                <c:pt idx="508">
                  <c:v>2.8388490907372552</c:v>
                </c:pt>
                <c:pt idx="509">
                  <c:v>2.8388490907372552</c:v>
                </c:pt>
                <c:pt idx="510">
                  <c:v>2.8388490907372552</c:v>
                </c:pt>
                <c:pt idx="511">
                  <c:v>2.8388490907372552</c:v>
                </c:pt>
                <c:pt idx="512">
                  <c:v>2.8388490907372552</c:v>
                </c:pt>
                <c:pt idx="513">
                  <c:v>2.8388490907372552</c:v>
                </c:pt>
                <c:pt idx="514">
                  <c:v>2.8388490907372552</c:v>
                </c:pt>
                <c:pt idx="515">
                  <c:v>2.8388490907372552</c:v>
                </c:pt>
                <c:pt idx="516">
                  <c:v>2.8027737252919755</c:v>
                </c:pt>
                <c:pt idx="517">
                  <c:v>2.8027737252919755</c:v>
                </c:pt>
                <c:pt idx="518">
                  <c:v>2.8027737252919755</c:v>
                </c:pt>
                <c:pt idx="519">
                  <c:v>2.8027737252919755</c:v>
                </c:pt>
                <c:pt idx="520">
                  <c:v>2.8027737252919755</c:v>
                </c:pt>
                <c:pt idx="521">
                  <c:v>2.7888751157754168</c:v>
                </c:pt>
                <c:pt idx="522">
                  <c:v>2.7888751157754168</c:v>
                </c:pt>
                <c:pt idx="523">
                  <c:v>2.7888751157754168</c:v>
                </c:pt>
                <c:pt idx="524">
                  <c:v>2.7888751157754168</c:v>
                </c:pt>
                <c:pt idx="525">
                  <c:v>2.7888751157754168</c:v>
                </c:pt>
                <c:pt idx="526">
                  <c:v>2.7853298350107671</c:v>
                </c:pt>
                <c:pt idx="527">
                  <c:v>2.7853298350107671</c:v>
                </c:pt>
                <c:pt idx="528">
                  <c:v>2.7853298350107671</c:v>
                </c:pt>
                <c:pt idx="529">
                  <c:v>2.7853298350107671</c:v>
                </c:pt>
                <c:pt idx="530">
                  <c:v>2.7888751157754168</c:v>
                </c:pt>
                <c:pt idx="531">
                  <c:v>2.7888751157754168</c:v>
                </c:pt>
                <c:pt idx="532">
                  <c:v>2.7888751157754168</c:v>
                </c:pt>
                <c:pt idx="533">
                  <c:v>2.7888751157754168</c:v>
                </c:pt>
                <c:pt idx="534">
                  <c:v>2.7888751157754168</c:v>
                </c:pt>
                <c:pt idx="535">
                  <c:v>2.7781512503836434</c:v>
                </c:pt>
                <c:pt idx="536">
                  <c:v>2.7781512503836434</c:v>
                </c:pt>
                <c:pt idx="537">
                  <c:v>2.7781512503836434</c:v>
                </c:pt>
                <c:pt idx="538">
                  <c:v>2.7781512503836434</c:v>
                </c:pt>
                <c:pt idx="539">
                  <c:v>2.7781512503836434</c:v>
                </c:pt>
                <c:pt idx="540">
                  <c:v>2.7558748556724915</c:v>
                </c:pt>
                <c:pt idx="541">
                  <c:v>2.7558748556724915</c:v>
                </c:pt>
                <c:pt idx="542">
                  <c:v>2.7558748556724915</c:v>
                </c:pt>
                <c:pt idx="543">
                  <c:v>2.7558748556724915</c:v>
                </c:pt>
                <c:pt idx="544">
                  <c:v>2.7558748556724915</c:v>
                </c:pt>
                <c:pt idx="545">
                  <c:v>2.6532125137753435</c:v>
                </c:pt>
                <c:pt idx="546">
                  <c:v>2.6532125137753435</c:v>
                </c:pt>
                <c:pt idx="547">
                  <c:v>2.6532125137753435</c:v>
                </c:pt>
                <c:pt idx="548">
                  <c:v>2.6532125137753435</c:v>
                </c:pt>
                <c:pt idx="549">
                  <c:v>2.6532125137753435</c:v>
                </c:pt>
                <c:pt idx="550">
                  <c:v>2.5502283530550942</c:v>
                </c:pt>
                <c:pt idx="551">
                  <c:v>2.5502283530550942</c:v>
                </c:pt>
                <c:pt idx="552">
                  <c:v>2.5502283530550942</c:v>
                </c:pt>
                <c:pt idx="553">
                  <c:v>2.5502283530550942</c:v>
                </c:pt>
                <c:pt idx="554">
                  <c:v>2.5502283530550942</c:v>
                </c:pt>
                <c:pt idx="555">
                  <c:v>2.4771212547196626</c:v>
                </c:pt>
                <c:pt idx="556">
                  <c:v>2.4771212547196626</c:v>
                </c:pt>
                <c:pt idx="557">
                  <c:v>2.4771212547196626</c:v>
                </c:pt>
                <c:pt idx="558">
                  <c:v>2.4771212547196626</c:v>
                </c:pt>
                <c:pt idx="559">
                  <c:v>2.4771212547196626</c:v>
                </c:pt>
                <c:pt idx="560">
                  <c:v>2.4548448600085102</c:v>
                </c:pt>
                <c:pt idx="561">
                  <c:v>2.4548448600085102</c:v>
                </c:pt>
                <c:pt idx="562">
                  <c:v>2.4548448600085102</c:v>
                </c:pt>
                <c:pt idx="563">
                  <c:v>2.4548448600085102</c:v>
                </c:pt>
                <c:pt idx="564">
                  <c:v>2.4548448600085102</c:v>
                </c:pt>
                <c:pt idx="565">
                  <c:v>2.469822015978163</c:v>
                </c:pt>
                <c:pt idx="566">
                  <c:v>2.469822015978163</c:v>
                </c:pt>
                <c:pt idx="567">
                  <c:v>2.469822015978163</c:v>
                </c:pt>
                <c:pt idx="568">
                  <c:v>2.469822015978163</c:v>
                </c:pt>
                <c:pt idx="569">
                  <c:v>2.4623979978989561</c:v>
                </c:pt>
                <c:pt idx="570">
                  <c:v>2.4623979978989561</c:v>
                </c:pt>
                <c:pt idx="571">
                  <c:v>2.4623979978989561</c:v>
                </c:pt>
                <c:pt idx="572">
                  <c:v>2.4623979978989561</c:v>
                </c:pt>
                <c:pt idx="573">
                  <c:v>2.4623979978989561</c:v>
                </c:pt>
                <c:pt idx="574">
                  <c:v>2.406540180433955</c:v>
                </c:pt>
                <c:pt idx="575">
                  <c:v>2.406540180433955</c:v>
                </c:pt>
                <c:pt idx="576">
                  <c:v>2.406540180433955</c:v>
                </c:pt>
                <c:pt idx="577">
                  <c:v>2.406540180433955</c:v>
                </c:pt>
                <c:pt idx="578">
                  <c:v>2.406540180433955</c:v>
                </c:pt>
                <c:pt idx="579">
                  <c:v>2.4149733479708178</c:v>
                </c:pt>
                <c:pt idx="580">
                  <c:v>2.4149733479708178</c:v>
                </c:pt>
                <c:pt idx="581">
                  <c:v>2.4149733479708178</c:v>
                </c:pt>
                <c:pt idx="582">
                  <c:v>2.4149733479708178</c:v>
                </c:pt>
                <c:pt idx="583">
                  <c:v>2.4149733479708178</c:v>
                </c:pt>
                <c:pt idx="584">
                  <c:v>2.5250448070368452</c:v>
                </c:pt>
                <c:pt idx="585">
                  <c:v>2.5250448070368452</c:v>
                </c:pt>
                <c:pt idx="586">
                  <c:v>2.5250448070368452</c:v>
                </c:pt>
                <c:pt idx="587">
                  <c:v>2.5250448070368452</c:v>
                </c:pt>
                <c:pt idx="588">
                  <c:v>2.5250448070368452</c:v>
                </c:pt>
                <c:pt idx="589">
                  <c:v>2.5440680443502757</c:v>
                </c:pt>
                <c:pt idx="590">
                  <c:v>2.5440680443502757</c:v>
                </c:pt>
                <c:pt idx="591">
                  <c:v>2.5440680443502757</c:v>
                </c:pt>
                <c:pt idx="592">
                  <c:v>2.5440680443502757</c:v>
                </c:pt>
                <c:pt idx="593">
                  <c:v>2.5440680443502757</c:v>
                </c:pt>
                <c:pt idx="594">
                  <c:v>2.6020599913279625</c:v>
                </c:pt>
                <c:pt idx="595">
                  <c:v>2.6020599913279625</c:v>
                </c:pt>
                <c:pt idx="596">
                  <c:v>2.6020599913279625</c:v>
                </c:pt>
                <c:pt idx="597">
                  <c:v>2.6020599913279625</c:v>
                </c:pt>
                <c:pt idx="598">
                  <c:v>2.6283889300503116</c:v>
                </c:pt>
                <c:pt idx="599">
                  <c:v>2.6283889300503116</c:v>
                </c:pt>
                <c:pt idx="600">
                  <c:v>2.6283889300503116</c:v>
                </c:pt>
                <c:pt idx="601">
                  <c:v>2.6283889300503116</c:v>
                </c:pt>
                <c:pt idx="602">
                  <c:v>2.6283889300503116</c:v>
                </c:pt>
                <c:pt idx="603">
                  <c:v>2.6580113966571126</c:v>
                </c:pt>
                <c:pt idx="604">
                  <c:v>2.6580113966571126</c:v>
                </c:pt>
                <c:pt idx="605">
                  <c:v>2.6580113966571126</c:v>
                </c:pt>
                <c:pt idx="606">
                  <c:v>2.6580113966571126</c:v>
                </c:pt>
                <c:pt idx="607">
                  <c:v>2.6580113966571126</c:v>
                </c:pt>
                <c:pt idx="608">
                  <c:v>2.6720978579357175</c:v>
                </c:pt>
                <c:pt idx="609">
                  <c:v>2.6720978579357175</c:v>
                </c:pt>
                <c:pt idx="610">
                  <c:v>2.6720978579357175</c:v>
                </c:pt>
                <c:pt idx="611">
                  <c:v>2.6720978579357175</c:v>
                </c:pt>
                <c:pt idx="612">
                  <c:v>2.6720978579357175</c:v>
                </c:pt>
                <c:pt idx="613">
                  <c:v>2.6857417386022635</c:v>
                </c:pt>
                <c:pt idx="614">
                  <c:v>2.6857417386022635</c:v>
                </c:pt>
                <c:pt idx="615">
                  <c:v>2.6857417386022635</c:v>
                </c:pt>
                <c:pt idx="616">
                  <c:v>2.6857417386022635</c:v>
                </c:pt>
                <c:pt idx="617">
                  <c:v>2.6857417386022635</c:v>
                </c:pt>
                <c:pt idx="618">
                  <c:v>2.7323937598229686</c:v>
                </c:pt>
                <c:pt idx="619">
                  <c:v>2.7323937598229686</c:v>
                </c:pt>
                <c:pt idx="620">
                  <c:v>2.7323937598229686</c:v>
                </c:pt>
                <c:pt idx="621">
                  <c:v>2.7323937598229686</c:v>
                </c:pt>
                <c:pt idx="622">
                  <c:v>2.7323937598229686</c:v>
                </c:pt>
                <c:pt idx="623">
                  <c:v>2.7242758696007892</c:v>
                </c:pt>
                <c:pt idx="624">
                  <c:v>2.7242758696007892</c:v>
                </c:pt>
                <c:pt idx="625">
                  <c:v>2.7242758696007892</c:v>
                </c:pt>
                <c:pt idx="626">
                  <c:v>2.7242758696007892</c:v>
                </c:pt>
                <c:pt idx="627">
                  <c:v>2.7363965022766426</c:v>
                </c:pt>
                <c:pt idx="628">
                  <c:v>2.7363965022766426</c:v>
                </c:pt>
                <c:pt idx="629">
                  <c:v>2.7363965022766426</c:v>
                </c:pt>
                <c:pt idx="630">
                  <c:v>2.7363965022766426</c:v>
                </c:pt>
                <c:pt idx="631">
                  <c:v>2.7363965022766426</c:v>
                </c:pt>
                <c:pt idx="632">
                  <c:v>2.7118072290411912</c:v>
                </c:pt>
                <c:pt idx="633">
                  <c:v>2.7118072290411912</c:v>
                </c:pt>
                <c:pt idx="634">
                  <c:v>2.7118072290411912</c:v>
                </c:pt>
                <c:pt idx="635">
                  <c:v>2.7118072290411912</c:v>
                </c:pt>
                <c:pt idx="636">
                  <c:v>2.7118072290411912</c:v>
                </c:pt>
                <c:pt idx="637">
                  <c:v>2.7242758696007892</c:v>
                </c:pt>
                <c:pt idx="638">
                  <c:v>2.7242758696007892</c:v>
                </c:pt>
                <c:pt idx="639">
                  <c:v>2.7242758696007892</c:v>
                </c:pt>
                <c:pt idx="640">
                  <c:v>2.7242758696007892</c:v>
                </c:pt>
                <c:pt idx="641">
                  <c:v>2.7242758696007892</c:v>
                </c:pt>
                <c:pt idx="642">
                  <c:v>2.720159303405957</c:v>
                </c:pt>
                <c:pt idx="643">
                  <c:v>2.720159303405957</c:v>
                </c:pt>
                <c:pt idx="644">
                  <c:v>2.720159303405957</c:v>
                </c:pt>
                <c:pt idx="645">
                  <c:v>2.720159303405957</c:v>
                </c:pt>
                <c:pt idx="646">
                  <c:v>2.720159303405957</c:v>
                </c:pt>
                <c:pt idx="647">
                  <c:v>2.7032913781186614</c:v>
                </c:pt>
                <c:pt idx="648">
                  <c:v>2.7032913781186614</c:v>
                </c:pt>
                <c:pt idx="649">
                  <c:v>2.7032913781186614</c:v>
                </c:pt>
                <c:pt idx="650">
                  <c:v>2.7032913781186614</c:v>
                </c:pt>
                <c:pt idx="651">
                  <c:v>2.7032913781186614</c:v>
                </c:pt>
                <c:pt idx="652">
                  <c:v>2.716003343634799</c:v>
                </c:pt>
                <c:pt idx="653">
                  <c:v>2.716003343634799</c:v>
                </c:pt>
                <c:pt idx="654">
                  <c:v>2.716003343634799</c:v>
                </c:pt>
                <c:pt idx="655">
                  <c:v>2.716003343634799</c:v>
                </c:pt>
                <c:pt idx="656">
                  <c:v>2.716003343634799</c:v>
                </c:pt>
                <c:pt idx="657">
                  <c:v>2.7283537820212285</c:v>
                </c:pt>
                <c:pt idx="658">
                  <c:v>2.7283537820212285</c:v>
                </c:pt>
                <c:pt idx="659">
                  <c:v>2.7283537820212285</c:v>
                </c:pt>
                <c:pt idx="660">
                  <c:v>2.7283537820212285</c:v>
                </c:pt>
                <c:pt idx="661">
                  <c:v>2.7283537820212285</c:v>
                </c:pt>
                <c:pt idx="662">
                  <c:v>2.7403626894942437</c:v>
                </c:pt>
                <c:pt idx="663">
                  <c:v>2.7403626894942437</c:v>
                </c:pt>
                <c:pt idx="664">
                  <c:v>2.7403626894942437</c:v>
                </c:pt>
                <c:pt idx="665">
                  <c:v>2.7403626894942437</c:v>
                </c:pt>
                <c:pt idx="666">
                  <c:v>2.7403626894942437</c:v>
                </c:pt>
                <c:pt idx="667">
                  <c:v>2.7323937598229686</c:v>
                </c:pt>
                <c:pt idx="668">
                  <c:v>2.7323937598229686</c:v>
                </c:pt>
                <c:pt idx="669">
                  <c:v>2.7323937598229686</c:v>
                </c:pt>
                <c:pt idx="670">
                  <c:v>2.7323937598229686</c:v>
                </c:pt>
                <c:pt idx="671">
                  <c:v>2.6901960800285138</c:v>
                </c:pt>
                <c:pt idx="672">
                  <c:v>2.6901960800285138</c:v>
                </c:pt>
                <c:pt idx="673">
                  <c:v>2.6901960800285138</c:v>
                </c:pt>
                <c:pt idx="674">
                  <c:v>2.6901960800285138</c:v>
                </c:pt>
                <c:pt idx="675">
                  <c:v>2.6901960800285138</c:v>
                </c:pt>
                <c:pt idx="676">
                  <c:v>2.6946051989335689</c:v>
                </c:pt>
                <c:pt idx="677">
                  <c:v>2.6946051989335689</c:v>
                </c:pt>
                <c:pt idx="678">
                  <c:v>2.6946051989335689</c:v>
                </c:pt>
                <c:pt idx="679">
                  <c:v>2.6946051989335689</c:v>
                </c:pt>
                <c:pt idx="680">
                  <c:v>2.6946051989335689</c:v>
                </c:pt>
                <c:pt idx="681">
                  <c:v>2.7118072290411912</c:v>
                </c:pt>
                <c:pt idx="682">
                  <c:v>2.7118072290411912</c:v>
                </c:pt>
                <c:pt idx="683">
                  <c:v>2.7118072290411912</c:v>
                </c:pt>
                <c:pt idx="684">
                  <c:v>2.7118072290411912</c:v>
                </c:pt>
                <c:pt idx="685">
                  <c:v>2.7118072290411912</c:v>
                </c:pt>
                <c:pt idx="686">
                  <c:v>2.7118072290411912</c:v>
                </c:pt>
                <c:pt idx="687">
                  <c:v>2.7118072290411912</c:v>
                </c:pt>
                <c:pt idx="688">
                  <c:v>2.7118072290411912</c:v>
                </c:pt>
                <c:pt idx="689">
                  <c:v>2.7118072290411912</c:v>
                </c:pt>
                <c:pt idx="690">
                  <c:v>2.7118072290411912</c:v>
                </c:pt>
                <c:pt idx="691">
                  <c:v>2.7323937598229686</c:v>
                </c:pt>
                <c:pt idx="692">
                  <c:v>2.7323937598229686</c:v>
                </c:pt>
                <c:pt idx="693">
                  <c:v>2.7323937598229686</c:v>
                </c:pt>
                <c:pt idx="694">
                  <c:v>2.7323937598229686</c:v>
                </c:pt>
                <c:pt idx="695">
                  <c:v>2.7323937598229686</c:v>
                </c:pt>
                <c:pt idx="696">
                  <c:v>2.7242758696007892</c:v>
                </c:pt>
                <c:pt idx="697">
                  <c:v>2.7242758696007892</c:v>
                </c:pt>
                <c:pt idx="698">
                  <c:v>2.7242758696007892</c:v>
                </c:pt>
                <c:pt idx="699">
                  <c:v>2.7242758696007892</c:v>
                </c:pt>
                <c:pt idx="700">
                  <c:v>2.7242758696007892</c:v>
                </c:pt>
                <c:pt idx="701">
                  <c:v>2.720159303405957</c:v>
                </c:pt>
                <c:pt idx="702">
                  <c:v>2.720159303405957</c:v>
                </c:pt>
                <c:pt idx="703">
                  <c:v>2.720159303405957</c:v>
                </c:pt>
                <c:pt idx="704">
                  <c:v>2.720159303405957</c:v>
                </c:pt>
                <c:pt idx="705">
                  <c:v>2.720159303405957</c:v>
                </c:pt>
                <c:pt idx="706">
                  <c:v>2.7118072290411912</c:v>
                </c:pt>
                <c:pt idx="707">
                  <c:v>2.7118072290411912</c:v>
                </c:pt>
                <c:pt idx="708">
                  <c:v>2.7118072290411912</c:v>
                </c:pt>
                <c:pt idx="709">
                  <c:v>2.7118072290411912</c:v>
                </c:pt>
                <c:pt idx="710">
                  <c:v>2.7118072290411912</c:v>
                </c:pt>
                <c:pt idx="711">
                  <c:v>2.6946051989335689</c:v>
                </c:pt>
                <c:pt idx="712">
                  <c:v>2.6946051989335689</c:v>
                </c:pt>
                <c:pt idx="713">
                  <c:v>2.6946051989335689</c:v>
                </c:pt>
                <c:pt idx="714">
                  <c:v>2.6946051989335689</c:v>
                </c:pt>
                <c:pt idx="715">
                  <c:v>2.6946051989335689</c:v>
                </c:pt>
                <c:pt idx="716">
                  <c:v>2.7075701760979363</c:v>
                </c:pt>
                <c:pt idx="717">
                  <c:v>2.7075701760979363</c:v>
                </c:pt>
                <c:pt idx="718">
                  <c:v>2.7075701760979363</c:v>
                </c:pt>
                <c:pt idx="719">
                  <c:v>2.7075701760979363</c:v>
                </c:pt>
                <c:pt idx="720">
                  <c:v>2.7075701760979363</c:v>
                </c:pt>
                <c:pt idx="721">
                  <c:v>2.7075701760979363</c:v>
                </c:pt>
                <c:pt idx="722">
                  <c:v>2.7075701760979363</c:v>
                </c:pt>
                <c:pt idx="723">
                  <c:v>2.7075701760979363</c:v>
                </c:pt>
                <c:pt idx="724">
                  <c:v>2.7075701760979363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41D4-B8A0-30CED0CE2AE8}"/>
            </c:ext>
          </c:extLst>
        </c:ser>
        <c:ser>
          <c:idx val="1"/>
          <c:order val="1"/>
          <c:tx>
            <c:strRef>
              <c:f>'RESU NYMEX Rbob'!$U$3</c:f>
              <c:strCache>
                <c:ptCount val="1"/>
                <c:pt idx="0">
                  <c:v>Log Gasoline 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Rbob'!$U$4:$U$728</c:f>
              <c:numCache>
                <c:formatCode>General</c:formatCode>
                <c:ptCount val="725"/>
                <c:pt idx="0">
                  <c:v>2.2719809300094052</c:v>
                </c:pt>
                <c:pt idx="1">
                  <c:v>2.2842953482305264</c:v>
                </c:pt>
                <c:pt idx="2">
                  <c:v>2.2856023112856136</c:v>
                </c:pt>
                <c:pt idx="3">
                  <c:v>2.2804190087761995</c:v>
                </c:pt>
                <c:pt idx="4">
                  <c:v>2.2825768007092173</c:v>
                </c:pt>
                <c:pt idx="5">
                  <c:v>2.2897449851551164</c:v>
                </c:pt>
                <c:pt idx="6">
                  <c:v>2.2906355262615454</c:v>
                </c:pt>
                <c:pt idx="7">
                  <c:v>2.2924775936677841</c:v>
                </c:pt>
                <c:pt idx="8">
                  <c:v>2.2949069106051923</c:v>
                </c:pt>
                <c:pt idx="9">
                  <c:v>2.2924554465206359</c:v>
                </c:pt>
                <c:pt idx="10">
                  <c:v>2.2963141033532408</c:v>
                </c:pt>
                <c:pt idx="11">
                  <c:v>2.3017893467687185</c:v>
                </c:pt>
                <c:pt idx="12">
                  <c:v>2.2980011114075181</c:v>
                </c:pt>
                <c:pt idx="13">
                  <c:v>2.2999646686241553</c:v>
                </c:pt>
                <c:pt idx="14">
                  <c:v>2.307752687865666</c:v>
                </c:pt>
                <c:pt idx="15">
                  <c:v>2.3093959258697563</c:v>
                </c:pt>
                <c:pt idx="16">
                  <c:v>2.3106720749301237</c:v>
                </c:pt>
                <c:pt idx="17">
                  <c:v>2.3146676081175128</c:v>
                </c:pt>
                <c:pt idx="18">
                  <c:v>2.3255156633631482</c:v>
                </c:pt>
                <c:pt idx="19">
                  <c:v>2.3071107783800753</c:v>
                </c:pt>
                <c:pt idx="20">
                  <c:v>2.3120080078387235</c:v>
                </c:pt>
                <c:pt idx="21">
                  <c:v>2.3135086740460733</c:v>
                </c:pt>
                <c:pt idx="22">
                  <c:v>2.3063177811044322</c:v>
                </c:pt>
                <c:pt idx="23">
                  <c:v>2.3012687919660628</c:v>
                </c:pt>
                <c:pt idx="24">
                  <c:v>2.2934067554627844</c:v>
                </c:pt>
                <c:pt idx="25">
                  <c:v>2.2816014438256551</c:v>
                </c:pt>
                <c:pt idx="26">
                  <c:v>2.2829618035343353</c:v>
                </c:pt>
                <c:pt idx="27">
                  <c:v>2.2678051015139724</c:v>
                </c:pt>
                <c:pt idx="28">
                  <c:v>2.2600713879850747</c:v>
                </c:pt>
                <c:pt idx="29">
                  <c:v>2.259426626587052</c:v>
                </c:pt>
                <c:pt idx="30">
                  <c:v>2.2678754193188975</c:v>
                </c:pt>
                <c:pt idx="31">
                  <c:v>2.2730707536224659</c:v>
                </c:pt>
                <c:pt idx="32">
                  <c:v>2.2650301977230587</c:v>
                </c:pt>
                <c:pt idx="33">
                  <c:v>2.2595460990870224</c:v>
                </c:pt>
                <c:pt idx="34">
                  <c:v>2.2826900722682182</c:v>
                </c:pt>
                <c:pt idx="35">
                  <c:v>2.2873985892342543</c:v>
                </c:pt>
                <c:pt idx="36">
                  <c:v>2.2981978671098151</c:v>
                </c:pt>
                <c:pt idx="37">
                  <c:v>2.3030231694875116</c:v>
                </c:pt>
                <c:pt idx="38">
                  <c:v>2.3001170182898698</c:v>
                </c:pt>
                <c:pt idx="39">
                  <c:v>2.2854672904600575</c:v>
                </c:pt>
                <c:pt idx="40">
                  <c:v>2.266913422450338</c:v>
                </c:pt>
                <c:pt idx="41">
                  <c:v>2.2830523428543907</c:v>
                </c:pt>
                <c:pt idx="42">
                  <c:v>2.2775862957847632</c:v>
                </c:pt>
                <c:pt idx="43">
                  <c:v>2.2708185330789199</c:v>
                </c:pt>
                <c:pt idx="44">
                  <c:v>2.2571503820570009</c:v>
                </c:pt>
                <c:pt idx="45">
                  <c:v>2.2547172184232283</c:v>
                </c:pt>
                <c:pt idx="46">
                  <c:v>2.2675940797612917</c:v>
                </c:pt>
                <c:pt idx="47">
                  <c:v>2.2622137054764169</c:v>
                </c:pt>
                <c:pt idx="48">
                  <c:v>2.2674768011340487</c:v>
                </c:pt>
                <c:pt idx="49">
                  <c:v>2.2776779626062535</c:v>
                </c:pt>
                <c:pt idx="50">
                  <c:v>2.2826900722682182</c:v>
                </c:pt>
                <c:pt idx="51">
                  <c:v>2.2907911833827592</c:v>
                </c:pt>
                <c:pt idx="52">
                  <c:v>2.2916795839828357</c:v>
                </c:pt>
                <c:pt idx="53">
                  <c:v>2.3071536018758354</c:v>
                </c:pt>
                <c:pt idx="54">
                  <c:v>2.3190435663991131</c:v>
                </c:pt>
                <c:pt idx="55">
                  <c:v>2.3192310181602727</c:v>
                </c:pt>
                <c:pt idx="56">
                  <c:v>2.32296316214142</c:v>
                </c:pt>
                <c:pt idx="57">
                  <c:v>2.3175201272848094</c:v>
                </c:pt>
                <c:pt idx="58">
                  <c:v>2.3167040397000367</c:v>
                </c:pt>
                <c:pt idx="59">
                  <c:v>2.318730966888098</c:v>
                </c:pt>
                <c:pt idx="60">
                  <c:v>2.3264587570712223</c:v>
                </c:pt>
                <c:pt idx="61">
                  <c:v>2.3114571683810303</c:v>
                </c:pt>
                <c:pt idx="62">
                  <c:v>2.3131498314684946</c:v>
                </c:pt>
                <c:pt idx="63">
                  <c:v>2.3155085309901877</c:v>
                </c:pt>
                <c:pt idx="64">
                  <c:v>2.3168296914943078</c:v>
                </c:pt>
                <c:pt idx="65">
                  <c:v>2.3103108799193399</c:v>
                </c:pt>
                <c:pt idx="66">
                  <c:v>2.3181050920400406</c:v>
                </c:pt>
                <c:pt idx="67">
                  <c:v>2.320333262618385</c:v>
                </c:pt>
                <c:pt idx="68">
                  <c:v>2.3278899816485428</c:v>
                </c:pt>
                <c:pt idx="69">
                  <c:v>2.323169566062373</c:v>
                </c:pt>
                <c:pt idx="70">
                  <c:v>2.3248789431119938</c:v>
                </c:pt>
                <c:pt idx="71">
                  <c:v>2.3183555502257036</c:v>
                </c:pt>
                <c:pt idx="72">
                  <c:v>2.319355941066902</c:v>
                </c:pt>
                <c:pt idx="73">
                  <c:v>2.3270113597524094</c:v>
                </c:pt>
                <c:pt idx="74">
                  <c:v>2.3288686738529263</c:v>
                </c:pt>
                <c:pt idx="75">
                  <c:v>2.3376389321814086</c:v>
                </c:pt>
                <c:pt idx="76">
                  <c:v>2.3441367311758823</c:v>
                </c:pt>
                <c:pt idx="77">
                  <c:v>2.3414147385018298</c:v>
                </c:pt>
                <c:pt idx="78">
                  <c:v>2.3393918086795895</c:v>
                </c:pt>
                <c:pt idx="79">
                  <c:v>2.3437629752857023</c:v>
                </c:pt>
                <c:pt idx="80">
                  <c:v>2.3481879967922903</c:v>
                </c:pt>
                <c:pt idx="81">
                  <c:v>2.3506937169246394</c:v>
                </c:pt>
                <c:pt idx="82">
                  <c:v>2.3278899816485428</c:v>
                </c:pt>
                <c:pt idx="83">
                  <c:v>2.3268067740684382</c:v>
                </c:pt>
                <c:pt idx="84">
                  <c:v>2.3273589343863303</c:v>
                </c:pt>
                <c:pt idx="85">
                  <c:v>2.3319331725032799</c:v>
                </c:pt>
                <c:pt idx="86">
                  <c:v>2.3351568995347431</c:v>
                </c:pt>
                <c:pt idx="87">
                  <c:v>2.3313057985532692</c:v>
                </c:pt>
                <c:pt idx="88">
                  <c:v>2.3416916615730927</c:v>
                </c:pt>
                <c:pt idx="89">
                  <c:v>2.346548558548474</c:v>
                </c:pt>
                <c:pt idx="90">
                  <c:v>2.3469003881133417</c:v>
                </c:pt>
                <c:pt idx="91">
                  <c:v>2.3489276191783919</c:v>
                </c:pt>
                <c:pt idx="92">
                  <c:v>2.3484606358195235</c:v>
                </c:pt>
                <c:pt idx="93">
                  <c:v>2.3567713616696002</c:v>
                </c:pt>
                <c:pt idx="94">
                  <c:v>2.3607069892487371</c:v>
                </c:pt>
                <c:pt idx="95">
                  <c:v>2.3591332163463212</c:v>
                </c:pt>
                <c:pt idx="96">
                  <c:v>2.3618222376008151</c:v>
                </c:pt>
                <c:pt idx="97">
                  <c:v>2.3639314730018368</c:v>
                </c:pt>
                <c:pt idx="98">
                  <c:v>2.3659744217025986</c:v>
                </c:pt>
                <c:pt idx="99">
                  <c:v>2.360460871050178</c:v>
                </c:pt>
                <c:pt idx="100">
                  <c:v>2.3549339665591469</c:v>
                </c:pt>
                <c:pt idx="101">
                  <c:v>2.3477397179200521</c:v>
                </c:pt>
                <c:pt idx="102">
                  <c:v>2.3545693921168054</c:v>
                </c:pt>
                <c:pt idx="103">
                  <c:v>2.3518928919039608</c:v>
                </c:pt>
                <c:pt idx="104">
                  <c:v>2.3491609226929486</c:v>
                </c:pt>
                <c:pt idx="105">
                  <c:v>2.3473104960251923</c:v>
                </c:pt>
                <c:pt idx="106">
                  <c:v>2.3416718872085176</c:v>
                </c:pt>
                <c:pt idx="107">
                  <c:v>2.3339508043872472</c:v>
                </c:pt>
                <c:pt idx="108">
                  <c:v>2.3424818987595164</c:v>
                </c:pt>
                <c:pt idx="109">
                  <c:v>2.3429750678092449</c:v>
                </c:pt>
                <c:pt idx="110">
                  <c:v>2.3419091201797682</c:v>
                </c:pt>
                <c:pt idx="111">
                  <c:v>2.339928207778514</c:v>
                </c:pt>
                <c:pt idx="112">
                  <c:v>2.3473690512687906</c:v>
                </c:pt>
                <c:pt idx="113">
                  <c:v>2.3421264699557249</c:v>
                </c:pt>
                <c:pt idx="114">
                  <c:v>2.3291333572142867</c:v>
                </c:pt>
                <c:pt idx="115">
                  <c:v>2.3362795743503302</c:v>
                </c:pt>
                <c:pt idx="116">
                  <c:v>2.3336286125186909</c:v>
                </c:pt>
                <c:pt idx="117">
                  <c:v>2.3305152321703284</c:v>
                </c:pt>
                <c:pt idx="118">
                  <c:v>2.3281348615433326</c:v>
                </c:pt>
                <c:pt idx="119">
                  <c:v>2.3289908554494287</c:v>
                </c:pt>
                <c:pt idx="120">
                  <c:v>2.3225293943414558</c:v>
                </c:pt>
                <c:pt idx="121">
                  <c:v>2.3252487652875371</c:v>
                </c:pt>
                <c:pt idx="122">
                  <c:v>2.3372195844181807</c:v>
                </c:pt>
                <c:pt idx="123">
                  <c:v>2.3370597263205246</c:v>
                </c:pt>
                <c:pt idx="124">
                  <c:v>2.3456089505405942</c:v>
                </c:pt>
                <c:pt idx="125">
                  <c:v>2.3364197048626583</c:v>
                </c:pt>
                <c:pt idx="126">
                  <c:v>2.3394713170292833</c:v>
                </c:pt>
                <c:pt idx="127">
                  <c:v>2.3417905198926801</c:v>
                </c:pt>
                <c:pt idx="128">
                  <c:v>2.3386556655787003</c:v>
                </c:pt>
                <c:pt idx="129">
                  <c:v>2.3468417696422512</c:v>
                </c:pt>
                <c:pt idx="130">
                  <c:v>2.3486552732457646</c:v>
                </c:pt>
                <c:pt idx="131">
                  <c:v>2.3286649614415253</c:v>
                </c:pt>
                <c:pt idx="132">
                  <c:v>2.3332860215544344</c:v>
                </c:pt>
                <c:pt idx="133">
                  <c:v>2.3398884972237473</c:v>
                </c:pt>
                <c:pt idx="134">
                  <c:v>2.319355941066902</c:v>
                </c:pt>
                <c:pt idx="135">
                  <c:v>2.3242001167853781</c:v>
                </c:pt>
                <c:pt idx="136">
                  <c:v>2.3265201921035401</c:v>
                </c:pt>
                <c:pt idx="137">
                  <c:v>2.3261309567107946</c:v>
                </c:pt>
                <c:pt idx="138">
                  <c:v>2.3322364154914434</c:v>
                </c:pt>
                <c:pt idx="139">
                  <c:v>2.3367398334918428</c:v>
                </c:pt>
                <c:pt idx="140">
                  <c:v>2.3375790501431335</c:v>
                </c:pt>
                <c:pt idx="141">
                  <c:v>2.3430342104791975</c:v>
                </c:pt>
                <c:pt idx="142">
                  <c:v>2.3494329518167212</c:v>
                </c:pt>
                <c:pt idx="143">
                  <c:v>2.3500346963400576</c:v>
                </c:pt>
                <c:pt idx="144">
                  <c:v>2.350790547426457</c:v>
                </c:pt>
                <c:pt idx="145">
                  <c:v>2.3422252293607904</c:v>
                </c:pt>
                <c:pt idx="146">
                  <c:v>2.334976198654342</c:v>
                </c:pt>
                <c:pt idx="147">
                  <c:v>2.3385760077498081</c:v>
                </c:pt>
                <c:pt idx="148">
                  <c:v>2.337559087628736</c:v>
                </c:pt>
                <c:pt idx="149">
                  <c:v>2.3374792283940322</c:v>
                </c:pt>
                <c:pt idx="150">
                  <c:v>2.3450795263148669</c:v>
                </c:pt>
                <c:pt idx="151">
                  <c:v>2.3294995757628429</c:v>
                </c:pt>
                <c:pt idx="152">
                  <c:v>2.3265201921035401</c:v>
                </c:pt>
                <c:pt idx="153">
                  <c:v>2.3347954225567737</c:v>
                </c:pt>
                <c:pt idx="154">
                  <c:v>2.3303528866773284</c:v>
                </c:pt>
                <c:pt idx="155">
                  <c:v>2.3334674269053712</c:v>
                </c:pt>
                <c:pt idx="156">
                  <c:v>2.3175201272848094</c:v>
                </c:pt>
                <c:pt idx="157">
                  <c:v>2.3152143931652609</c:v>
                </c:pt>
                <c:pt idx="158">
                  <c:v>2.3172064288998246</c:v>
                </c:pt>
                <c:pt idx="159">
                  <c:v>2.3247144765606684</c:v>
                </c:pt>
                <c:pt idx="160">
                  <c:v>2.3267249128021095</c:v>
                </c:pt>
                <c:pt idx="161">
                  <c:v>2.3345542706472489</c:v>
                </c:pt>
                <c:pt idx="162">
                  <c:v>2.3243030374868345</c:v>
                </c:pt>
                <c:pt idx="163">
                  <c:v>2.3294589000597221</c:v>
                </c:pt>
                <c:pt idx="164">
                  <c:v>2.3322768318966562</c:v>
                </c:pt>
                <c:pt idx="165">
                  <c:v>2.3319533952912002</c:v>
                </c:pt>
                <c:pt idx="166">
                  <c:v>2.3288483069111963</c:v>
                </c:pt>
                <c:pt idx="167">
                  <c:v>2.3291944150884509</c:v>
                </c:pt>
                <c:pt idx="168">
                  <c:v>2.3246939138617746</c:v>
                </c:pt>
                <c:pt idx="169">
                  <c:v>2.3256593098016407</c:v>
                </c:pt>
                <c:pt idx="170">
                  <c:v>2.3160332821256611</c:v>
                </c:pt>
                <c:pt idx="171">
                  <c:v>2.3140779917792127</c:v>
                </c:pt>
                <c:pt idx="172">
                  <c:v>2.3247967176217301</c:v>
                </c:pt>
                <c:pt idx="173">
                  <c:v>2.3302513899179091</c:v>
                </c:pt>
                <c:pt idx="174">
                  <c:v>2.3418695903493214</c:v>
                </c:pt>
                <c:pt idx="175">
                  <c:v>2.3449421627652351</c:v>
                </c:pt>
                <c:pt idx="176">
                  <c:v>2.3357386470050501</c:v>
                </c:pt>
                <c:pt idx="177">
                  <c:v>2.3311640079513554</c:v>
                </c:pt>
                <c:pt idx="178">
                  <c:v>2.3246527855429879</c:v>
                </c:pt>
                <c:pt idx="179">
                  <c:v>2.3315082762863892</c:v>
                </c:pt>
                <c:pt idx="180">
                  <c:v>2.3355982965330031</c:v>
                </c:pt>
                <c:pt idx="181">
                  <c:v>2.3353776541108293</c:v>
                </c:pt>
                <c:pt idx="182">
                  <c:v>2.3360793094376682</c:v>
                </c:pt>
                <c:pt idx="183">
                  <c:v>2.3439400576457108</c:v>
                </c:pt>
                <c:pt idx="184">
                  <c:v>2.3463529744506388</c:v>
                </c:pt>
                <c:pt idx="185">
                  <c:v>2.3449225358538364</c:v>
                </c:pt>
                <c:pt idx="186">
                  <c:v>2.3548572394741183</c:v>
                </c:pt>
                <c:pt idx="187">
                  <c:v>2.3574011751395099</c:v>
                </c:pt>
                <c:pt idx="188">
                  <c:v>2.3664229572259727</c:v>
                </c:pt>
                <c:pt idx="189">
                  <c:v>2.3659370228236174</c:v>
                </c:pt>
                <c:pt idx="190">
                  <c:v>2.3684356541018055</c:v>
                </c:pt>
                <c:pt idx="191">
                  <c:v>2.3588671976669042</c:v>
                </c:pt>
                <c:pt idx="192">
                  <c:v>2.3580491199867475</c:v>
                </c:pt>
                <c:pt idx="193">
                  <c:v>2.3688816561763337</c:v>
                </c:pt>
                <c:pt idx="194">
                  <c:v>2.3640629607030776</c:v>
                </c:pt>
                <c:pt idx="195">
                  <c:v>2.3522597191571446</c:v>
                </c:pt>
                <c:pt idx="196">
                  <c:v>2.3309613696115914</c:v>
                </c:pt>
                <c:pt idx="197">
                  <c:v>2.3318320444362488</c:v>
                </c:pt>
                <c:pt idx="198">
                  <c:v>2.3315892409551369</c:v>
                </c:pt>
                <c:pt idx="199">
                  <c:v>2.3313868009748231</c:v>
                </c:pt>
                <c:pt idx="200">
                  <c:v>2.3170599587400047</c:v>
                </c:pt>
                <c:pt idx="201">
                  <c:v>2.3075174312031312</c:v>
                </c:pt>
                <c:pt idx="202">
                  <c:v>2.3122620059833472</c:v>
                </c:pt>
                <c:pt idx="203">
                  <c:v>2.3108419451642956</c:v>
                </c:pt>
                <c:pt idx="204">
                  <c:v>2.2944441801968734</c:v>
                </c:pt>
                <c:pt idx="205">
                  <c:v>2.2924332982440214</c:v>
                </c:pt>
                <c:pt idx="206">
                  <c:v>2.2873313627205776</c:v>
                </c:pt>
                <c:pt idx="207">
                  <c:v>2.2886962605902559</c:v>
                </c:pt>
                <c:pt idx="208">
                  <c:v>2.2917905063857842</c:v>
                </c:pt>
                <c:pt idx="209">
                  <c:v>2.2884280948009987</c:v>
                </c:pt>
                <c:pt idx="210">
                  <c:v>2.2748272554381042</c:v>
                </c:pt>
                <c:pt idx="211">
                  <c:v>2.2663493119869975</c:v>
                </c:pt>
                <c:pt idx="212">
                  <c:v>2.2633519683935654</c:v>
                </c:pt>
                <c:pt idx="213">
                  <c:v>2.2593788283829643</c:v>
                </c:pt>
                <c:pt idx="214">
                  <c:v>2.2586372827240764</c:v>
                </c:pt>
                <c:pt idx="215">
                  <c:v>2.2564531449390359</c:v>
                </c:pt>
                <c:pt idx="216">
                  <c:v>2.2587091005698268</c:v>
                </c:pt>
                <c:pt idx="217">
                  <c:v>2.2517355304378421</c:v>
                </c:pt>
                <c:pt idx="218">
                  <c:v>2.2553207573651082</c:v>
                </c:pt>
                <c:pt idx="219">
                  <c:v>2.2292209437027384</c:v>
                </c:pt>
                <c:pt idx="220">
                  <c:v>2.2302189398873811</c:v>
                </c:pt>
                <c:pt idx="221">
                  <c:v>2.2282976764748628</c:v>
                </c:pt>
                <c:pt idx="222">
                  <c:v>2.2333769034738959</c:v>
                </c:pt>
                <c:pt idx="223">
                  <c:v>2.2359322539862951</c:v>
                </c:pt>
                <c:pt idx="224">
                  <c:v>2.2152937981865137</c:v>
                </c:pt>
                <c:pt idx="225">
                  <c:v>2.2139956163680852</c:v>
                </c:pt>
                <c:pt idx="226">
                  <c:v>2.1872950546937378</c:v>
                </c:pt>
                <c:pt idx="227">
                  <c:v>2.1822719566941857</c:v>
                </c:pt>
                <c:pt idx="228">
                  <c:v>2.1770745459100764</c:v>
                </c:pt>
                <c:pt idx="229">
                  <c:v>2.1919816808003296</c:v>
                </c:pt>
                <c:pt idx="230">
                  <c:v>2.1845210858529112</c:v>
                </c:pt>
                <c:pt idx="231">
                  <c:v>2.1935141750286689</c:v>
                </c:pt>
                <c:pt idx="232">
                  <c:v>2.198629599092019</c:v>
                </c:pt>
                <c:pt idx="233">
                  <c:v>2.195373754817413</c:v>
                </c:pt>
                <c:pt idx="234">
                  <c:v>2.1910036340679775</c:v>
                </c:pt>
                <c:pt idx="235">
                  <c:v>2.2046082893270356</c:v>
                </c:pt>
                <c:pt idx="236">
                  <c:v>2.1842370290163711</c:v>
                </c:pt>
                <c:pt idx="237">
                  <c:v>2.1920933174520343</c:v>
                </c:pt>
                <c:pt idx="238">
                  <c:v>2.1819578609310661</c:v>
                </c:pt>
                <c:pt idx="239">
                  <c:v>2.1870128070189541</c:v>
                </c:pt>
                <c:pt idx="240">
                  <c:v>2.1758885409928985</c:v>
                </c:pt>
                <c:pt idx="241">
                  <c:v>2.1644718242776899</c:v>
                </c:pt>
                <c:pt idx="242">
                  <c:v>2.1501728963931312</c:v>
                </c:pt>
                <c:pt idx="243">
                  <c:v>2.1585434104406711</c:v>
                </c:pt>
                <c:pt idx="244">
                  <c:v>2.1312656967800319</c:v>
                </c:pt>
                <c:pt idx="245">
                  <c:v>2.1346869925568535</c:v>
                </c:pt>
                <c:pt idx="246">
                  <c:v>2.1382711119644489</c:v>
                </c:pt>
                <c:pt idx="247">
                  <c:v>2.1287222843384268</c:v>
                </c:pt>
                <c:pt idx="248">
                  <c:v>2.1429835549228176</c:v>
                </c:pt>
                <c:pt idx="249">
                  <c:v>2.1524718103360363</c:v>
                </c:pt>
                <c:pt idx="250">
                  <c:v>2.1574567681342258</c:v>
                </c:pt>
                <c:pt idx="251">
                  <c:v>2.1539062851388677</c:v>
                </c:pt>
                <c:pt idx="252">
                  <c:v>2.1517681028951787</c:v>
                </c:pt>
                <c:pt idx="253">
                  <c:v>2.1546065392836229</c:v>
                </c:pt>
                <c:pt idx="254">
                  <c:v>2.1727196613494963</c:v>
                </c:pt>
                <c:pt idx="255">
                  <c:v>2.1820435459430643</c:v>
                </c:pt>
                <c:pt idx="256">
                  <c:v>2.174117981254267</c:v>
                </c:pt>
                <c:pt idx="257">
                  <c:v>2.1662228345720842</c:v>
                </c:pt>
                <c:pt idx="258">
                  <c:v>2.181243160967409</c:v>
                </c:pt>
                <c:pt idx="259">
                  <c:v>2.1850886427579197</c:v>
                </c:pt>
                <c:pt idx="260">
                  <c:v>2.1897709563468739</c:v>
                </c:pt>
                <c:pt idx="261">
                  <c:v>2.1984646353719155</c:v>
                </c:pt>
                <c:pt idx="262">
                  <c:v>2.1876053154181485</c:v>
                </c:pt>
                <c:pt idx="263">
                  <c:v>2.1850319204327682</c:v>
                </c:pt>
                <c:pt idx="264">
                  <c:v>2.1899112096928057</c:v>
                </c:pt>
                <c:pt idx="265">
                  <c:v>2.1894060855292286</c:v>
                </c:pt>
                <c:pt idx="266">
                  <c:v>2.1748735288874173</c:v>
                </c:pt>
                <c:pt idx="267">
                  <c:v>2.1796092337262003</c:v>
                </c:pt>
                <c:pt idx="268">
                  <c:v>2.1917583213704477</c:v>
                </c:pt>
                <c:pt idx="269">
                  <c:v>2.1847198151502716</c:v>
                </c:pt>
                <c:pt idx="270">
                  <c:v>2.1957336482732113</c:v>
                </c:pt>
                <c:pt idx="271">
                  <c:v>2.1979143033184179</c:v>
                </c:pt>
                <c:pt idx="272">
                  <c:v>2.1961485396991254</c:v>
                </c:pt>
                <c:pt idx="273">
                  <c:v>2.2072572587163402</c:v>
                </c:pt>
                <c:pt idx="274">
                  <c:v>2.2014790589460889</c:v>
                </c:pt>
                <c:pt idx="275">
                  <c:v>2.2085488417706105</c:v>
                </c:pt>
                <c:pt idx="276">
                  <c:v>2.2021339800608195</c:v>
                </c:pt>
                <c:pt idx="277">
                  <c:v>2.2044455814330677</c:v>
                </c:pt>
                <c:pt idx="278">
                  <c:v>2.2048251384050164</c:v>
                </c:pt>
                <c:pt idx="279">
                  <c:v>2.2265999052073573</c:v>
                </c:pt>
                <c:pt idx="280">
                  <c:v>2.2459812555626195</c:v>
                </c:pt>
                <c:pt idx="281">
                  <c:v>2.2383723290283251</c:v>
                </c:pt>
                <c:pt idx="282">
                  <c:v>2.2451176750794155</c:v>
                </c:pt>
                <c:pt idx="283">
                  <c:v>2.2468185212100518</c:v>
                </c:pt>
                <c:pt idx="284">
                  <c:v>2.2448706220652421</c:v>
                </c:pt>
                <c:pt idx="285">
                  <c:v>2.2269090849654822</c:v>
                </c:pt>
                <c:pt idx="286">
                  <c:v>2.2441038633765076</c:v>
                </c:pt>
                <c:pt idx="287">
                  <c:v>2.2544513953450163</c:v>
                </c:pt>
                <c:pt idx="288">
                  <c:v>2.2524403765491399</c:v>
                </c:pt>
                <c:pt idx="289">
                  <c:v>2.249271753073101</c:v>
                </c:pt>
                <c:pt idx="290">
                  <c:v>2.2681097298084785</c:v>
                </c:pt>
                <c:pt idx="291">
                  <c:v>2.2718183816116611</c:v>
                </c:pt>
                <c:pt idx="292">
                  <c:v>2.2800089531081862</c:v>
                </c:pt>
                <c:pt idx="293">
                  <c:v>2.283391697297128</c:v>
                </c:pt>
                <c:pt idx="294">
                  <c:v>2.2905243084366904</c:v>
                </c:pt>
                <c:pt idx="295">
                  <c:v>2.2977605110991339</c:v>
                </c:pt>
                <c:pt idx="296">
                  <c:v>2.2899232395240046</c:v>
                </c:pt>
                <c:pt idx="297">
                  <c:v>2.3006606883765213</c:v>
                </c:pt>
                <c:pt idx="298">
                  <c:v>2.3073890556533043</c:v>
                </c:pt>
                <c:pt idx="299">
                  <c:v>2.3096727432292665</c:v>
                </c:pt>
                <c:pt idx="300">
                  <c:v>2.3185432991220218</c:v>
                </c:pt>
                <c:pt idx="301">
                  <c:v>2.3228599233832607</c:v>
                </c:pt>
                <c:pt idx="302">
                  <c:v>2.329214765805725</c:v>
                </c:pt>
                <c:pt idx="303">
                  <c:v>2.326151451483546</c:v>
                </c:pt>
                <c:pt idx="304">
                  <c:v>2.3257413721537965</c:v>
                </c:pt>
                <c:pt idx="305">
                  <c:v>2.3277266516421409</c:v>
                </c:pt>
                <c:pt idx="306">
                  <c:v>2.3346547668832414</c:v>
                </c:pt>
                <c:pt idx="307">
                  <c:v>2.3259874662144417</c:v>
                </c:pt>
                <c:pt idx="308">
                  <c:v>2.32095593690098</c:v>
                </c:pt>
                <c:pt idx="309">
                  <c:v>2.3234583668494677</c:v>
                </c:pt>
                <c:pt idx="310">
                  <c:v>2.3254951385642642</c:v>
                </c:pt>
                <c:pt idx="311">
                  <c:v>2.3193143040905122</c:v>
                </c:pt>
                <c:pt idx="312">
                  <c:v>2.3234996084317507</c:v>
                </c:pt>
                <c:pt idx="313">
                  <c:v>2.3216812636683231</c:v>
                </c:pt>
                <c:pt idx="314">
                  <c:v>2.3275019725400838</c:v>
                </c:pt>
                <c:pt idx="315">
                  <c:v>2.332034277027518</c:v>
                </c:pt>
                <c:pt idx="316">
                  <c:v>2.3366598234544202</c:v>
                </c:pt>
                <c:pt idx="317">
                  <c:v>2.3461964437292098</c:v>
                </c:pt>
                <c:pt idx="318">
                  <c:v>2.336639818641689</c:v>
                </c:pt>
                <c:pt idx="319">
                  <c:v>2.3358589113198178</c:v>
                </c:pt>
                <c:pt idx="320">
                  <c:v>2.3312855455870096</c:v>
                </c:pt>
                <c:pt idx="321">
                  <c:v>2.3427581424192909</c:v>
                </c:pt>
                <c:pt idx="322">
                  <c:v>2.3416916615730927</c:v>
                </c:pt>
                <c:pt idx="323">
                  <c:v>2.3463920983173292</c:v>
                </c:pt>
                <c:pt idx="324">
                  <c:v>2.341731207601339</c:v>
                </c:pt>
                <c:pt idx="325">
                  <c:v>2.3383568733537028</c:v>
                </c:pt>
                <c:pt idx="326">
                  <c:v>2.3348757767791049</c:v>
                </c:pt>
                <c:pt idx="327">
                  <c:v>2.3355982965330031</c:v>
                </c:pt>
                <c:pt idx="328">
                  <c:v>2.3316904255696302</c:v>
                </c:pt>
                <c:pt idx="329">
                  <c:v>2.3250844387540899</c:v>
                </c:pt>
                <c:pt idx="330">
                  <c:v>2.3324990549181783</c:v>
                </c:pt>
                <c:pt idx="331">
                  <c:v>2.3329835108162262</c:v>
                </c:pt>
                <c:pt idx="332">
                  <c:v>2.3229012218315517</c:v>
                </c:pt>
                <c:pt idx="333">
                  <c:v>2.3251049829714074</c:v>
                </c:pt>
                <c:pt idx="334">
                  <c:v>2.310502138226795</c:v>
                </c:pt>
                <c:pt idx="335">
                  <c:v>2.3002040512524662</c:v>
                </c:pt>
                <c:pt idx="336">
                  <c:v>2.3045982263436375</c:v>
                </c:pt>
                <c:pt idx="337">
                  <c:v>2.3025257329607411</c:v>
                </c:pt>
                <c:pt idx="338">
                  <c:v>2.3078382041565599</c:v>
                </c:pt>
                <c:pt idx="339">
                  <c:v>2.3007476124662594</c:v>
                </c:pt>
                <c:pt idx="340">
                  <c:v>2.3019410577952044</c:v>
                </c:pt>
                <c:pt idx="341">
                  <c:v>2.3109480803298825</c:v>
                </c:pt>
                <c:pt idx="342">
                  <c:v>2.3173946751202754</c:v>
                </c:pt>
                <c:pt idx="343">
                  <c:v>2.3117114887954249</c:v>
                </c:pt>
                <c:pt idx="344">
                  <c:v>2.3020927158433557</c:v>
                </c:pt>
                <c:pt idx="345">
                  <c:v>2.3079878171590154</c:v>
                </c:pt>
                <c:pt idx="346">
                  <c:v>2.3029799367482493</c:v>
                </c:pt>
                <c:pt idx="347">
                  <c:v>2.2897004101287091</c:v>
                </c:pt>
                <c:pt idx="348">
                  <c:v>2.2946205165874205</c:v>
                </c:pt>
                <c:pt idx="349">
                  <c:v>2.2977605110991339</c:v>
                </c:pt>
                <c:pt idx="350">
                  <c:v>2.2956110769238758</c:v>
                </c:pt>
                <c:pt idx="351">
                  <c:v>2.2811925036053236</c:v>
                </c:pt>
                <c:pt idx="352">
                  <c:v>2.2625460071129302</c:v>
                </c:pt>
                <c:pt idx="353">
                  <c:v>2.2555860490185573</c:v>
                </c:pt>
                <c:pt idx="354">
                  <c:v>2.2652188880999597</c:v>
                </c:pt>
                <c:pt idx="355">
                  <c:v>2.2593071212116786</c:v>
                </c:pt>
                <c:pt idx="356">
                  <c:v>2.2628306348556597</c:v>
                </c:pt>
                <c:pt idx="357">
                  <c:v>2.2684375522614539</c:v>
                </c:pt>
                <c:pt idx="358">
                  <c:v>2.2634703660611848</c:v>
                </c:pt>
                <c:pt idx="359">
                  <c:v>2.265478203580642</c:v>
                </c:pt>
                <c:pt idx="360">
                  <c:v>2.2621187154318774</c:v>
                </c:pt>
                <c:pt idx="361">
                  <c:v>2.2723986324554044</c:v>
                </c:pt>
                <c:pt idx="362">
                  <c:v>2.2755416884013098</c:v>
                </c:pt>
                <c:pt idx="363">
                  <c:v>2.2638253655212144</c:v>
                </c:pt>
                <c:pt idx="364">
                  <c:v>2.2706555489529849</c:v>
                </c:pt>
                <c:pt idx="365">
                  <c:v>2.2731402240668119</c:v>
                </c:pt>
                <c:pt idx="366">
                  <c:v>2.2847013785241779</c:v>
                </c:pt>
                <c:pt idx="367">
                  <c:v>2.284678831241671</c:v>
                </c:pt>
                <c:pt idx="368">
                  <c:v>2.2809651480970934</c:v>
                </c:pt>
                <c:pt idx="369">
                  <c:v>2.2877121754434868</c:v>
                </c:pt>
                <c:pt idx="370">
                  <c:v>2.3056737456696932</c:v>
                </c:pt>
                <c:pt idx="371">
                  <c:v>2.3080091862382579</c:v>
                </c:pt>
                <c:pt idx="372">
                  <c:v>2.3056952289118584</c:v>
                </c:pt>
                <c:pt idx="373">
                  <c:v>2.3243853564904269</c:v>
                </c:pt>
                <c:pt idx="374">
                  <c:v>2.3107570183526041</c:v>
                </c:pt>
                <c:pt idx="375">
                  <c:v>2.3251460684907514</c:v>
                </c:pt>
                <c:pt idx="376">
                  <c:v>2.3245499477025549</c:v>
                </c:pt>
                <c:pt idx="377">
                  <c:v>2.3257003429159857</c:v>
                </c:pt>
                <c:pt idx="378">
                  <c:v>2.3434479838072315</c:v>
                </c:pt>
                <c:pt idx="379">
                  <c:v>2.3413355851809921</c:v>
                </c:pt>
                <c:pt idx="380">
                  <c:v>2.3423239663128816</c:v>
                </c:pt>
                <c:pt idx="381">
                  <c:v>2.3279308045542364</c:v>
                </c:pt>
                <c:pt idx="382">
                  <c:v>2.3197928884804511</c:v>
                </c:pt>
                <c:pt idx="383">
                  <c:v>2.3044258958093975</c:v>
                </c:pt>
                <c:pt idx="384">
                  <c:v>2.293075140122864</c:v>
                </c:pt>
                <c:pt idx="385">
                  <c:v>2.2933625547114453</c:v>
                </c:pt>
                <c:pt idx="386">
                  <c:v>2.2914576541492448</c:v>
                </c:pt>
                <c:pt idx="387">
                  <c:v>2.2968844755385471</c:v>
                </c:pt>
                <c:pt idx="388">
                  <c:v>2.2932078166458623</c:v>
                </c:pt>
                <c:pt idx="389">
                  <c:v>2.2963141033532408</c:v>
                </c:pt>
                <c:pt idx="390">
                  <c:v>2.2967529176594463</c:v>
                </c:pt>
                <c:pt idx="391">
                  <c:v>2.2960725663598351</c:v>
                </c:pt>
                <c:pt idx="392">
                  <c:v>2.3022226663176655</c:v>
                </c:pt>
                <c:pt idx="393">
                  <c:v>2.3087351100287612</c:v>
                </c:pt>
                <c:pt idx="394">
                  <c:v>2.2884504482756363</c:v>
                </c:pt>
                <c:pt idx="395">
                  <c:v>2.2949069106051923</c:v>
                </c:pt>
                <c:pt idx="396">
                  <c:v>2.2754265367416391</c:v>
                </c:pt>
                <c:pt idx="397">
                  <c:v>2.267124775110152</c:v>
                </c:pt>
                <c:pt idx="398">
                  <c:v>2.2511026254141386</c:v>
                </c:pt>
                <c:pt idx="399">
                  <c:v>2.2560438987020315</c:v>
                </c:pt>
                <c:pt idx="400">
                  <c:v>2.2541854094620919</c:v>
                </c:pt>
                <c:pt idx="401">
                  <c:v>2.2482676035346474</c:v>
                </c:pt>
                <c:pt idx="402">
                  <c:v>2.2615958984821787</c:v>
                </c:pt>
                <c:pt idx="403">
                  <c:v>2.2503712024344784</c:v>
                </c:pt>
                <c:pt idx="404">
                  <c:v>2.2408985401234909</c:v>
                </c:pt>
                <c:pt idx="405">
                  <c:v>2.2458333350973261</c:v>
                </c:pt>
                <c:pt idx="406">
                  <c:v>2.2490515288050847</c:v>
                </c:pt>
                <c:pt idx="407">
                  <c:v>2.2521731557715339</c:v>
                </c:pt>
                <c:pt idx="408">
                  <c:v>2.2559716387287243</c:v>
                </c:pt>
                <c:pt idx="409">
                  <c:v>2.2493695946915162</c:v>
                </c:pt>
                <c:pt idx="410">
                  <c:v>2.2442771208018431</c:v>
                </c:pt>
                <c:pt idx="411">
                  <c:v>2.2441286186694667</c:v>
                </c:pt>
                <c:pt idx="412">
                  <c:v>2.2501027050646263</c:v>
                </c:pt>
                <c:pt idx="413">
                  <c:v>2.259187582942805</c:v>
                </c:pt>
                <c:pt idx="414">
                  <c:v>2.2624036232587823</c:v>
                </c:pt>
                <c:pt idx="415">
                  <c:v>2.2472857028633784</c:v>
                </c:pt>
                <c:pt idx="416">
                  <c:v>2.2343907223921922</c:v>
                </c:pt>
                <c:pt idx="417">
                  <c:v>2.2378954546396037</c:v>
                </c:pt>
                <c:pt idx="418">
                  <c:v>2.242417184417719</c:v>
                </c:pt>
                <c:pt idx="419">
                  <c:v>2.2497363045688332</c:v>
                </c:pt>
                <c:pt idx="420">
                  <c:v>2.2539676634149619</c:v>
                </c:pt>
                <c:pt idx="421">
                  <c:v>2.2573905493373032</c:v>
                </c:pt>
                <c:pt idx="422">
                  <c:v>2.2528287680405925</c:v>
                </c:pt>
                <c:pt idx="423">
                  <c:v>2.2493206766376344</c:v>
                </c:pt>
                <c:pt idx="424">
                  <c:v>2.247138226100887</c:v>
                </c:pt>
                <c:pt idx="425">
                  <c:v>2.291124546612215</c:v>
                </c:pt>
                <c:pt idx="426">
                  <c:v>2.2683673254214836</c:v>
                </c:pt>
                <c:pt idx="427">
                  <c:v>2.2654310668267126</c:v>
                </c:pt>
                <c:pt idx="428">
                  <c:v>2.2760249922385789</c:v>
                </c:pt>
                <c:pt idx="429">
                  <c:v>2.2688119037397803</c:v>
                </c:pt>
                <c:pt idx="430">
                  <c:v>2.2830749747354715</c:v>
                </c:pt>
                <c:pt idx="431">
                  <c:v>2.275173095566196</c:v>
                </c:pt>
                <c:pt idx="432">
                  <c:v>2.2675706265693374</c:v>
                </c:pt>
                <c:pt idx="433">
                  <c:v>2.2752191867821483</c:v>
                </c:pt>
                <c:pt idx="434">
                  <c:v>2.2719577125342241</c:v>
                </c:pt>
                <c:pt idx="435">
                  <c:v>2.2610248339923973</c:v>
                </c:pt>
                <c:pt idx="436">
                  <c:v>2.2604768583274231</c:v>
                </c:pt>
                <c:pt idx="437">
                  <c:v>2.2637543888400056</c:v>
                </c:pt>
                <c:pt idx="438">
                  <c:v>2.2645581128003269</c:v>
                </c:pt>
                <c:pt idx="439">
                  <c:v>2.2660905162751797</c:v>
                </c:pt>
                <c:pt idx="440">
                  <c:v>2.269139196792179</c:v>
                </c:pt>
                <c:pt idx="441">
                  <c:v>2.2713536221024846</c:v>
                </c:pt>
                <c:pt idx="442">
                  <c:v>2.272096998770794</c:v>
                </c:pt>
                <c:pt idx="443">
                  <c:v>2.279507247601757</c:v>
                </c:pt>
                <c:pt idx="444">
                  <c:v>2.2727232346138422</c:v>
                </c:pt>
                <c:pt idx="445">
                  <c:v>2.2655724617431181</c:v>
                </c:pt>
                <c:pt idx="446">
                  <c:v>2.2617147757943665</c:v>
                </c:pt>
                <c:pt idx="447">
                  <c:v>2.2645108760717725</c:v>
                </c:pt>
                <c:pt idx="448">
                  <c:v>2.2663493119869975</c:v>
                </c:pt>
                <c:pt idx="449">
                  <c:v>2.2431124927881658</c:v>
                </c:pt>
                <c:pt idx="450">
                  <c:v>2.2333007715634716</c:v>
                </c:pt>
                <c:pt idx="451">
                  <c:v>2.2352758766870524</c:v>
                </c:pt>
                <c:pt idx="452">
                  <c:v>2.2577505514152549</c:v>
                </c:pt>
                <c:pt idx="453">
                  <c:v>2.2583738489681187</c:v>
                </c:pt>
                <c:pt idx="454">
                  <c:v>2.2614056270741396</c:v>
                </c:pt>
                <c:pt idx="455">
                  <c:v>2.2629017626541379</c:v>
                </c:pt>
                <c:pt idx="456">
                  <c:v>2.264841425329148</c:v>
                </c:pt>
                <c:pt idx="457">
                  <c:v>2.2579903871193308</c:v>
                </c:pt>
                <c:pt idx="458">
                  <c:v>2.2539676634149619</c:v>
                </c:pt>
                <c:pt idx="459">
                  <c:v>2.2671012965599688</c:v>
                </c:pt>
                <c:pt idx="460">
                  <c:v>2.2692092989389354</c:v>
                </c:pt>
                <c:pt idx="461">
                  <c:v>2.2711675789480879</c:v>
                </c:pt>
                <c:pt idx="462">
                  <c:v>2.2594027281425886</c:v>
                </c:pt>
                <c:pt idx="463">
                  <c:v>2.2505419780102724</c:v>
                </c:pt>
                <c:pt idx="464">
                  <c:v>2.247654175819024</c:v>
                </c:pt>
                <c:pt idx="465">
                  <c:v>2.2426407978176148</c:v>
                </c:pt>
                <c:pt idx="466">
                  <c:v>2.2428891221893545</c:v>
                </c:pt>
                <c:pt idx="467">
                  <c:v>2.2487087356009177</c:v>
                </c:pt>
                <c:pt idx="468">
                  <c:v>2.2433605476737664</c:v>
                </c:pt>
                <c:pt idx="469">
                  <c:v>2.2467939187751549</c:v>
                </c:pt>
                <c:pt idx="470">
                  <c:v>2.2435341018320618</c:v>
                </c:pt>
                <c:pt idx="471">
                  <c:v>2.2397498104463636</c:v>
                </c:pt>
                <c:pt idx="472">
                  <c:v>2.2514191932189398</c:v>
                </c:pt>
                <c:pt idx="473">
                  <c:v>2.2614532027418108</c:v>
                </c:pt>
                <c:pt idx="474">
                  <c:v>2.254378869894893</c:v>
                </c:pt>
                <c:pt idx="475">
                  <c:v>2.259952059922254</c:v>
                </c:pt>
                <c:pt idx="476">
                  <c:v>2.2624748210209411</c:v>
                </c:pt>
                <c:pt idx="477">
                  <c:v>2.2556342664585873</c:v>
                </c:pt>
                <c:pt idx="478">
                  <c:v>2.2287339083761366</c:v>
                </c:pt>
                <c:pt idx="479">
                  <c:v>2.2274753434823706</c:v>
                </c:pt>
                <c:pt idx="480">
                  <c:v>2.2346944071422179</c:v>
                </c:pt>
                <c:pt idx="481">
                  <c:v>2.2418203185180303</c:v>
                </c:pt>
                <c:pt idx="482">
                  <c:v>2.2465970491063696</c:v>
                </c:pt>
                <c:pt idx="483">
                  <c:v>2.2411229366228502</c:v>
                </c:pt>
                <c:pt idx="484">
                  <c:v>2.2399248132621516</c:v>
                </c:pt>
                <c:pt idx="485">
                  <c:v>2.2327674741763426</c:v>
                </c:pt>
                <c:pt idx="486">
                  <c:v>2.2354779446129514</c:v>
                </c:pt>
                <c:pt idx="487">
                  <c:v>2.2435836759981913</c:v>
                </c:pt>
                <c:pt idx="488">
                  <c:v>2.237594000799247</c:v>
                </c:pt>
                <c:pt idx="489">
                  <c:v>2.2398998171769677</c:v>
                </c:pt>
                <c:pt idx="490">
                  <c:v>2.2421437227010825</c:v>
                </c:pt>
                <c:pt idx="491">
                  <c:v>2.2497363045688332</c:v>
                </c:pt>
                <c:pt idx="492">
                  <c:v>2.2531440805709737</c:v>
                </c:pt>
                <c:pt idx="493">
                  <c:v>2.2559957267224018</c:v>
                </c:pt>
                <c:pt idx="494">
                  <c:v>2.2606437067350251</c:v>
                </c:pt>
                <c:pt idx="495">
                  <c:v>2.2824861621861077</c:v>
                </c:pt>
                <c:pt idx="496">
                  <c:v>2.2871744603745019</c:v>
                </c:pt>
                <c:pt idx="497">
                  <c:v>2.2796669440484556</c:v>
                </c:pt>
                <c:pt idx="498">
                  <c:v>2.2730012720637376</c:v>
                </c:pt>
                <c:pt idx="499">
                  <c:v>2.2766226242017078</c:v>
                </c:pt>
                <c:pt idx="500">
                  <c:v>2.2869726454573742</c:v>
                </c:pt>
                <c:pt idx="501">
                  <c:v>2.2863217142568693</c:v>
                </c:pt>
                <c:pt idx="502">
                  <c:v>2.2711908387012949</c:v>
                </c:pt>
                <c:pt idx="503">
                  <c:v>2.2427401446056274</c:v>
                </c:pt>
                <c:pt idx="504">
                  <c:v>2.2455620166559624</c:v>
                </c:pt>
                <c:pt idx="505">
                  <c:v>2.2493206766376344</c:v>
                </c:pt>
                <c:pt idx="506">
                  <c:v>2.2476050641507705</c:v>
                </c:pt>
                <c:pt idx="507">
                  <c:v>2.2460551969064437</c:v>
                </c:pt>
                <c:pt idx="508">
                  <c:v>2.2420939838838834</c:v>
                </c:pt>
                <c:pt idx="509">
                  <c:v>2.2478505669735336</c:v>
                </c:pt>
                <c:pt idx="510">
                  <c:v>2.2448706220652421</c:v>
                </c:pt>
                <c:pt idx="511">
                  <c:v>2.2438810022183184</c:v>
                </c:pt>
                <c:pt idx="512">
                  <c:v>2.2281179241368454</c:v>
                </c:pt>
                <c:pt idx="513">
                  <c:v>2.2246625288410296</c:v>
                </c:pt>
                <c:pt idx="514">
                  <c:v>2.2120277119746241</c:v>
                </c:pt>
                <c:pt idx="515">
                  <c:v>2.2034408668304377</c:v>
                </c:pt>
                <c:pt idx="516">
                  <c:v>2.2099972960823693</c:v>
                </c:pt>
                <c:pt idx="517">
                  <c:v>2.2176944602053785</c:v>
                </c:pt>
                <c:pt idx="518">
                  <c:v>2.2116544005531824</c:v>
                </c:pt>
                <c:pt idx="519">
                  <c:v>2.2106127663528978</c:v>
                </c:pt>
                <c:pt idx="520">
                  <c:v>2.2007684447831717</c:v>
                </c:pt>
                <c:pt idx="521">
                  <c:v>2.1905277868873534</c:v>
                </c:pt>
                <c:pt idx="522">
                  <c:v>2.1997003386295111</c:v>
                </c:pt>
                <c:pt idx="523">
                  <c:v>2.2015336734433824</c:v>
                </c:pt>
                <c:pt idx="524">
                  <c:v>2.2092200230649928</c:v>
                </c:pt>
                <c:pt idx="525">
                  <c:v>2.2089248310802643</c:v>
                </c:pt>
                <c:pt idx="526">
                  <c:v>2.2094345821909047</c:v>
                </c:pt>
                <c:pt idx="527">
                  <c:v>2.2272695167098435</c:v>
                </c:pt>
                <c:pt idx="528">
                  <c:v>2.2362096537170593</c:v>
                </c:pt>
                <c:pt idx="529">
                  <c:v>2.2358565687529741</c:v>
                </c:pt>
                <c:pt idx="530">
                  <c:v>2.2461044841427111</c:v>
                </c:pt>
                <c:pt idx="531">
                  <c:v>2.2607628449361683</c:v>
                </c:pt>
                <c:pt idx="532">
                  <c:v>2.2717254694902382</c:v>
                </c:pt>
                <c:pt idx="533">
                  <c:v>2.2458086767874881</c:v>
                </c:pt>
                <c:pt idx="534">
                  <c:v>2.2475313862335686</c:v>
                </c:pt>
                <c:pt idx="535">
                  <c:v>2.2247660740479107</c:v>
                </c:pt>
                <c:pt idx="536">
                  <c:v>2.2100508498751372</c:v>
                </c:pt>
                <c:pt idx="537">
                  <c:v>2.2056373594794292</c:v>
                </c:pt>
                <c:pt idx="538">
                  <c:v>2.1973632730067196</c:v>
                </c:pt>
                <c:pt idx="539">
                  <c:v>2.2127467647840713</c:v>
                </c:pt>
                <c:pt idx="540">
                  <c:v>2.2065020575886853</c:v>
                </c:pt>
                <c:pt idx="541">
                  <c:v>2.2232362731029975</c:v>
                </c:pt>
                <c:pt idx="542">
                  <c:v>2.2234440198096155</c:v>
                </c:pt>
                <c:pt idx="543">
                  <c:v>2.1786892397755899</c:v>
                </c:pt>
                <c:pt idx="544">
                  <c:v>2.1035984939779375</c:v>
                </c:pt>
                <c:pt idx="545">
                  <c:v>2.1146443389022793</c:v>
                </c:pt>
                <c:pt idx="546">
                  <c:v>2.103906298088718</c:v>
                </c:pt>
                <c:pt idx="547">
                  <c:v>2.0394141191761372</c:v>
                </c:pt>
                <c:pt idx="548">
                  <c:v>2.0310851480394811</c:v>
                </c:pt>
                <c:pt idx="549">
                  <c:v>1.9344479489489701</c:v>
                </c:pt>
                <c:pt idx="550">
                  <c:v>1.9211660506377388</c:v>
                </c:pt>
                <c:pt idx="551">
                  <c:v>1.8678797834583796</c:v>
                </c:pt>
                <c:pt idx="552">
                  <c:v>1.8989992708897891</c:v>
                </c:pt>
                <c:pt idx="553">
                  <c:v>1.8328919447597907</c:v>
                </c:pt>
                <c:pt idx="554">
                  <c:v>1.7361573752731321</c:v>
                </c:pt>
                <c:pt idx="555">
                  <c:v>1.7037211599270199</c:v>
                </c:pt>
                <c:pt idx="556">
                  <c:v>1.761852694466383</c:v>
                </c:pt>
                <c:pt idx="557">
                  <c:v>1.7470231774516278</c:v>
                </c:pt>
                <c:pt idx="558">
                  <c:v>1.7959494989028033</c:v>
                </c:pt>
                <c:pt idx="559">
                  <c:v>1.7776442776964849</c:v>
                </c:pt>
                <c:pt idx="560">
                  <c:v>1.7541188942254129</c:v>
                </c:pt>
                <c:pt idx="561">
                  <c:v>1.7130703258556395</c:v>
                </c:pt>
                <c:pt idx="562">
                  <c:v>1.8090881313463463</c:v>
                </c:pt>
                <c:pt idx="563">
                  <c:v>1.8146470694518562</c:v>
                </c:pt>
                <c:pt idx="564">
                  <c:v>1.8173008783933213</c:v>
                </c:pt>
                <c:pt idx="565">
                  <c:v>1.7811807209372617</c:v>
                </c:pt>
                <c:pt idx="566">
                  <c:v>1.8065191340807052</c:v>
                </c:pt>
                <c:pt idx="567">
                  <c:v>1.8144473785224877</c:v>
                </c:pt>
                <c:pt idx="568">
                  <c:v>1.8233437908206485</c:v>
                </c:pt>
                <c:pt idx="569">
                  <c:v>1.8411090844681539</c:v>
                </c:pt>
                <c:pt idx="570">
                  <c:v>1.839854984601885</c:v>
                </c:pt>
                <c:pt idx="571">
                  <c:v>1.82013575187043</c:v>
                </c:pt>
                <c:pt idx="572">
                  <c:v>1.8271106874660112</c:v>
                </c:pt>
                <c:pt idx="573">
                  <c:v>1.8065191340807052</c:v>
                </c:pt>
                <c:pt idx="574">
                  <c:v>1.7155855518931962</c:v>
                </c:pt>
                <c:pt idx="575">
                  <c:v>1.8020892578817327</c:v>
                </c:pt>
                <c:pt idx="576">
                  <c:v>1.7962967400517915</c:v>
                </c:pt>
                <c:pt idx="577">
                  <c:v>1.8028421127390744</c:v>
                </c:pt>
                <c:pt idx="578">
                  <c:v>1.7961578769069144</c:v>
                </c:pt>
                <c:pt idx="579">
                  <c:v>1.8139144200486035</c:v>
                </c:pt>
                <c:pt idx="580">
                  <c:v>1.8494194137968993</c:v>
                </c:pt>
                <c:pt idx="581">
                  <c:v>1.8625487695247931</c:v>
                </c:pt>
                <c:pt idx="582">
                  <c:v>1.8474492624991727</c:v>
                </c:pt>
                <c:pt idx="583">
                  <c:v>1.8887409606828927</c:v>
                </c:pt>
                <c:pt idx="584">
                  <c:v>1.9349022583223139</c:v>
                </c:pt>
                <c:pt idx="585">
                  <c:v>1.9244860437339151</c:v>
                </c:pt>
                <c:pt idx="586">
                  <c:v>1.9512889372776721</c:v>
                </c:pt>
                <c:pt idx="587">
                  <c:v>1.9588981947107718</c:v>
                </c:pt>
                <c:pt idx="588">
                  <c:v>1.9458131265873384</c:v>
                </c:pt>
                <c:pt idx="589">
                  <c:v>1.9804578922761</c:v>
                </c:pt>
                <c:pt idx="590">
                  <c:v>1.9603756314101581</c:v>
                </c:pt>
                <c:pt idx="591">
                  <c:v>1.9975611156335884</c:v>
                </c:pt>
                <c:pt idx="592">
                  <c:v>2.0223458762698803</c:v>
                </c:pt>
                <c:pt idx="593">
                  <c:v>2.0486748149922294</c:v>
                </c:pt>
                <c:pt idx="594">
                  <c:v>2.0232524596337114</c:v>
                </c:pt>
                <c:pt idx="595">
                  <c:v>2.0206098533777044</c:v>
                </c:pt>
                <c:pt idx="596">
                  <c:v>2.0198637139678435</c:v>
                </c:pt>
                <c:pt idx="597">
                  <c:v>2.0188252780039511</c:v>
                </c:pt>
                <c:pt idx="598">
                  <c:v>2.0260427210051382</c:v>
                </c:pt>
                <c:pt idx="599">
                  <c:v>2.0086853191951679</c:v>
                </c:pt>
                <c:pt idx="600">
                  <c:v>2.0145205387579237</c:v>
                </c:pt>
                <c:pt idx="601">
                  <c:v>2.0224283711854865</c:v>
                </c:pt>
                <c:pt idx="602">
                  <c:v>2.0185756834672515</c:v>
                </c:pt>
                <c:pt idx="603">
                  <c:v>2.0417084208914362</c:v>
                </c:pt>
                <c:pt idx="604">
                  <c:v>2.0381430899699424</c:v>
                </c:pt>
                <c:pt idx="605">
                  <c:v>2.0532705666813786</c:v>
                </c:pt>
                <c:pt idx="606">
                  <c:v>2.0920536064254751</c:v>
                </c:pt>
                <c:pt idx="607">
                  <c:v>2.0877814178095426</c:v>
                </c:pt>
                <c:pt idx="608">
                  <c:v>2.094401244582937</c:v>
                </c:pt>
                <c:pt idx="609">
                  <c:v>2.0925101116839819</c:v>
                </c:pt>
                <c:pt idx="610">
                  <c:v>2.0573998172660621</c:v>
                </c:pt>
                <c:pt idx="611">
                  <c:v>2.0440691504689146</c:v>
                </c:pt>
                <c:pt idx="612">
                  <c:v>2.0628451132770502</c:v>
                </c:pt>
                <c:pt idx="613">
                  <c:v>2.0787829601969632</c:v>
                </c:pt>
                <c:pt idx="614">
                  <c:v>2.0796876276113365</c:v>
                </c:pt>
                <c:pt idx="615">
                  <c:v>2.0925452076056064</c:v>
                </c:pt>
                <c:pt idx="616">
                  <c:v>2.09377178149873</c:v>
                </c:pt>
                <c:pt idx="617">
                  <c:v>2.1056464126512364</c:v>
                </c:pt>
                <c:pt idx="618">
                  <c:v>2.1224780146815116</c:v>
                </c:pt>
                <c:pt idx="619">
                  <c:v>2.0887383652739984</c:v>
                </c:pt>
                <c:pt idx="620">
                  <c:v>2.0880297178427139</c:v>
                </c:pt>
                <c:pt idx="621">
                  <c:v>2.0793259867528149</c:v>
                </c:pt>
                <c:pt idx="622">
                  <c:v>2.0970142311780329</c:v>
                </c:pt>
                <c:pt idx="623">
                  <c:v>2.1000257301078626</c:v>
                </c:pt>
                <c:pt idx="624">
                  <c:v>2.1030850018416145</c:v>
                </c:pt>
                <c:pt idx="625">
                  <c:v>2.1035300634283747</c:v>
                </c:pt>
                <c:pt idx="626">
                  <c:v>2.0957967936048023</c:v>
                </c:pt>
                <c:pt idx="627">
                  <c:v>2.1058506743851435</c:v>
                </c:pt>
                <c:pt idx="628">
                  <c:v>2.111732856611098</c:v>
                </c:pt>
                <c:pt idx="629">
                  <c:v>2.093596768608228</c:v>
                </c:pt>
                <c:pt idx="630">
                  <c:v>2.1133081499183866</c:v>
                </c:pt>
                <c:pt idx="631">
                  <c:v>2.1100507161476538</c:v>
                </c:pt>
                <c:pt idx="632">
                  <c:v>2.1002671293576021</c:v>
                </c:pt>
                <c:pt idx="633">
                  <c:v>2.1078202672480479</c:v>
                </c:pt>
                <c:pt idx="634">
                  <c:v>2.0947156343281867</c:v>
                </c:pt>
                <c:pt idx="635">
                  <c:v>2.0915614481449722</c:v>
                </c:pt>
                <c:pt idx="636">
                  <c:v>2.091877899629413</c:v>
                </c:pt>
                <c:pt idx="637">
                  <c:v>2.0979164092373255</c:v>
                </c:pt>
                <c:pt idx="638">
                  <c:v>2.0987475288248181</c:v>
                </c:pt>
                <c:pt idx="639">
                  <c:v>2.0917724414196828</c:v>
                </c:pt>
                <c:pt idx="640">
                  <c:v>2.0976043288744108</c:v>
                </c:pt>
                <c:pt idx="641">
                  <c:v>2.0915614481449722</c:v>
                </c:pt>
                <c:pt idx="642">
                  <c:v>2.0864310206563688</c:v>
                </c:pt>
                <c:pt idx="643">
                  <c:v>2.0748895480406682</c:v>
                </c:pt>
                <c:pt idx="644">
                  <c:v>2.0675543766935034</c:v>
                </c:pt>
                <c:pt idx="645">
                  <c:v>2.0573237053692845</c:v>
                </c:pt>
                <c:pt idx="646">
                  <c:v>2.0746701889240069</c:v>
                </c:pt>
                <c:pt idx="647">
                  <c:v>2.0760211417835452</c:v>
                </c:pt>
                <c:pt idx="648">
                  <c:v>2.0836101051623106</c:v>
                </c:pt>
                <c:pt idx="649">
                  <c:v>2.0881715398643523</c:v>
                </c:pt>
                <c:pt idx="650">
                  <c:v>2.0844332767865446</c:v>
                </c:pt>
                <c:pt idx="651">
                  <c:v>2.0887737673104478</c:v>
                </c:pt>
                <c:pt idx="652">
                  <c:v>2.0808068043343622</c:v>
                </c:pt>
                <c:pt idx="653">
                  <c:v>2.093001196684749</c:v>
                </c:pt>
                <c:pt idx="654">
                  <c:v>2.0939117410493782</c:v>
                </c:pt>
                <c:pt idx="655">
                  <c:v>2.0986437258170572</c:v>
                </c:pt>
                <c:pt idx="656">
                  <c:v>2.1061568869668394</c:v>
                </c:pt>
                <c:pt idx="657">
                  <c:v>2.1098821431991013</c:v>
                </c:pt>
                <c:pt idx="658">
                  <c:v>2.1134419539653213</c:v>
                </c:pt>
                <c:pt idx="659">
                  <c:v>2.1135757168005678</c:v>
                </c:pt>
                <c:pt idx="660">
                  <c:v>2.1115985248803941</c:v>
                </c:pt>
                <c:pt idx="661">
                  <c:v>2.1350690138234478</c:v>
                </c:pt>
                <c:pt idx="662">
                  <c:v>2.1354506993455136</c:v>
                </c:pt>
                <c:pt idx="663">
                  <c:v>2.1358955755640192</c:v>
                </c:pt>
                <c:pt idx="664">
                  <c:v>2.1133416047951048</c:v>
                </c:pt>
                <c:pt idx="665">
                  <c:v>2.1251558295805304</c:v>
                </c:pt>
                <c:pt idx="666">
                  <c:v>2.1160096794247378</c:v>
                </c:pt>
                <c:pt idx="667">
                  <c:v>2.1108253100549645</c:v>
                </c:pt>
                <c:pt idx="668">
                  <c:v>2.1126050015345745</c:v>
                </c:pt>
                <c:pt idx="669">
                  <c:v>2.114410802397837</c:v>
                </c:pt>
                <c:pt idx="670">
                  <c:v>2.1055783040520373</c:v>
                </c:pt>
                <c:pt idx="671">
                  <c:v>2.0810951565613403</c:v>
                </c:pt>
                <c:pt idx="672">
                  <c:v>2.0878878494929332</c:v>
                </c:pt>
                <c:pt idx="673">
                  <c:v>2.062657180225564</c:v>
                </c:pt>
                <c:pt idx="674">
                  <c:v>2.065915668188592</c:v>
                </c:pt>
                <c:pt idx="675">
                  <c:v>2.0760211417835452</c:v>
                </c:pt>
                <c:pt idx="676">
                  <c:v>2.0836459276955845</c:v>
                </c:pt>
                <c:pt idx="677">
                  <c:v>2.1013689632492514</c:v>
                </c:pt>
                <c:pt idx="678">
                  <c:v>2.1093085052467488</c:v>
                </c:pt>
                <c:pt idx="679">
                  <c:v>2.1130069400009353</c:v>
                </c:pt>
                <c:pt idx="680">
                  <c:v>2.0975696394313714</c:v>
                </c:pt>
                <c:pt idx="681">
                  <c:v>2.0964928900543609</c:v>
                </c:pt>
                <c:pt idx="682">
                  <c:v>2.1016783510279691</c:v>
                </c:pt>
                <c:pt idx="683">
                  <c:v>2.1099832948198922</c:v>
                </c:pt>
                <c:pt idx="684">
                  <c:v>2.1246020278933382</c:v>
                </c:pt>
                <c:pt idx="685">
                  <c:v>2.1175032994292309</c:v>
                </c:pt>
                <c:pt idx="686">
                  <c:v>2.097292024091896</c:v>
                </c:pt>
                <c:pt idx="687">
                  <c:v>2.0957271225559797</c:v>
                </c:pt>
                <c:pt idx="688">
                  <c:v>2.0872133412316147</c:v>
                </c:pt>
                <c:pt idx="689">
                  <c:v>2.0867156639448825</c:v>
                </c:pt>
                <c:pt idx="690">
                  <c:v>2.107583031191322</c:v>
                </c:pt>
                <c:pt idx="691">
                  <c:v>2.1253511205147526</c:v>
                </c:pt>
                <c:pt idx="692">
                  <c:v>2.1130738935942079</c:v>
                </c:pt>
                <c:pt idx="693">
                  <c:v>2.1184631397753657</c:v>
                </c:pt>
                <c:pt idx="694">
                  <c:v>2.110320296840297</c:v>
                </c:pt>
                <c:pt idx="695">
                  <c:v>2.0945410014568391</c:v>
                </c:pt>
                <c:pt idx="696">
                  <c:v>2.0908573959815335</c:v>
                </c:pt>
                <c:pt idx="697">
                  <c:v>2.0932815675672454</c:v>
                </c:pt>
                <c:pt idx="698">
                  <c:v>2.0822466547436691</c:v>
                </c:pt>
                <c:pt idx="699">
                  <c:v>2.0755469613925306</c:v>
                </c:pt>
                <c:pt idx="700">
                  <c:v>2.0773679052841563</c:v>
                </c:pt>
                <c:pt idx="701">
                  <c:v>2.089198366805149</c:v>
                </c:pt>
                <c:pt idx="702">
                  <c:v>2.0661767857720066</c:v>
                </c:pt>
                <c:pt idx="703">
                  <c:v>2.0741579196973161</c:v>
                </c:pt>
                <c:pt idx="704">
                  <c:v>2.0692980121155293</c:v>
                </c:pt>
                <c:pt idx="705">
                  <c:v>2.061791639184011</c:v>
                </c:pt>
                <c:pt idx="706">
                  <c:v>2.0699639378507628</c:v>
                </c:pt>
                <c:pt idx="707">
                  <c:v>2.0498380006225836</c:v>
                </c:pt>
                <c:pt idx="708">
                  <c:v>2.034427905025403</c:v>
                </c:pt>
                <c:pt idx="709">
                  <c:v>2.025182934335449</c:v>
                </c:pt>
                <c:pt idx="710">
                  <c:v>2.0251009610468134</c:v>
                </c:pt>
                <c:pt idx="711">
                  <c:v>2.0325784719243121</c:v>
                </c:pt>
                <c:pt idx="712">
                  <c:v>2.0455576691365476</c:v>
                </c:pt>
                <c:pt idx="713">
                  <c:v>2.0503410818340844</c:v>
                </c:pt>
                <c:pt idx="714">
                  <c:v>2.0411557326297118</c:v>
                </c:pt>
                <c:pt idx="715">
                  <c:v>2.0693720543085146</c:v>
                </c:pt>
                <c:pt idx="716">
                  <c:v>2.0931063569779069</c:v>
                </c:pt>
                <c:pt idx="717">
                  <c:v>2.0795068448247678</c:v>
                </c:pt>
                <c:pt idx="718">
                  <c:v>2.0698899965069382</c:v>
                </c:pt>
                <c:pt idx="719">
                  <c:v>2.0570952896126675</c:v>
                </c:pt>
                <c:pt idx="720">
                  <c:v>2.0652061280543119</c:v>
                </c:pt>
                <c:pt idx="721">
                  <c:v>2.0694090706717931</c:v>
                </c:pt>
                <c:pt idx="722">
                  <c:v>2.0746701889240069</c:v>
                </c:pt>
                <c:pt idx="723">
                  <c:v>2.0698899965069382</c:v>
                </c:pt>
                <c:pt idx="724">
                  <c:v>2.0765676304449383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41D4-B8A0-30CED0CE2AE8}"/>
            </c:ext>
          </c:extLst>
        </c:ser>
        <c:ser>
          <c:idx val="2"/>
          <c:order val="2"/>
          <c:tx>
            <c:strRef>
              <c:f>'RESU NYMEX Rbob'!$V$3</c:f>
              <c:strCache>
                <c:ptCount val="1"/>
                <c:pt idx="0">
                  <c:v>Log Gasoline 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Rbob'!$V$4:$V$728</c:f>
              <c:numCache>
                <c:formatCode>General</c:formatCode>
                <c:ptCount val="725"/>
                <c:pt idx="0">
                  <c:v>2.2406989791863077</c:v>
                </c:pt>
                <c:pt idx="1">
                  <c:v>2.2508833278339675</c:v>
                </c:pt>
                <c:pt idx="2">
                  <c:v>2.252294640144449</c:v>
                </c:pt>
                <c:pt idx="3">
                  <c:v>2.2466954950961155</c:v>
                </c:pt>
                <c:pt idx="4">
                  <c:v>2.2490270525471865</c:v>
                </c:pt>
                <c:pt idx="5">
                  <c:v>2.2615483384446891</c:v>
                </c:pt>
                <c:pt idx="6">
                  <c:v>2.2624985510147675</c:v>
                </c:pt>
                <c:pt idx="7">
                  <c:v>2.2638726768652235</c:v>
                </c:pt>
                <c:pt idx="8">
                  <c:v>2.269979676645324</c:v>
                </c:pt>
                <c:pt idx="9">
                  <c:v>2.2679691586850943</c:v>
                </c:pt>
                <c:pt idx="10">
                  <c:v>2.2720505749886115</c:v>
                </c:pt>
                <c:pt idx="11">
                  <c:v>2.2778383330020473</c:v>
                </c:pt>
                <c:pt idx="12">
                  <c:v>2.2738343180005591</c:v>
                </c:pt>
                <c:pt idx="13">
                  <c:v>2.2759099686709114</c:v>
                </c:pt>
                <c:pt idx="14">
                  <c:v>2.2841373449870113</c:v>
                </c:pt>
                <c:pt idx="15">
                  <c:v>2.2858722270692571</c:v>
                </c:pt>
                <c:pt idx="16">
                  <c:v>2.2841824946369016</c:v>
                </c:pt>
                <c:pt idx="17">
                  <c:v>2.2880926545418698</c:v>
                </c:pt>
                <c:pt idx="18">
                  <c:v>2.2840921906428342</c:v>
                </c:pt>
                <c:pt idx="19">
                  <c:v>2.2729317793870707</c:v>
                </c:pt>
                <c:pt idx="20">
                  <c:v>2.2773111791740299</c:v>
                </c:pt>
                <c:pt idx="21">
                  <c:v>2.2773341122159838</c:v>
                </c:pt>
                <c:pt idx="22">
                  <c:v>2.2733485687491011</c:v>
                </c:pt>
                <c:pt idx="23">
                  <c:v>2.2680160207819191</c:v>
                </c:pt>
                <c:pt idx="24">
                  <c:v>2.2595222072161922</c:v>
                </c:pt>
                <c:pt idx="25">
                  <c:v>2.2467447097238415</c:v>
                </c:pt>
                <c:pt idx="26">
                  <c:v>2.2482185611900749</c:v>
                </c:pt>
                <c:pt idx="27">
                  <c:v>2.2317753239750946</c:v>
                </c:pt>
                <c:pt idx="28">
                  <c:v>2.2233661264398608</c:v>
                </c:pt>
                <c:pt idx="29">
                  <c:v>2.2226644567176868</c:v>
                </c:pt>
                <c:pt idx="30">
                  <c:v>2.2318517237434161</c:v>
                </c:pt>
                <c:pt idx="31">
                  <c:v>2.2374934696687281</c:v>
                </c:pt>
                <c:pt idx="32">
                  <c:v>2.2388987922278405</c:v>
                </c:pt>
                <c:pt idx="33">
                  <c:v>2.2330722957237943</c:v>
                </c:pt>
                <c:pt idx="34">
                  <c:v>2.2491494200445175</c:v>
                </c:pt>
                <c:pt idx="35">
                  <c:v>2.2542337826501462</c:v>
                </c:pt>
                <c:pt idx="36">
                  <c:v>2.2658786595628224</c:v>
                </c:pt>
                <c:pt idx="37">
                  <c:v>2.2681565767403939</c:v>
                </c:pt>
                <c:pt idx="38">
                  <c:v>2.2650066056605871</c:v>
                </c:pt>
                <c:pt idx="39">
                  <c:v>2.2491004771829224</c:v>
                </c:pt>
                <c:pt idx="40">
                  <c:v>2.235881798629642</c:v>
                </c:pt>
                <c:pt idx="41">
                  <c:v>2.2421437227010825</c:v>
                </c:pt>
                <c:pt idx="42">
                  <c:v>2.2479487292572546</c:v>
                </c:pt>
                <c:pt idx="43">
                  <c:v>2.24504357393061</c:v>
                </c:pt>
                <c:pt idx="44">
                  <c:v>2.2305255548193874</c:v>
                </c:pt>
                <c:pt idx="45">
                  <c:v>2.2188504776576781</c:v>
                </c:pt>
                <c:pt idx="46">
                  <c:v>2.2328182926273601</c:v>
                </c:pt>
                <c:pt idx="47">
                  <c:v>2.2269863455252201</c:v>
                </c:pt>
                <c:pt idx="48">
                  <c:v>2.2507370679037897</c:v>
                </c:pt>
                <c:pt idx="49">
                  <c:v>2.2613342537991308</c:v>
                </c:pt>
                <c:pt idx="50">
                  <c:v>2.2629965816014939</c:v>
                </c:pt>
                <c:pt idx="51">
                  <c:v>2.2683205012185379</c:v>
                </c:pt>
                <c:pt idx="52">
                  <c:v>2.263020283104046</c:v>
                </c:pt>
                <c:pt idx="53">
                  <c:v>2.2714698586157449</c:v>
                </c:pt>
                <c:pt idx="54">
                  <c:v>2.2815333138573761</c:v>
                </c:pt>
                <c:pt idx="55">
                  <c:v>2.2817376717069173</c:v>
                </c:pt>
                <c:pt idx="56">
                  <c:v>2.287152041125502</c:v>
                </c:pt>
                <c:pt idx="57">
                  <c:v>2.2810106287214831</c:v>
                </c:pt>
                <c:pt idx="58">
                  <c:v>2.2801228963023075</c:v>
                </c:pt>
                <c:pt idx="59">
                  <c:v>2.2823274992385261</c:v>
                </c:pt>
                <c:pt idx="60">
                  <c:v>2.2834369245277761</c:v>
                </c:pt>
                <c:pt idx="61">
                  <c:v>2.2712838652587681</c:v>
                </c:pt>
                <c:pt idx="62">
                  <c:v>2.2698863702786736</c:v>
                </c:pt>
                <c:pt idx="63">
                  <c:v>2.2716790059744238</c:v>
                </c:pt>
                <c:pt idx="64">
                  <c:v>2.2727927606656841</c:v>
                </c:pt>
                <c:pt idx="65">
                  <c:v>2.2653367779679177</c:v>
                </c:pt>
                <c:pt idx="66">
                  <c:v>2.2739730037695494</c:v>
                </c:pt>
                <c:pt idx="67">
                  <c:v>2.2902350087275609</c:v>
                </c:pt>
                <c:pt idx="68">
                  <c:v>2.2983289880734952</c:v>
                </c:pt>
                <c:pt idx="69">
                  <c:v>2.2987657722618797</c:v>
                </c:pt>
                <c:pt idx="70">
                  <c:v>2.3011168458756299</c:v>
                </c:pt>
                <c:pt idx="71">
                  <c:v>2.2942236589765854</c:v>
                </c:pt>
                <c:pt idx="72">
                  <c:v>2.2952811411168477</c:v>
                </c:pt>
                <c:pt idx="73">
                  <c:v>2.3001170182898698</c:v>
                </c:pt>
                <c:pt idx="74">
                  <c:v>2.3015508366001667</c:v>
                </c:pt>
                <c:pt idx="75">
                  <c:v>2.3073676560385321</c:v>
                </c:pt>
                <c:pt idx="76">
                  <c:v>2.3141201337890371</c:v>
                </c:pt>
                <c:pt idx="77">
                  <c:v>2.3069394421585399</c:v>
                </c:pt>
                <c:pt idx="78">
                  <c:v>2.304748959487096</c:v>
                </c:pt>
                <c:pt idx="79">
                  <c:v>2.3087351100287612</c:v>
                </c:pt>
                <c:pt idx="80">
                  <c:v>2.3110966259995687</c:v>
                </c:pt>
                <c:pt idx="81">
                  <c:v>2.3140358456797183</c:v>
                </c:pt>
                <c:pt idx="82">
                  <c:v>2.3040810294599217</c:v>
                </c:pt>
                <c:pt idx="83">
                  <c:v>2.3020710536500748</c:v>
                </c:pt>
                <c:pt idx="84">
                  <c:v>2.3026555539507187</c:v>
                </c:pt>
                <c:pt idx="85">
                  <c:v>2.307496037913213</c:v>
                </c:pt>
                <c:pt idx="86">
                  <c:v>2.3109056293761414</c:v>
                </c:pt>
                <c:pt idx="87">
                  <c:v>2.3068323226843757</c:v>
                </c:pt>
                <c:pt idx="88">
                  <c:v>2.317812708150822</c:v>
                </c:pt>
                <c:pt idx="89">
                  <c:v>2.3229425163530153</c:v>
                </c:pt>
                <c:pt idx="90">
                  <c:v>2.3233139904620663</c:v>
                </c:pt>
                <c:pt idx="91">
                  <c:v>2.3254540860562551</c:v>
                </c:pt>
                <c:pt idx="92">
                  <c:v>2.3249611530373544</c:v>
                </c:pt>
                <c:pt idx="93">
                  <c:v>2.3331247087168836</c:v>
                </c:pt>
                <c:pt idx="94">
                  <c:v>2.3312450368208295</c:v>
                </c:pt>
                <c:pt idx="95">
                  <c:v>2.32956058217531</c:v>
                </c:pt>
                <c:pt idx="96">
                  <c:v>2.3337494624819706</c:v>
                </c:pt>
                <c:pt idx="97">
                  <c:v>2.335999177608131</c:v>
                </c:pt>
                <c:pt idx="98">
                  <c:v>2.3359791423403533</c:v>
                </c:pt>
                <c:pt idx="99">
                  <c:v>2.3303731831830876</c:v>
                </c:pt>
                <c:pt idx="100">
                  <c:v>2.319397574051826</c:v>
                </c:pt>
                <c:pt idx="101">
                  <c:v>2.310502138226795</c:v>
                </c:pt>
                <c:pt idx="102">
                  <c:v>2.3180424549184342</c:v>
                </c:pt>
                <c:pt idx="103">
                  <c:v>2.315130317183602</c:v>
                </c:pt>
                <c:pt idx="104">
                  <c:v>2.3121561914756232</c:v>
                </c:pt>
                <c:pt idx="105">
                  <c:v>2.310140801796194</c:v>
                </c:pt>
                <c:pt idx="106">
                  <c:v>2.3039947700660428</c:v>
                </c:pt>
                <c:pt idx="107">
                  <c:v>2.2955670999624789</c:v>
                </c:pt>
                <c:pt idx="108">
                  <c:v>2.3048781176982791</c:v>
                </c:pt>
                <c:pt idx="109">
                  <c:v>2.3054158638380353</c:v>
                </c:pt>
                <c:pt idx="110">
                  <c:v>2.3044689848541697</c:v>
                </c:pt>
                <c:pt idx="111">
                  <c:v>2.3020927158433557</c:v>
                </c:pt>
                <c:pt idx="112">
                  <c:v>2.3086070939683201</c:v>
                </c:pt>
                <c:pt idx="113">
                  <c:v>2.3012470886362113</c:v>
                </c:pt>
                <c:pt idx="114">
                  <c:v>2.2870623525543943</c:v>
                </c:pt>
                <c:pt idx="115">
                  <c:v>2.2949289330935674</c:v>
                </c:pt>
                <c:pt idx="116">
                  <c:v>2.2920122662363456</c:v>
                </c:pt>
                <c:pt idx="117">
                  <c:v>2.2885845449672853</c:v>
                </c:pt>
                <c:pt idx="118">
                  <c:v>2.2859621617313932</c:v>
                </c:pt>
                <c:pt idx="119">
                  <c:v>2.2978698913999018</c:v>
                </c:pt>
                <c:pt idx="120">
                  <c:v>2.2936939507457654</c:v>
                </c:pt>
                <c:pt idx="121">
                  <c:v>2.2992021176034219</c:v>
                </c:pt>
                <c:pt idx="122">
                  <c:v>2.310502138226795</c:v>
                </c:pt>
                <c:pt idx="123">
                  <c:v>2.3095024149667034</c:v>
                </c:pt>
                <c:pt idx="124">
                  <c:v>2.319355941066902</c:v>
                </c:pt>
                <c:pt idx="125">
                  <c:v>2.3095875874482283</c:v>
                </c:pt>
                <c:pt idx="126">
                  <c:v>2.3128329592493371</c:v>
                </c:pt>
                <c:pt idx="127">
                  <c:v>2.3152984528736242</c:v>
                </c:pt>
                <c:pt idx="128">
                  <c:v>2.3121773564397787</c:v>
                </c:pt>
                <c:pt idx="129">
                  <c:v>2.3208729652272493</c:v>
                </c:pt>
                <c:pt idx="130">
                  <c:v>2.3227979683463875</c:v>
                </c:pt>
                <c:pt idx="131">
                  <c:v>2.3015508366001667</c:v>
                </c:pt>
                <c:pt idx="132">
                  <c:v>2.3044258958093975</c:v>
                </c:pt>
                <c:pt idx="133">
                  <c:v>2.3114783674380677</c:v>
                </c:pt>
                <c:pt idx="134">
                  <c:v>2.2895220642581657</c:v>
                </c:pt>
                <c:pt idx="135">
                  <c:v>2.2944882710072565</c:v>
                </c:pt>
                <c:pt idx="136">
                  <c:v>2.2971912890319883</c:v>
                </c:pt>
                <c:pt idx="137">
                  <c:v>2.2967748467403117</c:v>
                </c:pt>
                <c:pt idx="138">
                  <c:v>2.3015725247562751</c:v>
                </c:pt>
                <c:pt idx="139">
                  <c:v>2.3061890504004259</c:v>
                </c:pt>
                <c:pt idx="140">
                  <c:v>2.3070893650486157</c:v>
                </c:pt>
                <c:pt idx="141">
                  <c:v>2.3150462249223449</c:v>
                </c:pt>
                <c:pt idx="142">
                  <c:v>2.3219710555263013</c:v>
                </c:pt>
                <c:pt idx="143">
                  <c:v>2.3218882775822971</c:v>
                </c:pt>
                <c:pt idx="144">
                  <c:v>2.322591387701336</c:v>
                </c:pt>
                <c:pt idx="145">
                  <c:v>2.3141833391373772</c:v>
                </c:pt>
                <c:pt idx="146">
                  <c:v>2.3064464736622399</c:v>
                </c:pt>
                <c:pt idx="147">
                  <c:v>2.3102896237960997</c:v>
                </c:pt>
                <c:pt idx="148">
                  <c:v>2.3092041796704077</c:v>
                </c:pt>
                <c:pt idx="149">
                  <c:v>2.3091189319555587</c:v>
                </c:pt>
                <c:pt idx="150">
                  <c:v>2.3172273491764201</c:v>
                </c:pt>
                <c:pt idx="151">
                  <c:v>2.3003780648707024</c:v>
                </c:pt>
                <c:pt idx="152">
                  <c:v>2.2974103088973914</c:v>
                </c:pt>
                <c:pt idx="153">
                  <c:v>2.306253420522117</c:v>
                </c:pt>
                <c:pt idx="154">
                  <c:v>2.3015074570384364</c:v>
                </c:pt>
                <c:pt idx="155">
                  <c:v>2.3048350692290063</c:v>
                </c:pt>
                <c:pt idx="156">
                  <c:v>2.2971912890319883</c:v>
                </c:pt>
                <c:pt idx="157">
                  <c:v>2.2947747522184434</c:v>
                </c:pt>
                <c:pt idx="158">
                  <c:v>2.2968625519926729</c:v>
                </c:pt>
                <c:pt idx="159">
                  <c:v>2.3041888296148434</c:v>
                </c:pt>
                <c:pt idx="160">
                  <c:v>2.3046843659743863</c:v>
                </c:pt>
                <c:pt idx="161">
                  <c:v>2.3129174811163686</c:v>
                </c:pt>
                <c:pt idx="162">
                  <c:v>2.3042966030183551</c:v>
                </c:pt>
                <c:pt idx="163">
                  <c:v>2.3096940295658421</c:v>
                </c:pt>
                <c:pt idx="164">
                  <c:v>2.3126427248834052</c:v>
                </c:pt>
                <c:pt idx="165">
                  <c:v>2.3123043245687063</c:v>
                </c:pt>
                <c:pt idx="166">
                  <c:v>2.3159283826101871</c:v>
                </c:pt>
                <c:pt idx="167">
                  <c:v>2.317331935445897</c:v>
                </c:pt>
                <c:pt idx="168">
                  <c:v>2.3121773564397787</c:v>
                </c:pt>
                <c:pt idx="169">
                  <c:v>2.306253420522117</c:v>
                </c:pt>
                <c:pt idx="170">
                  <c:v>2.2956330637347602</c:v>
                </c:pt>
                <c:pt idx="171">
                  <c:v>2.2913688504515828</c:v>
                </c:pt>
                <c:pt idx="172">
                  <c:v>2.295457138072563</c:v>
                </c:pt>
                <c:pt idx="173">
                  <c:v>2.2951711067901037</c:v>
                </c:pt>
                <c:pt idx="174">
                  <c:v>2.307752687865666</c:v>
                </c:pt>
                <c:pt idx="175">
                  <c:v>2.3110754083000797</c:v>
                </c:pt>
                <c:pt idx="176">
                  <c:v>2.3011168458756299</c:v>
                </c:pt>
                <c:pt idx="177">
                  <c:v>2.2961604135372582</c:v>
                </c:pt>
                <c:pt idx="178">
                  <c:v>2.2971693809692346</c:v>
                </c:pt>
                <c:pt idx="179">
                  <c:v>2.3044689848541697</c:v>
                </c:pt>
                <c:pt idx="180">
                  <c:v>2.3087137766390038</c:v>
                </c:pt>
                <c:pt idx="181">
                  <c:v>2.3084790401617301</c:v>
                </c:pt>
                <c:pt idx="182">
                  <c:v>2.3087991039111291</c:v>
                </c:pt>
                <c:pt idx="183">
                  <c:v>2.3166412001674934</c:v>
                </c:pt>
                <c:pt idx="184">
                  <c:v>2.3202501718864337</c:v>
                </c:pt>
                <c:pt idx="185">
                  <c:v>2.318730966888098</c:v>
                </c:pt>
                <c:pt idx="186">
                  <c:v>2.3276449635986567</c:v>
                </c:pt>
                <c:pt idx="187">
                  <c:v>2.3285223058773359</c:v>
                </c:pt>
                <c:pt idx="188">
                  <c:v>2.3371596445268557</c:v>
                </c:pt>
                <c:pt idx="189">
                  <c:v>2.3368398253146094</c:v>
                </c:pt>
                <c:pt idx="190">
                  <c:v>2.3395110657463078</c:v>
                </c:pt>
                <c:pt idx="191">
                  <c:v>2.3310019048442046</c:v>
                </c:pt>
                <c:pt idx="192">
                  <c:v>2.330129562487524</c:v>
                </c:pt>
                <c:pt idx="193">
                  <c:v>2.3295402476566638</c:v>
                </c:pt>
                <c:pt idx="194">
                  <c:v>2.3242618721330688</c:v>
                </c:pt>
                <c:pt idx="195">
                  <c:v>2.3113087460008077</c:v>
                </c:pt>
                <c:pt idx="196">
                  <c:v>2.2917461408242068</c:v>
                </c:pt>
                <c:pt idx="197">
                  <c:v>2.2938043599193367</c:v>
                </c:pt>
                <c:pt idx="198">
                  <c:v>2.2935393307317566</c:v>
                </c:pt>
                <c:pt idx="199">
                  <c:v>2.3012036787224464</c:v>
                </c:pt>
                <c:pt idx="200">
                  <c:v>2.2858272527532741</c:v>
                </c:pt>
                <c:pt idx="201">
                  <c:v>2.2749886817706848</c:v>
                </c:pt>
                <c:pt idx="202">
                  <c:v>2.2801001100549243</c:v>
                </c:pt>
                <c:pt idx="203">
                  <c:v>2.2787993137555556</c:v>
                </c:pt>
                <c:pt idx="204">
                  <c:v>2.2614769886213741</c:v>
                </c:pt>
                <c:pt idx="205">
                  <c:v>2.2593071212116786</c:v>
                </c:pt>
                <c:pt idx="206">
                  <c:v>2.2600475249953216</c:v>
                </c:pt>
                <c:pt idx="207">
                  <c:v>2.2605483726369795</c:v>
                </c:pt>
                <c:pt idx="208">
                  <c:v>2.2638490218374718</c:v>
                </c:pt>
                <c:pt idx="209">
                  <c:v>2.2599043195152695</c:v>
                </c:pt>
                <c:pt idx="210">
                  <c:v>2.2452411489044599</c:v>
                </c:pt>
                <c:pt idx="211">
                  <c:v>2.237166582685473</c:v>
                </c:pt>
                <c:pt idx="212">
                  <c:v>2.2339601384947705</c:v>
                </c:pt>
                <c:pt idx="213">
                  <c:v>2.2297074334600717</c:v>
                </c:pt>
                <c:pt idx="214">
                  <c:v>2.228913405994688</c:v>
                </c:pt>
                <c:pt idx="215">
                  <c:v>2.2161395006031435</c:v>
                </c:pt>
                <c:pt idx="216">
                  <c:v>2.2133317807065929</c:v>
                </c:pt>
                <c:pt idx="217">
                  <c:v>2.205583258640754</c:v>
                </c:pt>
                <c:pt idx="218">
                  <c:v>2.2095686278359405</c:v>
                </c:pt>
                <c:pt idx="219">
                  <c:v>2.180469961659198</c:v>
                </c:pt>
                <c:pt idx="220">
                  <c:v>2.1815863637368564</c:v>
                </c:pt>
                <c:pt idx="221">
                  <c:v>2.1794368832449771</c:v>
                </c:pt>
                <c:pt idx="222">
                  <c:v>2.1859668927678415</c:v>
                </c:pt>
                <c:pt idx="223">
                  <c:v>2.1890409079090101</c:v>
                </c:pt>
                <c:pt idx="224">
                  <c:v>2.1670809196732561</c:v>
                </c:pt>
                <c:pt idx="225">
                  <c:v>2.1715216874504466</c:v>
                </c:pt>
                <c:pt idx="226">
                  <c:v>2.1489726345092048</c:v>
                </c:pt>
                <c:pt idx="227">
                  <c:v>2.1434832106700616</c:v>
                </c:pt>
                <c:pt idx="228">
                  <c:v>2.1377970430581867</c:v>
                </c:pt>
                <c:pt idx="229">
                  <c:v>2.1537843864693698</c:v>
                </c:pt>
                <c:pt idx="230">
                  <c:v>2.1459418695761219</c:v>
                </c:pt>
                <c:pt idx="231">
                  <c:v>2.1557610128779232</c:v>
                </c:pt>
                <c:pt idx="232">
                  <c:v>2.1613380498585428</c:v>
                </c:pt>
                <c:pt idx="233">
                  <c:v>2.1577890862820488</c:v>
                </c:pt>
                <c:pt idx="234">
                  <c:v>2.1531743793715341</c:v>
                </c:pt>
                <c:pt idx="235">
                  <c:v>2.1679963120868804</c:v>
                </c:pt>
                <c:pt idx="236">
                  <c:v>2.1457866701741546</c:v>
                </c:pt>
                <c:pt idx="237">
                  <c:v>2.1542108822069741</c:v>
                </c:pt>
                <c:pt idx="238">
                  <c:v>2.144543074272788</c:v>
                </c:pt>
                <c:pt idx="239">
                  <c:v>2.156306799494073</c:v>
                </c:pt>
                <c:pt idx="240">
                  <c:v>2.1466860556475256</c:v>
                </c:pt>
                <c:pt idx="241">
                  <c:v>2.1360543495510553</c:v>
                </c:pt>
                <c:pt idx="242">
                  <c:v>2.1166409456611293</c:v>
                </c:pt>
                <c:pt idx="243">
                  <c:v>2.1256764103823333</c:v>
                </c:pt>
                <c:pt idx="244">
                  <c:v>2.0961797847147987</c:v>
                </c:pt>
                <c:pt idx="245">
                  <c:v>2.0964233305952704</c:v>
                </c:pt>
                <c:pt idx="246">
                  <c:v>2.1003360759336958</c:v>
                </c:pt>
                <c:pt idx="247">
                  <c:v>2.0890215007950061</c:v>
                </c:pt>
                <c:pt idx="248">
                  <c:v>2.1003360759336958</c:v>
                </c:pt>
                <c:pt idx="249">
                  <c:v>2.1107916607711061</c:v>
                </c:pt>
                <c:pt idx="250">
                  <c:v>2.1162755875805441</c:v>
                </c:pt>
                <c:pt idx="251">
                  <c:v>2.1157103380123794</c:v>
                </c:pt>
                <c:pt idx="252">
                  <c:v>2.1125379756093081</c:v>
                </c:pt>
                <c:pt idx="253">
                  <c:v>2.1164749119083313</c:v>
                </c:pt>
                <c:pt idx="254">
                  <c:v>2.1366888656722582</c:v>
                </c:pt>
                <c:pt idx="255">
                  <c:v>2.1393122455786697</c:v>
                </c:pt>
                <c:pt idx="256">
                  <c:v>2.1305588998640141</c:v>
                </c:pt>
                <c:pt idx="257">
                  <c:v>2.1218223767521849</c:v>
                </c:pt>
                <c:pt idx="258">
                  <c:v>2.1407907766253023</c:v>
                </c:pt>
                <c:pt idx="259">
                  <c:v>2.143451999021631</c:v>
                </c:pt>
                <c:pt idx="260">
                  <c:v>2.1493730904913853</c:v>
                </c:pt>
                <c:pt idx="261">
                  <c:v>2.1592061336463253</c:v>
                </c:pt>
                <c:pt idx="262">
                  <c:v>2.1454450361378057</c:v>
                </c:pt>
                <c:pt idx="263">
                  <c:v>2.1426084355024733</c:v>
                </c:pt>
                <c:pt idx="264">
                  <c:v>2.1425458840862763</c:v>
                </c:pt>
                <c:pt idx="265">
                  <c:v>2.1421390801321349</c:v>
                </c:pt>
                <c:pt idx="266">
                  <c:v>2.1260664368853348</c:v>
                </c:pt>
                <c:pt idx="267">
                  <c:v>2.1315224289130699</c:v>
                </c:pt>
                <c:pt idx="268">
                  <c:v>2.1446053387147446</c:v>
                </c:pt>
                <c:pt idx="269">
                  <c:v>2.1367522663266629</c:v>
                </c:pt>
                <c:pt idx="270">
                  <c:v>2.1559126890859064</c:v>
                </c:pt>
                <c:pt idx="271">
                  <c:v>2.1522271718381418</c:v>
                </c:pt>
                <c:pt idx="272">
                  <c:v>2.1504186944792982</c:v>
                </c:pt>
                <c:pt idx="273">
                  <c:v>2.1627435832354154</c:v>
                </c:pt>
                <c:pt idx="274">
                  <c:v>2.1560339919236209</c:v>
                </c:pt>
                <c:pt idx="275">
                  <c:v>2.1640255242878399</c:v>
                </c:pt>
                <c:pt idx="276">
                  <c:v>2.1569124257000167</c:v>
                </c:pt>
                <c:pt idx="277">
                  <c:v>2.1594769564742342</c:v>
                </c:pt>
                <c:pt idx="278">
                  <c:v>2.1710239957857231</c:v>
                </c:pt>
                <c:pt idx="279">
                  <c:v>2.1842654430621078</c:v>
                </c:pt>
                <c:pt idx="280">
                  <c:v>2.2039570916812439</c:v>
                </c:pt>
                <c:pt idx="281">
                  <c:v>2.1969495409739972</c:v>
                </c:pt>
                <c:pt idx="282">
                  <c:v>2.2070685815140973</c:v>
                </c:pt>
                <c:pt idx="283">
                  <c:v>2.2095954320008562</c:v>
                </c:pt>
                <c:pt idx="284">
                  <c:v>2.2072033593080298</c:v>
                </c:pt>
                <c:pt idx="285">
                  <c:v>2.1864477607749171</c:v>
                </c:pt>
                <c:pt idx="286">
                  <c:v>2.2046082893270356</c:v>
                </c:pt>
                <c:pt idx="287">
                  <c:v>2.2165881110755015</c:v>
                </c:pt>
                <c:pt idx="288">
                  <c:v>2.2159810567918625</c:v>
                </c:pt>
                <c:pt idx="289">
                  <c:v>2.2142608667775416</c:v>
                </c:pt>
                <c:pt idx="290">
                  <c:v>2.2172206556445189</c:v>
                </c:pt>
                <c:pt idx="291">
                  <c:v>2.2213881533063446</c:v>
                </c:pt>
                <c:pt idx="292">
                  <c:v>2.2384224958854797</c:v>
                </c:pt>
                <c:pt idx="293">
                  <c:v>2.2421437227010825</c:v>
                </c:pt>
                <c:pt idx="294">
                  <c:v>2.2496141023445815</c:v>
                </c:pt>
                <c:pt idx="295">
                  <c:v>2.2555137128195333</c:v>
                </c:pt>
                <c:pt idx="296">
                  <c:v>2.249931756634195</c:v>
                </c:pt>
                <c:pt idx="297">
                  <c:v>2.2616910029349628</c:v>
                </c:pt>
                <c:pt idx="298">
                  <c:v>2.2569581525609319</c:v>
                </c:pt>
                <c:pt idx="299">
                  <c:v>2.2583259347489726</c:v>
                </c:pt>
                <c:pt idx="300">
                  <c:v>2.2659492899506239</c:v>
                </c:pt>
                <c:pt idx="301">
                  <c:v>2.2708185330789199</c:v>
                </c:pt>
                <c:pt idx="302">
                  <c:v>2.2774029040768271</c:v>
                </c:pt>
                <c:pt idx="303">
                  <c:v>2.2779757462232233</c:v>
                </c:pt>
                <c:pt idx="304">
                  <c:v>2.277517532969171</c:v>
                </c:pt>
                <c:pt idx="305">
                  <c:v>2.2797353674105016</c:v>
                </c:pt>
                <c:pt idx="306">
                  <c:v>2.2829618035343353</c:v>
                </c:pt>
                <c:pt idx="307">
                  <c:v>2.2731865315234749</c:v>
                </c:pt>
                <c:pt idx="308">
                  <c:v>2.268086304447384</c:v>
                </c:pt>
                <c:pt idx="309">
                  <c:v>2.271841606536499</c:v>
                </c:pt>
                <c:pt idx="310">
                  <c:v>2.2755186605118105</c:v>
                </c:pt>
                <c:pt idx="311">
                  <c:v>2.2852196432020606</c:v>
                </c:pt>
                <c:pt idx="312">
                  <c:v>2.2897449851551164</c:v>
                </c:pt>
                <c:pt idx="313">
                  <c:v>2.2877793430397393</c:v>
                </c:pt>
                <c:pt idx="314">
                  <c:v>2.2913022357598494</c:v>
                </c:pt>
                <c:pt idx="315">
                  <c:v>2.2962262872611605</c:v>
                </c:pt>
                <c:pt idx="316">
                  <c:v>2.3023309286843991</c:v>
                </c:pt>
                <c:pt idx="317">
                  <c:v>2.3142254709264969</c:v>
                </c:pt>
                <c:pt idx="318">
                  <c:v>2.3039300642753684</c:v>
                </c:pt>
                <c:pt idx="319">
                  <c:v>2.3030880105280538</c:v>
                </c:pt>
                <c:pt idx="320">
                  <c:v>2.2981541513231858</c:v>
                </c:pt>
                <c:pt idx="321">
                  <c:v>2.2986784505601872</c:v>
                </c:pt>
                <c:pt idx="322">
                  <c:v>2.2976073323822397</c:v>
                </c:pt>
                <c:pt idx="323">
                  <c:v>2.3025906483065541</c:v>
                </c:pt>
                <c:pt idx="324">
                  <c:v>2.3093107157881754</c:v>
                </c:pt>
                <c:pt idx="325">
                  <c:v>2.3073890556533043</c:v>
                </c:pt>
                <c:pt idx="326">
                  <c:v>2.3036495610603138</c:v>
                </c:pt>
                <c:pt idx="327">
                  <c:v>2.303347277924582</c:v>
                </c:pt>
                <c:pt idx="328">
                  <c:v>2.2991366937440141</c:v>
                </c:pt>
                <c:pt idx="329">
                  <c:v>2.292344693840592</c:v>
                </c:pt>
                <c:pt idx="330">
                  <c:v>2.3010951349509421</c:v>
                </c:pt>
                <c:pt idx="331">
                  <c:v>2.3016158978195196</c:v>
                </c:pt>
                <c:pt idx="332">
                  <c:v>2.2907689500665591</c:v>
                </c:pt>
                <c:pt idx="333">
                  <c:v>2.2931414834509307</c:v>
                </c:pt>
                <c:pt idx="334">
                  <c:v>2.2791191687201238</c:v>
                </c:pt>
                <c:pt idx="335">
                  <c:v>2.2686247683358709</c:v>
                </c:pt>
                <c:pt idx="336">
                  <c:v>2.2730012720637376</c:v>
                </c:pt>
                <c:pt idx="337">
                  <c:v>2.2713536221024846</c:v>
                </c:pt>
                <c:pt idx="338">
                  <c:v>2.2762549480217253</c:v>
                </c:pt>
                <c:pt idx="339">
                  <c:v>2.2686247683358709</c:v>
                </c:pt>
                <c:pt idx="340">
                  <c:v>2.2699096987497613</c:v>
                </c:pt>
                <c:pt idx="341">
                  <c:v>2.279940572839553</c:v>
                </c:pt>
                <c:pt idx="342">
                  <c:v>2.2870847764336766</c:v>
                </c:pt>
                <c:pt idx="343">
                  <c:v>2.2809878890046469</c:v>
                </c:pt>
                <c:pt idx="344">
                  <c:v>2.273556813529837</c:v>
                </c:pt>
                <c:pt idx="345">
                  <c:v>2.2764158446534486</c:v>
                </c:pt>
                <c:pt idx="346">
                  <c:v>2.2710279942623233</c:v>
                </c:pt>
                <c:pt idx="347">
                  <c:v>2.256717745977487</c:v>
                </c:pt>
                <c:pt idx="348">
                  <c:v>2.2638017079163113</c:v>
                </c:pt>
                <c:pt idx="349">
                  <c:v>2.2709116394104809</c:v>
                </c:pt>
                <c:pt idx="350">
                  <c:v>2.2689755810978069</c:v>
                </c:pt>
                <c:pt idx="351">
                  <c:v>2.2530228336113369</c:v>
                </c:pt>
                <c:pt idx="352">
                  <c:v>2.2330976878647029</c:v>
                </c:pt>
                <c:pt idx="353">
                  <c:v>2.2256452129754534</c:v>
                </c:pt>
                <c:pt idx="354">
                  <c:v>2.2266514504548103</c:v>
                </c:pt>
                <c:pt idx="355">
                  <c:v>2.2175628996694283</c:v>
                </c:pt>
                <c:pt idx="356">
                  <c:v>2.221440320811741</c:v>
                </c:pt>
                <c:pt idx="357">
                  <c:v>2.2288877680194212</c:v>
                </c:pt>
                <c:pt idx="358">
                  <c:v>2.2240925884942677</c:v>
                </c:pt>
                <c:pt idx="359">
                  <c:v>2.2269348400126003</c:v>
                </c:pt>
                <c:pt idx="360">
                  <c:v>2.2064480643665232</c:v>
                </c:pt>
                <c:pt idx="361">
                  <c:v>2.2181151863045487</c:v>
                </c:pt>
                <c:pt idx="362">
                  <c:v>2.2210228052048411</c:v>
                </c:pt>
                <c:pt idx="363">
                  <c:v>2.2077151338055665</c:v>
                </c:pt>
                <c:pt idx="364">
                  <c:v>2.2161395006031435</c:v>
                </c:pt>
                <c:pt idx="365">
                  <c:v>2.2189554177287225</c:v>
                </c:pt>
                <c:pt idx="366">
                  <c:v>2.2320299376201334</c:v>
                </c:pt>
                <c:pt idx="367">
                  <c:v>2.2449200439124537</c:v>
                </c:pt>
                <c:pt idx="368">
                  <c:v>2.2410980094033337</c:v>
                </c:pt>
                <c:pt idx="369">
                  <c:v>2.2482430830546196</c:v>
                </c:pt>
                <c:pt idx="370">
                  <c:v>2.2683439139510648</c:v>
                </c:pt>
                <c:pt idx="371">
                  <c:v>2.2642037120392327</c:v>
                </c:pt>
                <c:pt idx="372">
                  <c:v>2.2618811493836675</c:v>
                </c:pt>
                <c:pt idx="373">
                  <c:v>2.2707952533768481</c:v>
                </c:pt>
                <c:pt idx="374">
                  <c:v>2.25594754939894</c:v>
                </c:pt>
                <c:pt idx="375">
                  <c:v>2.2722362403500256</c:v>
                </c:pt>
                <c:pt idx="376">
                  <c:v>2.2703993073975086</c:v>
                </c:pt>
                <c:pt idx="377">
                  <c:v>2.2717022383537007</c:v>
                </c:pt>
                <c:pt idx="378">
                  <c:v>2.2928539224724496</c:v>
                </c:pt>
                <c:pt idx="379">
                  <c:v>2.290479813330673</c:v>
                </c:pt>
                <c:pt idx="380">
                  <c:v>2.2915908256580013</c:v>
                </c:pt>
                <c:pt idx="381">
                  <c:v>2.2753804675274338</c:v>
                </c:pt>
                <c:pt idx="382">
                  <c:v>2.2650066056605871</c:v>
                </c:pt>
                <c:pt idx="383">
                  <c:v>2.2597610667986645</c:v>
                </c:pt>
                <c:pt idx="384">
                  <c:v>2.247162809039331</c:v>
                </c:pt>
                <c:pt idx="385">
                  <c:v>2.2474822606770544</c:v>
                </c:pt>
                <c:pt idx="386">
                  <c:v>2.2449941661396688</c:v>
                </c:pt>
                <c:pt idx="387">
                  <c:v>2.2501759480839252</c:v>
                </c:pt>
                <c:pt idx="388">
                  <c:v>2.2470644689354513</c:v>
                </c:pt>
                <c:pt idx="389">
                  <c:v>2.2505175856104849</c:v>
                </c:pt>
                <c:pt idx="390">
                  <c:v>2.2510051734936347</c:v>
                </c:pt>
                <c:pt idx="391">
                  <c:v>2.250249178752997</c:v>
                </c:pt>
                <c:pt idx="392">
                  <c:v>2.2573185130976383</c:v>
                </c:pt>
                <c:pt idx="393">
                  <c:v>2.2642982471902164</c:v>
                </c:pt>
                <c:pt idx="394">
                  <c:v>2.2417705426461243</c:v>
                </c:pt>
                <c:pt idx="395">
                  <c:v>2.2489536154957075</c:v>
                </c:pt>
                <c:pt idx="396">
                  <c:v>2.2267287568569909</c:v>
                </c:pt>
                <c:pt idx="397">
                  <c:v>2.218088902860845</c:v>
                </c:pt>
                <c:pt idx="398">
                  <c:v>2.2001114596238014</c:v>
                </c:pt>
                <c:pt idx="399">
                  <c:v>2.2056644073716871</c:v>
                </c:pt>
                <c:pt idx="400">
                  <c:v>2.2123208031419757</c:v>
                </c:pt>
                <c:pt idx="401">
                  <c:v>2.2057996215705762</c:v>
                </c:pt>
                <c:pt idx="402">
                  <c:v>2.2265741302892867</c:v>
                </c:pt>
                <c:pt idx="403">
                  <c:v>2.214393431255206</c:v>
                </c:pt>
                <c:pt idx="404">
                  <c:v>2.2054479770516768</c:v>
                </c:pt>
                <c:pt idx="405">
                  <c:v>2.2107999103967502</c:v>
                </c:pt>
                <c:pt idx="406">
                  <c:v>2.2142873829104013</c:v>
                </c:pt>
                <c:pt idx="407">
                  <c:v>2.2163506691391963</c:v>
                </c:pt>
                <c:pt idx="408">
                  <c:v>2.220474206129218</c:v>
                </c:pt>
                <c:pt idx="409">
                  <c:v>2.2133052061627936</c:v>
                </c:pt>
                <c:pt idx="410">
                  <c:v>2.2077689697399236</c:v>
                </c:pt>
                <c:pt idx="411">
                  <c:v>2.2076074419119136</c:v>
                </c:pt>
                <c:pt idx="412">
                  <c:v>2.214101735973232</c:v>
                </c:pt>
                <c:pt idx="413">
                  <c:v>2.223962952219193</c:v>
                </c:pt>
                <c:pt idx="414">
                  <c:v>2.2259034449261601</c:v>
                </c:pt>
                <c:pt idx="415">
                  <c:v>2.2094345821909047</c:v>
                </c:pt>
                <c:pt idx="416">
                  <c:v>2.1953460583484197</c:v>
                </c:pt>
                <c:pt idx="417">
                  <c:v>2.2012332086808746</c:v>
                </c:pt>
                <c:pt idx="418">
                  <c:v>2.2057455409426621</c:v>
                </c:pt>
                <c:pt idx="419">
                  <c:v>2.214101735973232</c:v>
                </c:pt>
                <c:pt idx="420">
                  <c:v>2.216719967190278</c:v>
                </c:pt>
                <c:pt idx="421">
                  <c:v>2.2204480650703182</c:v>
                </c:pt>
                <c:pt idx="422">
                  <c:v>2.2154789363625356</c:v>
                </c:pt>
                <c:pt idx="423">
                  <c:v>2.2116544005531824</c:v>
                </c:pt>
                <c:pt idx="424">
                  <c:v>2.2103452777500197</c:v>
                </c:pt>
                <c:pt idx="425">
                  <c:v>2.258254053507148</c:v>
                </c:pt>
                <c:pt idx="426">
                  <c:v>2.2336559396857631</c:v>
                </c:pt>
                <c:pt idx="427">
                  <c:v>2.2291953238766444</c:v>
                </c:pt>
                <c:pt idx="428">
                  <c:v>2.2406989791863077</c:v>
                </c:pt>
                <c:pt idx="429">
                  <c:v>2.2328691051326133</c:v>
                </c:pt>
                <c:pt idx="430">
                  <c:v>2.2352758766870524</c:v>
                </c:pt>
                <c:pt idx="431">
                  <c:v>2.2269605935324526</c:v>
                </c:pt>
                <c:pt idx="432">
                  <c:v>2.2181940270929839</c:v>
                </c:pt>
                <c:pt idx="433">
                  <c:v>2.2277839008537184</c:v>
                </c:pt>
                <c:pt idx="434">
                  <c:v>2.2228464799741503</c:v>
                </c:pt>
                <c:pt idx="435">
                  <c:v>2.2105860249051563</c:v>
                </c:pt>
                <c:pt idx="436">
                  <c:v>2.2099705167093435</c:v>
                </c:pt>
                <c:pt idx="437">
                  <c:v>2.2035767749779724</c:v>
                </c:pt>
                <c:pt idx="438">
                  <c:v>2.2050418792613695</c:v>
                </c:pt>
                <c:pt idx="439">
                  <c:v>2.2067989003815476</c:v>
                </c:pt>
                <c:pt idx="440">
                  <c:v>2.2102917602537224</c:v>
                </c:pt>
                <c:pt idx="441">
                  <c:v>2.212294166662351</c:v>
                </c:pt>
                <c:pt idx="442">
                  <c:v>2.213145724742835</c:v>
                </c:pt>
                <c:pt idx="443">
                  <c:v>2.2216228577487898</c:v>
                </c:pt>
                <c:pt idx="444">
                  <c:v>2.2237035635225353</c:v>
                </c:pt>
                <c:pt idx="445">
                  <c:v>2.2156904262532029</c:v>
                </c:pt>
                <c:pt idx="446">
                  <c:v>2.2120277119746241</c:v>
                </c:pt>
                <c:pt idx="447">
                  <c:v>2.2138629303868189</c:v>
                </c:pt>
                <c:pt idx="448">
                  <c:v>2.2181414681576777</c:v>
                </c:pt>
                <c:pt idx="449">
                  <c:v>2.2062320243263001</c:v>
                </c:pt>
                <c:pt idx="450">
                  <c:v>2.2017247701163791</c:v>
                </c:pt>
                <c:pt idx="451">
                  <c:v>2.2038484637462346</c:v>
                </c:pt>
                <c:pt idx="452">
                  <c:v>2.210398788652244</c:v>
                </c:pt>
                <c:pt idx="453">
                  <c:v>2.2110938310589634</c:v>
                </c:pt>
                <c:pt idx="454">
                  <c:v>2.2143404103197351</c:v>
                </c:pt>
                <c:pt idx="455">
                  <c:v>2.2166672295482091</c:v>
                </c:pt>
                <c:pt idx="456">
                  <c:v>2.2161923023639263</c:v>
                </c:pt>
                <c:pt idx="457">
                  <c:v>2.2085219729314334</c:v>
                </c:pt>
                <c:pt idx="458">
                  <c:v>2.2040113954614839</c:v>
                </c:pt>
                <c:pt idx="459">
                  <c:v>2.2200295939924448</c:v>
                </c:pt>
                <c:pt idx="460">
                  <c:v>2.2223782659449554</c:v>
                </c:pt>
                <c:pt idx="461">
                  <c:v>2.2248178373950402</c:v>
                </c:pt>
                <c:pt idx="462">
                  <c:v>2.2098365950696555</c:v>
                </c:pt>
                <c:pt idx="463">
                  <c:v>2.2103185198262318</c:v>
                </c:pt>
                <c:pt idx="464">
                  <c:v>2.2071494532095426</c:v>
                </c:pt>
                <c:pt idx="465">
                  <c:v>2.2016428818382252</c:v>
                </c:pt>
                <c:pt idx="466">
                  <c:v>2.2032777208924172</c:v>
                </c:pt>
                <c:pt idx="467">
                  <c:v>2.2092468487533736</c:v>
                </c:pt>
                <c:pt idx="468">
                  <c:v>2.2033864916604777</c:v>
                </c:pt>
                <c:pt idx="469">
                  <c:v>2.2071494532095426</c:v>
                </c:pt>
                <c:pt idx="470">
                  <c:v>2.2046625117482188</c:v>
                </c:pt>
                <c:pt idx="471">
                  <c:v>2.1984646353719155</c:v>
                </c:pt>
                <c:pt idx="472">
                  <c:v>2.2112807679641291</c:v>
                </c:pt>
                <c:pt idx="473">
                  <c:v>2.2222741497965628</c:v>
                </c:pt>
                <c:pt idx="474">
                  <c:v>2.2154524928832506</c:v>
                </c:pt>
                <c:pt idx="475">
                  <c:v>2.2224563366792469</c:v>
                </c:pt>
                <c:pt idx="476">
                  <c:v>2.2233920924487713</c:v>
                </c:pt>
                <c:pt idx="477">
                  <c:v>2.2159018132040318</c:v>
                </c:pt>
                <c:pt idx="478">
                  <c:v>2.186334663252949</c:v>
                </c:pt>
                <c:pt idx="479">
                  <c:v>2.1843790806585965</c:v>
                </c:pt>
                <c:pt idx="480">
                  <c:v>2.1929018261095652</c:v>
                </c:pt>
                <c:pt idx="481">
                  <c:v>2.2016974757392278</c:v>
                </c:pt>
                <c:pt idx="482">
                  <c:v>2.2059888507524517</c:v>
                </c:pt>
                <c:pt idx="483">
                  <c:v>2.2069067929308641</c:v>
                </c:pt>
                <c:pt idx="484">
                  <c:v>2.2056103099025215</c:v>
                </c:pt>
                <c:pt idx="485">
                  <c:v>2.1978592317380876</c:v>
                </c:pt>
                <c:pt idx="486">
                  <c:v>2.1986021094897117</c:v>
                </c:pt>
                <c:pt idx="487">
                  <c:v>2.2070146586829003</c:v>
                </c:pt>
                <c:pt idx="488">
                  <c:v>2.1962314704428745</c:v>
                </c:pt>
                <c:pt idx="489">
                  <c:v>2.2114943116595946</c:v>
                </c:pt>
                <c:pt idx="490">
                  <c:v>2.2138894708263361</c:v>
                </c:pt>
                <c:pt idx="491">
                  <c:v>2.2219877016194305</c:v>
                </c:pt>
                <c:pt idx="492">
                  <c:v>2.2245848537315305</c:v>
                </c:pt>
                <c:pt idx="493">
                  <c:v>2.2276296495710088</c:v>
                </c:pt>
                <c:pt idx="494">
                  <c:v>2.2336052191622717</c:v>
                </c:pt>
                <c:pt idx="495">
                  <c:v>2.2408985401234909</c:v>
                </c:pt>
                <c:pt idx="496">
                  <c:v>2.239224378487128</c:v>
                </c:pt>
                <c:pt idx="497">
                  <c:v>2.2308319534318284</c:v>
                </c:pt>
                <c:pt idx="498">
                  <c:v>2.2215446370271956</c:v>
                </c:pt>
                <c:pt idx="499">
                  <c:v>2.2263936630180829</c:v>
                </c:pt>
                <c:pt idx="500">
                  <c:v>2.2379958927718513</c:v>
                </c:pt>
                <c:pt idx="501">
                  <c:v>2.2372671895039931</c:v>
                </c:pt>
                <c:pt idx="502">
                  <c:v>2.2297330230945782</c:v>
                </c:pt>
                <c:pt idx="503">
                  <c:v>2.2078497111305264</c:v>
                </c:pt>
                <c:pt idx="504">
                  <c:v>2.2109068136543741</c:v>
                </c:pt>
                <c:pt idx="505">
                  <c:v>2.2134114945827816</c:v>
                </c:pt>
                <c:pt idx="506">
                  <c:v>2.211467624439142</c:v>
                </c:pt>
                <c:pt idx="507">
                  <c:v>2.2106929808179991</c:v>
                </c:pt>
                <c:pt idx="508">
                  <c:v>2.2052855835005247</c:v>
                </c:pt>
                <c:pt idx="509">
                  <c:v>2.2133849249163879</c:v>
                </c:pt>
                <c:pt idx="510">
                  <c:v>2.2101579376532419</c:v>
                </c:pt>
                <c:pt idx="511">
                  <c:v>2.2090858697627485</c:v>
                </c:pt>
                <c:pt idx="512">
                  <c:v>2.1919816808003296</c:v>
                </c:pt>
                <c:pt idx="513">
                  <c:v>2.1869563354654122</c:v>
                </c:pt>
                <c:pt idx="514">
                  <c:v>2.1731571201534692</c:v>
                </c:pt>
                <c:pt idx="515">
                  <c:v>2.1640552918934515</c:v>
                </c:pt>
                <c:pt idx="516">
                  <c:v>2.1722525524236884</c:v>
                </c:pt>
                <c:pt idx="517">
                  <c:v>2.1806419027298323</c:v>
                </c:pt>
                <c:pt idx="518">
                  <c:v>2.1702617153949575</c:v>
                </c:pt>
                <c:pt idx="519">
                  <c:v>2.1692628640864462</c:v>
                </c:pt>
                <c:pt idx="520">
                  <c:v>2.1572149223911512</c:v>
                </c:pt>
                <c:pt idx="521">
                  <c:v>2.145569297792989</c:v>
                </c:pt>
                <c:pt idx="522">
                  <c:v>2.1549714415444714</c:v>
                </c:pt>
                <c:pt idx="523">
                  <c:v>2.1592663310934941</c:v>
                </c:pt>
                <c:pt idx="524">
                  <c:v>2.1677307517064803</c:v>
                </c:pt>
                <c:pt idx="525">
                  <c:v>2.1674059572322921</c:v>
                </c:pt>
                <c:pt idx="526">
                  <c:v>2.1670809196732561</c:v>
                </c:pt>
                <c:pt idx="527">
                  <c:v>2.1885066338181143</c:v>
                </c:pt>
                <c:pt idx="528">
                  <c:v>2.1882814795226673</c:v>
                </c:pt>
                <c:pt idx="529">
                  <c:v>2.1885910365939902</c:v>
                </c:pt>
                <c:pt idx="530">
                  <c:v>2.2000018654066018</c:v>
                </c:pt>
                <c:pt idx="531">
                  <c:v>2.2162714929701757</c:v>
                </c:pt>
                <c:pt idx="532">
                  <c:v>2.2284003587030048</c:v>
                </c:pt>
                <c:pt idx="533">
                  <c:v>2.21648259735246</c:v>
                </c:pt>
                <c:pt idx="534">
                  <c:v>2.2110404057320534</c:v>
                </c:pt>
                <c:pt idx="535">
                  <c:v>2.1901635516307052</c:v>
                </c:pt>
                <c:pt idx="536">
                  <c:v>2.1708482036433092</c:v>
                </c:pt>
                <c:pt idx="537">
                  <c:v>2.1577890862820488</c:v>
                </c:pt>
                <c:pt idx="538">
                  <c:v>2.1477690462601471</c:v>
                </c:pt>
                <c:pt idx="539">
                  <c:v>2.1657190298008322</c:v>
                </c:pt>
                <c:pt idx="540">
                  <c:v>2.165481742822164</c:v>
                </c:pt>
                <c:pt idx="541">
                  <c:v>2.1862498207790879</c:v>
                </c:pt>
                <c:pt idx="542">
                  <c:v>2.1690275060089323</c:v>
                </c:pt>
                <c:pt idx="543">
                  <c:v>2.119420863442087</c:v>
                </c:pt>
                <c:pt idx="544">
                  <c:v>2.02197445511006</c:v>
                </c:pt>
                <c:pt idx="545">
                  <c:v>2.0342673970380254</c:v>
                </c:pt>
                <c:pt idx="546">
                  <c:v>2.0202783941119273</c:v>
                </c:pt>
                <c:pt idx="547">
                  <c:v>1.9432471251378618</c:v>
                </c:pt>
                <c:pt idx="548">
                  <c:v>1.9465505105698553</c:v>
                </c:pt>
                <c:pt idx="549">
                  <c:v>1.8308451923086115</c:v>
                </c:pt>
                <c:pt idx="550">
                  <c:v>1.8221026686469204</c:v>
                </c:pt>
                <c:pt idx="551">
                  <c:v>1.7502769151539928</c:v>
                </c:pt>
                <c:pt idx="552">
                  <c:v>1.7993405494535817</c:v>
                </c:pt>
                <c:pt idx="553">
                  <c:v>1.7080808104682315</c:v>
                </c:pt>
                <c:pt idx="554">
                  <c:v>1.582290682718994</c:v>
                </c:pt>
                <c:pt idx="555">
                  <c:v>1.6026025204202565</c:v>
                </c:pt>
                <c:pt idx="556">
                  <c:v>1.6747693140154263</c:v>
                </c:pt>
                <c:pt idx="557">
                  <c:v>1.6536947953150818</c:v>
                </c:pt>
                <c:pt idx="558">
                  <c:v>1.7127338590699519</c:v>
                </c:pt>
                <c:pt idx="559">
                  <c:v>1.6939906104607767</c:v>
                </c:pt>
                <c:pt idx="560">
                  <c:v>1.6652994994998971</c:v>
                </c:pt>
                <c:pt idx="561">
                  <c:v>1.6349808000512285</c:v>
                </c:pt>
                <c:pt idx="562">
                  <c:v>1.7476448193282481</c:v>
                </c:pt>
                <c:pt idx="563">
                  <c:v>1.7551885856083249</c:v>
                </c:pt>
                <c:pt idx="564">
                  <c:v>1.7570922201189325</c:v>
                </c:pt>
                <c:pt idx="565">
                  <c:v>1.7144974086498059</c:v>
                </c:pt>
                <c:pt idx="566">
                  <c:v>1.7446840632768863</c:v>
                </c:pt>
                <c:pt idx="567">
                  <c:v>1.7538127835647022</c:v>
                </c:pt>
                <c:pt idx="568">
                  <c:v>1.7640266076920372</c:v>
                </c:pt>
                <c:pt idx="569">
                  <c:v>1.7817553746524688</c:v>
                </c:pt>
                <c:pt idx="570">
                  <c:v>1.7784406835712327</c:v>
                </c:pt>
                <c:pt idx="571">
                  <c:v>1.7559510410041319</c:v>
                </c:pt>
                <c:pt idx="572">
                  <c:v>1.7658175153099183</c:v>
                </c:pt>
                <c:pt idx="573">
                  <c:v>1.7446840632768863</c:v>
                </c:pt>
                <c:pt idx="574">
                  <c:v>1.6379897807846853</c:v>
                </c:pt>
                <c:pt idx="575">
                  <c:v>1.7395723444500919</c:v>
                </c:pt>
                <c:pt idx="576">
                  <c:v>1.7320719409998666</c:v>
                </c:pt>
                <c:pt idx="577">
                  <c:v>1.7364761820276968</c:v>
                </c:pt>
                <c:pt idx="578">
                  <c:v>1.7315081835960253</c:v>
                </c:pt>
                <c:pt idx="579">
                  <c:v>1.7531999141994161</c:v>
                </c:pt>
                <c:pt idx="580">
                  <c:v>1.7937903846908188</c:v>
                </c:pt>
                <c:pt idx="581">
                  <c:v>1.8086835091289692</c:v>
                </c:pt>
                <c:pt idx="582">
                  <c:v>1.79155030502733</c:v>
                </c:pt>
                <c:pt idx="583">
                  <c:v>1.8350561017201164</c:v>
                </c:pt>
                <c:pt idx="584">
                  <c:v>1.8872233313625231</c:v>
                </c:pt>
                <c:pt idx="585">
                  <c:v>1.8761600848256281</c:v>
                </c:pt>
                <c:pt idx="586">
                  <c:v>1.9078948354162828</c:v>
                </c:pt>
                <c:pt idx="587">
                  <c:v>1.9162959945631308</c:v>
                </c:pt>
                <c:pt idx="588">
                  <c:v>1.9018395920512294</c:v>
                </c:pt>
                <c:pt idx="589">
                  <c:v>1.9003671286564703</c:v>
                </c:pt>
                <c:pt idx="590">
                  <c:v>1.864333055033393</c:v>
                </c:pt>
                <c:pt idx="591">
                  <c:v>1.9068735347220704</c:v>
                </c:pt>
                <c:pt idx="592">
                  <c:v>1.9338414628987213</c:v>
                </c:pt>
                <c:pt idx="593">
                  <c:v>1.9570323163469383</c:v>
                </c:pt>
                <c:pt idx="594">
                  <c:v>1.9673139182870836</c:v>
                </c:pt>
                <c:pt idx="595">
                  <c:v>1.9643067823039364</c:v>
                </c:pt>
                <c:pt idx="596">
                  <c:v>1.9634572601167075</c:v>
                </c:pt>
                <c:pt idx="597">
                  <c:v>1.9598995878659435</c:v>
                </c:pt>
                <c:pt idx="598">
                  <c:v>1.9695556842208435</c:v>
                </c:pt>
                <c:pt idx="599">
                  <c:v>1.9507055347738611</c:v>
                </c:pt>
                <c:pt idx="600">
                  <c:v>1.9573678084315276</c:v>
                </c:pt>
                <c:pt idx="601">
                  <c:v>1.9827233876685453</c:v>
                </c:pt>
                <c:pt idx="602">
                  <c:v>1.9785000693114592</c:v>
                </c:pt>
                <c:pt idx="603">
                  <c:v>2.0068082084925787</c:v>
                </c:pt>
                <c:pt idx="604">
                  <c:v>2.0061664254854312</c:v>
                </c:pt>
                <c:pt idx="605">
                  <c:v>2.020775488193558</c:v>
                </c:pt>
                <c:pt idx="606">
                  <c:v>2.0486748149922294</c:v>
                </c:pt>
                <c:pt idx="607">
                  <c:v>2.0423785981398761</c:v>
                </c:pt>
                <c:pt idx="608">
                  <c:v>2.0503024039624016</c:v>
                </c:pt>
                <c:pt idx="609">
                  <c:v>2.0482086670241455</c:v>
                </c:pt>
                <c:pt idx="610">
                  <c:v>2.0091533319077084</c:v>
                </c:pt>
                <c:pt idx="611">
                  <c:v>2.0146465246840317</c:v>
                </c:pt>
                <c:pt idx="612">
                  <c:v>2.0347086513410693</c:v>
                </c:pt>
                <c:pt idx="613">
                  <c:v>2.0510753076757489</c:v>
                </c:pt>
                <c:pt idx="614">
                  <c:v>2.0531937276008696</c:v>
                </c:pt>
                <c:pt idx="615">
                  <c:v>2.0654676724656511</c:v>
                </c:pt>
                <c:pt idx="616">
                  <c:v>2.0676287167282457</c:v>
                </c:pt>
                <c:pt idx="617">
                  <c:v>2.0775132514976629</c:v>
                </c:pt>
                <c:pt idx="618">
                  <c:v>2.0821747754846665</c:v>
                </c:pt>
                <c:pt idx="619">
                  <c:v>2.0459876056609674</c:v>
                </c:pt>
                <c:pt idx="620">
                  <c:v>2.0452055860350566</c:v>
                </c:pt>
                <c:pt idx="621">
                  <c:v>2.0351895089084477</c:v>
                </c:pt>
                <c:pt idx="622">
                  <c:v>2.0551106378541464</c:v>
                </c:pt>
                <c:pt idx="623">
                  <c:v>2.0574759158262541</c:v>
                </c:pt>
                <c:pt idx="624">
                  <c:v>2.0608488730388075</c:v>
                </c:pt>
                <c:pt idx="625">
                  <c:v>2.0752549005329</c:v>
                </c:pt>
                <c:pt idx="626">
                  <c:v>2.0675543766935034</c:v>
                </c:pt>
                <c:pt idx="627">
                  <c:v>2.0782755220866007</c:v>
                </c:pt>
                <c:pt idx="628">
                  <c:v>2.0825699642699229</c:v>
                </c:pt>
                <c:pt idx="629">
                  <c:v>2.0646451447919363</c:v>
                </c:pt>
                <c:pt idx="630">
                  <c:v>2.074304344001435</c:v>
                </c:pt>
                <c:pt idx="631">
                  <c:v>2.0703703903670032</c:v>
                </c:pt>
                <c:pt idx="632">
                  <c:v>2.0597148455464223</c:v>
                </c:pt>
                <c:pt idx="633">
                  <c:v>2.068000226145172</c:v>
                </c:pt>
                <c:pt idx="634">
                  <c:v>2.0536161744043904</c:v>
                </c:pt>
                <c:pt idx="635">
                  <c:v>2.0499928569201424</c:v>
                </c:pt>
                <c:pt idx="636">
                  <c:v>2.0504184272451353</c:v>
                </c:pt>
                <c:pt idx="637">
                  <c:v>2.0701856863783799</c:v>
                </c:pt>
                <c:pt idx="638">
                  <c:v>2.0710715499836501</c:v>
                </c:pt>
                <c:pt idx="639">
                  <c:v>2.0602444268982252</c:v>
                </c:pt>
                <c:pt idx="640">
                  <c:v>2.0694830939346112</c:v>
                </c:pt>
                <c:pt idx="641">
                  <c:v>2.0634084249759455</c:v>
                </c:pt>
                <c:pt idx="642">
                  <c:v>2.0617162931598974</c:v>
                </c:pt>
                <c:pt idx="643">
                  <c:v>2.0504570947857301</c:v>
                </c:pt>
                <c:pt idx="644">
                  <c:v>2.0426936181786433</c:v>
                </c:pt>
                <c:pt idx="645">
                  <c:v>2.0348689963611308</c:v>
                </c:pt>
                <c:pt idx="646">
                  <c:v>2.0523475992246638</c:v>
                </c:pt>
                <c:pt idx="647">
                  <c:v>2.0537696895993092</c:v>
                </c:pt>
                <c:pt idx="648">
                  <c:v>2.0617539678059327</c:v>
                </c:pt>
                <c:pt idx="649">
                  <c:v>2.0665495387619339</c:v>
                </c:pt>
                <c:pt idx="650">
                  <c:v>2.0633708935857045</c:v>
                </c:pt>
                <c:pt idx="651">
                  <c:v>2.0679259496815217</c:v>
                </c:pt>
                <c:pt idx="652">
                  <c:v>2.0595634179012676</c:v>
                </c:pt>
                <c:pt idx="653">
                  <c:v>2.0723602039634885</c:v>
                </c:pt>
                <c:pt idx="654">
                  <c:v>2.0686681432858998</c:v>
                </c:pt>
                <c:pt idx="655">
                  <c:v>2.073938190635253</c:v>
                </c:pt>
                <c:pt idx="656">
                  <c:v>2.0818871394235496</c:v>
                </c:pt>
                <c:pt idx="657">
                  <c:v>2.0865021989703694</c:v>
                </c:pt>
                <c:pt idx="658">
                  <c:v>2.0876039736878078</c:v>
                </c:pt>
                <c:pt idx="659">
                  <c:v>2.0886321418463187</c:v>
                </c:pt>
                <c:pt idx="660">
                  <c:v>2.0865377837532075</c:v>
                </c:pt>
                <c:pt idx="661">
                  <c:v>2.1138765326310525</c:v>
                </c:pt>
                <c:pt idx="662">
                  <c:v>2.1142772965615864</c:v>
                </c:pt>
                <c:pt idx="663">
                  <c:v>2.1134085068181756</c:v>
                </c:pt>
                <c:pt idx="664">
                  <c:v>2.088384186097703</c:v>
                </c:pt>
                <c:pt idx="665">
                  <c:v>2.1008872548535935</c:v>
                </c:pt>
                <c:pt idx="666">
                  <c:v>2.0894458582738342</c:v>
                </c:pt>
                <c:pt idx="667">
                  <c:v>2.0853619436861295</c:v>
                </c:pt>
                <c:pt idx="668">
                  <c:v>2.0808068043343622</c:v>
                </c:pt>
                <c:pt idx="669">
                  <c:v>2.0827494767272809</c:v>
                </c:pt>
                <c:pt idx="670">
                  <c:v>2.0732416476119986</c:v>
                </c:pt>
                <c:pt idx="671">
                  <c:v>2.03953308766939</c:v>
                </c:pt>
                <c:pt idx="672">
                  <c:v>2.0470021305185053</c:v>
                </c:pt>
                <c:pt idx="673">
                  <c:v>2.0345081367791695</c:v>
                </c:pt>
                <c:pt idx="674">
                  <c:v>2.0369879978069059</c:v>
                </c:pt>
                <c:pt idx="675">
                  <c:v>2.0477809247411964</c:v>
                </c:pt>
                <c:pt idx="676">
                  <c:v>2.0571333672490866</c:v>
                </c:pt>
                <c:pt idx="677">
                  <c:v>2.0758752952598329</c:v>
                </c:pt>
                <c:pt idx="678">
                  <c:v>2.0834667854738873</c:v>
                </c:pt>
                <c:pt idx="679">
                  <c:v>2.0881715398643523</c:v>
                </c:pt>
                <c:pt idx="680">
                  <c:v>2.0661767857720066</c:v>
                </c:pt>
                <c:pt idx="681">
                  <c:v>2.0573998172660621</c:v>
                </c:pt>
                <c:pt idx="682">
                  <c:v>2.0630705256429605</c:v>
                </c:pt>
                <c:pt idx="683">
                  <c:v>2.0721395632397401</c:v>
                </c:pt>
                <c:pt idx="684">
                  <c:v>2.0968405203313893</c:v>
                </c:pt>
                <c:pt idx="685">
                  <c:v>2.0945410014568391</c:v>
                </c:pt>
                <c:pt idx="686">
                  <c:v>2.0684085197781616</c:v>
                </c:pt>
                <c:pt idx="687">
                  <c:v>2.0691498898487786</c:v>
                </c:pt>
                <c:pt idx="688">
                  <c:v>2.062544381346465</c:v>
                </c:pt>
                <c:pt idx="689">
                  <c:v>2.0496056125949731</c:v>
                </c:pt>
                <c:pt idx="690">
                  <c:v>2.077040698342461</c:v>
                </c:pt>
                <c:pt idx="691">
                  <c:v>2.0960753660851061</c:v>
                </c:pt>
                <c:pt idx="692">
                  <c:v>2.0865021989703694</c:v>
                </c:pt>
                <c:pt idx="693">
                  <c:v>2.0939817039141131</c:v>
                </c:pt>
                <c:pt idx="694">
                  <c:v>2.0812392609116972</c:v>
                </c:pt>
                <c:pt idx="695">
                  <c:v>2.0675172019036752</c:v>
                </c:pt>
                <c:pt idx="696">
                  <c:v>2.0665867964706943</c:v>
                </c:pt>
                <c:pt idx="697">
                  <c:v>2.0726542173330342</c:v>
                </c:pt>
                <c:pt idx="698">
                  <c:v>2.0610753236297916</c:v>
                </c:pt>
                <c:pt idx="699">
                  <c:v>2.0545364526549514</c:v>
                </c:pt>
                <c:pt idx="700">
                  <c:v>2.0558750391460969</c:v>
                </c:pt>
                <c:pt idx="701">
                  <c:v>2.0683343131172545</c:v>
                </c:pt>
                <c:pt idx="702">
                  <c:v>2.0441868507673635</c:v>
                </c:pt>
                <c:pt idx="703">
                  <c:v>2.0502637226457958</c:v>
                </c:pt>
                <c:pt idx="704">
                  <c:v>2.0451273065680273</c:v>
                </c:pt>
                <c:pt idx="705">
                  <c:v>2.0301542709221025</c:v>
                </c:pt>
                <c:pt idx="706">
                  <c:v>2.0389379190386201</c:v>
                </c:pt>
                <c:pt idx="707">
                  <c:v>2.0154016737029492</c:v>
                </c:pt>
                <c:pt idx="708">
                  <c:v>1.999130541287371</c:v>
                </c:pt>
                <c:pt idx="709">
                  <c:v>2.0020364022595292</c:v>
                </c:pt>
                <c:pt idx="710">
                  <c:v>2.0092383709684665</c:v>
                </c:pt>
                <c:pt idx="711">
                  <c:v>2.017200343523835</c:v>
                </c:pt>
                <c:pt idx="712">
                  <c:v>2.0306401948686319</c:v>
                </c:pt>
                <c:pt idx="713">
                  <c:v>2.0357898331277569</c:v>
                </c:pt>
                <c:pt idx="714">
                  <c:v>2.02197445511006</c:v>
                </c:pt>
                <c:pt idx="715">
                  <c:v>2.0514226660890347</c:v>
                </c:pt>
                <c:pt idx="716">
                  <c:v>2.0641209058296219</c:v>
                </c:pt>
                <c:pt idx="717">
                  <c:v>2.0572475801312451</c:v>
                </c:pt>
                <c:pt idx="718">
                  <c:v>2.0519624497830469</c:v>
                </c:pt>
                <c:pt idx="719">
                  <c:v>2.0395727365927665</c:v>
                </c:pt>
                <c:pt idx="720">
                  <c:v>2.0479754052790859</c:v>
                </c:pt>
                <c:pt idx="721">
                  <c:v>2.0523860953893749</c:v>
                </c:pt>
                <c:pt idx="722">
                  <c:v>2.0569429456728772</c:v>
                </c:pt>
                <c:pt idx="723">
                  <c:v>2.0519624497830469</c:v>
                </c:pt>
                <c:pt idx="724">
                  <c:v>2.0589192607188846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E-41D4-B8A0-30CED0CE2AE8}"/>
            </c:ext>
          </c:extLst>
        </c:ser>
        <c:ser>
          <c:idx val="3"/>
          <c:order val="3"/>
          <c:tx>
            <c:strRef>
              <c:f>'RESU NYMEX Rbob'!$W$3</c:f>
              <c:strCache>
                <c:ptCount val="1"/>
                <c:pt idx="0">
                  <c:v>Log Natural Gasoline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Rbob'!$W$4:$W$728</c:f>
              <c:numCache>
                <c:formatCode>General</c:formatCode>
                <c:ptCount val="725"/>
                <c:pt idx="0">
                  <c:v>2.1484484035233837</c:v>
                </c:pt>
                <c:pt idx="1">
                  <c:v>2.1453518165584611</c:v>
                </c:pt>
                <c:pt idx="2">
                  <c:v>2.1441069730493232</c:v>
                </c:pt>
                <c:pt idx="3">
                  <c:v>2.1445742076096161</c:v>
                </c:pt>
                <c:pt idx="4">
                  <c:v>2.1472897692695141</c:v>
                </c:pt>
                <c:pt idx="5">
                  <c:v>2.1530522750671088</c:v>
                </c:pt>
                <c:pt idx="6">
                  <c:v>2.1499884564914762</c:v>
                </c:pt>
                <c:pt idx="7">
                  <c:v>2.150756439860309</c:v>
                </c:pt>
                <c:pt idx="8">
                  <c:v>2.1553360374650619</c:v>
                </c:pt>
                <c:pt idx="9">
                  <c:v>2.150756439860309</c:v>
                </c:pt>
                <c:pt idx="10">
                  <c:v>2.1519058745371979</c:v>
                </c:pt>
                <c:pt idx="11">
                  <c:v>2.1534337370871568</c:v>
                </c:pt>
                <c:pt idx="12">
                  <c:v>2.1511399228714536</c:v>
                </c:pt>
                <c:pt idx="13">
                  <c:v>2.1496039549330241</c:v>
                </c:pt>
                <c:pt idx="14">
                  <c:v>2.1530522750671088</c:v>
                </c:pt>
                <c:pt idx="15">
                  <c:v>2.1564734309093243</c:v>
                </c:pt>
                <c:pt idx="16">
                  <c:v>2.1564734309093243</c:v>
                </c:pt>
                <c:pt idx="17">
                  <c:v>2.1632359383700943</c:v>
                </c:pt>
                <c:pt idx="18">
                  <c:v>2.160243371959806</c:v>
                </c:pt>
                <c:pt idx="19">
                  <c:v>2.1530522750671088</c:v>
                </c:pt>
                <c:pt idx="20">
                  <c:v>2.1534337370871568</c:v>
                </c:pt>
                <c:pt idx="21">
                  <c:v>2.1579853366378483</c:v>
                </c:pt>
                <c:pt idx="22">
                  <c:v>2.153814864344529</c:v>
                </c:pt>
                <c:pt idx="23">
                  <c:v>2.1427804054574167</c:v>
                </c:pt>
                <c:pt idx="24">
                  <c:v>2.1339378927638313</c:v>
                </c:pt>
                <c:pt idx="25">
                  <c:v>2.1250744324325264</c:v>
                </c:pt>
                <c:pt idx="26">
                  <c:v>2.1291257163060382</c:v>
                </c:pt>
                <c:pt idx="27">
                  <c:v>2.1156105116742996</c:v>
                </c:pt>
                <c:pt idx="28">
                  <c:v>2.1114305517659799</c:v>
                </c:pt>
                <c:pt idx="29">
                  <c:v>2.1126887693970975</c:v>
                </c:pt>
                <c:pt idx="30">
                  <c:v>2.1230345297535065</c:v>
                </c:pt>
                <c:pt idx="31">
                  <c:v>2.1271047983648077</c:v>
                </c:pt>
                <c:pt idx="32">
                  <c:v>2.1303337684950061</c:v>
                </c:pt>
                <c:pt idx="33">
                  <c:v>2.1327398382608846</c:v>
                </c:pt>
                <c:pt idx="34">
                  <c:v>2.1311372737786072</c:v>
                </c:pt>
                <c:pt idx="35">
                  <c:v>2.1375123531221294</c:v>
                </c:pt>
                <c:pt idx="36">
                  <c:v>2.1434051773427649</c:v>
                </c:pt>
                <c:pt idx="37">
                  <c:v>2.1453518165584611</c:v>
                </c:pt>
                <c:pt idx="38">
                  <c:v>2.1484484035233837</c:v>
                </c:pt>
                <c:pt idx="39">
                  <c:v>2.1445742076096161</c:v>
                </c:pt>
                <c:pt idx="40">
                  <c:v>2.1406651399767358</c:v>
                </c:pt>
                <c:pt idx="41">
                  <c:v>2.1441848803922361</c:v>
                </c:pt>
                <c:pt idx="42">
                  <c:v>2.1636085634310516</c:v>
                </c:pt>
                <c:pt idx="43">
                  <c:v>2.1875207208364631</c:v>
                </c:pt>
                <c:pt idx="44">
                  <c:v>2.1598678470925665</c:v>
                </c:pt>
                <c:pt idx="45">
                  <c:v>2.1476763242410986</c:v>
                </c:pt>
                <c:pt idx="46">
                  <c:v>2.153814864344529</c:v>
                </c:pt>
                <c:pt idx="47">
                  <c:v>2.1484484035233837</c:v>
                </c:pt>
                <c:pt idx="48">
                  <c:v>2.1444185186020688</c:v>
                </c:pt>
                <c:pt idx="49">
                  <c:v>2.1484484035233837</c:v>
                </c:pt>
                <c:pt idx="50">
                  <c:v>2.1499884564914762</c:v>
                </c:pt>
                <c:pt idx="51">
                  <c:v>2.1545761169178856</c:v>
                </c:pt>
                <c:pt idx="52">
                  <c:v>2.1511399228714536</c:v>
                </c:pt>
                <c:pt idx="53">
                  <c:v>2.167317334748176</c:v>
                </c:pt>
                <c:pt idx="54">
                  <c:v>2.1796953833245065</c:v>
                </c:pt>
                <c:pt idx="55">
                  <c:v>2.175729196106905</c:v>
                </c:pt>
                <c:pt idx="56">
                  <c:v>2.1836256769529387</c:v>
                </c:pt>
                <c:pt idx="57">
                  <c:v>2.1800541561511086</c:v>
                </c:pt>
                <c:pt idx="58">
                  <c:v>2.1764530204109627</c:v>
                </c:pt>
                <c:pt idx="59">
                  <c:v>2.1643528557844371</c:v>
                </c:pt>
                <c:pt idx="60">
                  <c:v>2.1658376246901283</c:v>
                </c:pt>
                <c:pt idx="61">
                  <c:v>2.1509098737011216</c:v>
                </c:pt>
                <c:pt idx="62">
                  <c:v>2.1524412380589548</c:v>
                </c:pt>
                <c:pt idx="63">
                  <c:v>2.1501421618485588</c:v>
                </c:pt>
                <c:pt idx="64">
                  <c:v>2.1530522750671088</c:v>
                </c:pt>
                <c:pt idx="65">
                  <c:v>2.1469028699281991</c:v>
                </c:pt>
                <c:pt idx="66">
                  <c:v>2.1594919972362194</c:v>
                </c:pt>
                <c:pt idx="67">
                  <c:v>2.1768144806747771</c:v>
                </c:pt>
                <c:pt idx="68">
                  <c:v>2.1945143418824671</c:v>
                </c:pt>
                <c:pt idx="69">
                  <c:v>2.1868151244474543</c:v>
                </c:pt>
                <c:pt idx="70">
                  <c:v>2.183981218914592</c:v>
                </c:pt>
                <c:pt idx="71">
                  <c:v>2.171726453653231</c:v>
                </c:pt>
                <c:pt idx="72">
                  <c:v>2.1696744340588068</c:v>
                </c:pt>
                <c:pt idx="73">
                  <c:v>2.1822005912381215</c:v>
                </c:pt>
                <c:pt idx="74">
                  <c:v>2.1846914308175989</c:v>
                </c:pt>
                <c:pt idx="75">
                  <c:v>2.1857545757350607</c:v>
                </c:pt>
                <c:pt idx="76">
                  <c:v>2.1882251727052795</c:v>
                </c:pt>
                <c:pt idx="77">
                  <c:v>2.1846914308175989</c:v>
                </c:pt>
                <c:pt idx="78">
                  <c:v>2.1889284837608534</c:v>
                </c:pt>
                <c:pt idx="79">
                  <c:v>2.1972805581256192</c:v>
                </c:pt>
                <c:pt idx="80">
                  <c:v>2.1924280553312072</c:v>
                </c:pt>
                <c:pt idx="81">
                  <c:v>2.1972805581256192</c:v>
                </c:pt>
                <c:pt idx="82">
                  <c:v>2.1883659260631485</c:v>
                </c:pt>
                <c:pt idx="83">
                  <c:v>2.1910316088486179</c:v>
                </c:pt>
                <c:pt idx="84">
                  <c:v>2.1931245983544616</c:v>
                </c:pt>
                <c:pt idx="85">
                  <c:v>2.2034408668304377</c:v>
                </c:pt>
                <c:pt idx="86">
                  <c:v>2.2041199826559246</c:v>
                </c:pt>
                <c:pt idx="87">
                  <c:v>2.1965906541173066</c:v>
                </c:pt>
                <c:pt idx="88">
                  <c:v>2.2083069623536629</c:v>
                </c:pt>
                <c:pt idx="89">
                  <c:v>2.2135177569963047</c:v>
                </c:pt>
                <c:pt idx="90">
                  <c:v>2.2088442893407381</c:v>
                </c:pt>
                <c:pt idx="91">
                  <c:v>2.2061509815962599</c:v>
                </c:pt>
                <c:pt idx="92">
                  <c:v>2.2068258760318495</c:v>
                </c:pt>
                <c:pt idx="93">
                  <c:v>2.2101847054724066</c:v>
                </c:pt>
                <c:pt idx="94">
                  <c:v>2.2115209972402297</c:v>
                </c:pt>
                <c:pt idx="95">
                  <c:v>2.2095150145426308</c:v>
                </c:pt>
                <c:pt idx="96">
                  <c:v>2.2121876044039577</c:v>
                </c:pt>
                <c:pt idx="97">
                  <c:v>2.2128531899471113</c:v>
                </c:pt>
                <c:pt idx="98">
                  <c:v>2.2141813086638207</c:v>
                </c:pt>
                <c:pt idx="99">
                  <c:v>2.2054750367408911</c:v>
                </c:pt>
                <c:pt idx="100">
                  <c:v>2.192776466486599</c:v>
                </c:pt>
                <c:pt idx="101">
                  <c:v>2.1846914308175989</c:v>
                </c:pt>
                <c:pt idx="102">
                  <c:v>2.1861083798132053</c:v>
                </c:pt>
                <c:pt idx="103">
                  <c:v>2.1854004831904525</c:v>
                </c:pt>
                <c:pt idx="104">
                  <c:v>2.180412632838324</c:v>
                </c:pt>
                <c:pt idx="105">
                  <c:v>2.1702617153949575</c:v>
                </c:pt>
                <c:pt idx="106">
                  <c:v>2.1709947020363001</c:v>
                </c:pt>
                <c:pt idx="107">
                  <c:v>2.1658376246901283</c:v>
                </c:pt>
                <c:pt idx="108">
                  <c:v>2.1768144806747771</c:v>
                </c:pt>
                <c:pt idx="109">
                  <c:v>2.1768144806747771</c:v>
                </c:pt>
                <c:pt idx="110">
                  <c:v>2.175366831061349</c:v>
                </c:pt>
                <c:pt idx="111">
                  <c:v>2.1709947020363001</c:v>
                </c:pt>
                <c:pt idx="112">
                  <c:v>2.173186268412274</c:v>
                </c:pt>
                <c:pt idx="113">
                  <c:v>2.1680553034591394</c:v>
                </c:pt>
                <c:pt idx="114">
                  <c:v>2.150756439860309</c:v>
                </c:pt>
                <c:pt idx="115">
                  <c:v>2.1613680022349748</c:v>
                </c:pt>
                <c:pt idx="116">
                  <c:v>2.1553360374650619</c:v>
                </c:pt>
                <c:pt idx="117">
                  <c:v>2.1583624920952498</c:v>
                </c:pt>
                <c:pt idx="118">
                  <c:v>2.1530522750671088</c:v>
                </c:pt>
                <c:pt idx="119">
                  <c:v>2.1650958747542179</c:v>
                </c:pt>
                <c:pt idx="120">
                  <c:v>2.1636085634310516</c:v>
                </c:pt>
                <c:pt idx="121">
                  <c:v>2.1760912590556813</c:v>
                </c:pt>
                <c:pt idx="122">
                  <c:v>2.1868151244474543</c:v>
                </c:pt>
                <c:pt idx="123">
                  <c:v>2.1903316981702914</c:v>
                </c:pt>
                <c:pt idx="124">
                  <c:v>2.1975562131535367</c:v>
                </c:pt>
                <c:pt idx="125">
                  <c:v>2.1864618958945106</c:v>
                </c:pt>
                <c:pt idx="126">
                  <c:v>2.1882251727052795</c:v>
                </c:pt>
                <c:pt idx="127">
                  <c:v>2.1878730896037881</c:v>
                </c:pt>
                <c:pt idx="128">
                  <c:v>2.1906817945067862</c:v>
                </c:pt>
                <c:pt idx="129">
                  <c:v>2.1941673227014764</c:v>
                </c:pt>
                <c:pt idx="130">
                  <c:v>2.199000538519893</c:v>
                </c:pt>
                <c:pt idx="131">
                  <c:v>2.1713607319626478</c:v>
                </c:pt>
                <c:pt idx="132">
                  <c:v>2.175729196106905</c:v>
                </c:pt>
                <c:pt idx="133">
                  <c:v>2.1832698436828046</c:v>
                </c:pt>
                <c:pt idx="134">
                  <c:v>2.1598678470925665</c:v>
                </c:pt>
                <c:pt idx="135">
                  <c:v>2.1639808690534266</c:v>
                </c:pt>
                <c:pt idx="136">
                  <c:v>2.1687920203141817</c:v>
                </c:pt>
                <c:pt idx="137">
                  <c:v>2.167317334748176</c:v>
                </c:pt>
                <c:pt idx="138">
                  <c:v>2.171726453653231</c:v>
                </c:pt>
                <c:pt idx="139">
                  <c:v>2.1760912590556813</c:v>
                </c:pt>
                <c:pt idx="140">
                  <c:v>2.180412632838324</c:v>
                </c:pt>
                <c:pt idx="141">
                  <c:v>2.1875207208364631</c:v>
                </c:pt>
                <c:pt idx="142">
                  <c:v>2.192776466486599</c:v>
                </c:pt>
                <c:pt idx="143">
                  <c:v>2.1903316981702914</c:v>
                </c:pt>
                <c:pt idx="144">
                  <c:v>2.1952075495027539</c:v>
                </c:pt>
                <c:pt idx="145">
                  <c:v>2.1857545757350607</c:v>
                </c:pt>
                <c:pt idx="146">
                  <c:v>2.1768144806747771</c:v>
                </c:pt>
                <c:pt idx="147">
                  <c:v>2.180412632838324</c:v>
                </c:pt>
                <c:pt idx="148">
                  <c:v>2.180412632838324</c:v>
                </c:pt>
                <c:pt idx="149">
                  <c:v>2.1832698436828046</c:v>
                </c:pt>
                <c:pt idx="150">
                  <c:v>2.1896306576921556</c:v>
                </c:pt>
                <c:pt idx="151">
                  <c:v>2.1724569744005873</c:v>
                </c:pt>
                <c:pt idx="152">
                  <c:v>2.171726453653231</c:v>
                </c:pt>
                <c:pt idx="153">
                  <c:v>2.1768144806747771</c:v>
                </c:pt>
                <c:pt idx="154">
                  <c:v>2.1746411926604483</c:v>
                </c:pt>
                <c:pt idx="155">
                  <c:v>2.175729196106905</c:v>
                </c:pt>
                <c:pt idx="156">
                  <c:v>2.1647245241698965</c:v>
                </c:pt>
                <c:pt idx="157">
                  <c:v>2.1680553034591394</c:v>
                </c:pt>
                <c:pt idx="158">
                  <c:v>2.1676864758514909</c:v>
                </c:pt>
                <c:pt idx="159">
                  <c:v>2.1724569744005873</c:v>
                </c:pt>
                <c:pt idx="160">
                  <c:v>2.1709947020363001</c:v>
                </c:pt>
                <c:pt idx="161">
                  <c:v>2.1796953833245065</c:v>
                </c:pt>
                <c:pt idx="162">
                  <c:v>2.1789769472931693</c:v>
                </c:pt>
                <c:pt idx="163">
                  <c:v>2.1868151244474543</c:v>
                </c:pt>
                <c:pt idx="164">
                  <c:v>2.1846914308175989</c:v>
                </c:pt>
                <c:pt idx="165">
                  <c:v>2.180412632838324</c:v>
                </c:pt>
                <c:pt idx="166">
                  <c:v>2.1924280553312072</c:v>
                </c:pt>
                <c:pt idx="167">
                  <c:v>2.1952075495027539</c:v>
                </c:pt>
                <c:pt idx="168">
                  <c:v>2.1945143418824671</c:v>
                </c:pt>
                <c:pt idx="169">
                  <c:v>2.1976250995811379</c:v>
                </c:pt>
                <c:pt idx="170">
                  <c:v>2.1896306576921556</c:v>
                </c:pt>
                <c:pt idx="171">
                  <c:v>2.1811286997472954</c:v>
                </c:pt>
                <c:pt idx="172">
                  <c:v>2.169527489553293</c:v>
                </c:pt>
                <c:pt idx="173">
                  <c:v>2.1680553034591394</c:v>
                </c:pt>
                <c:pt idx="174">
                  <c:v>2.1643528557844371</c:v>
                </c:pt>
                <c:pt idx="175">
                  <c:v>2.1746411926604483</c:v>
                </c:pt>
                <c:pt idx="176">
                  <c:v>2.1613680022349748</c:v>
                </c:pt>
                <c:pt idx="177">
                  <c:v>2.1499884564914762</c:v>
                </c:pt>
                <c:pt idx="178">
                  <c:v>2.167317334748176</c:v>
                </c:pt>
                <c:pt idx="179">
                  <c:v>2.1768144806747771</c:v>
                </c:pt>
                <c:pt idx="180">
                  <c:v>2.1924280553312072</c:v>
                </c:pt>
                <c:pt idx="181">
                  <c:v>2.1892797126371772</c:v>
                </c:pt>
                <c:pt idx="182">
                  <c:v>2.1945143418824671</c:v>
                </c:pt>
                <c:pt idx="183">
                  <c:v>2.1931245983544616</c:v>
                </c:pt>
                <c:pt idx="184">
                  <c:v>2.1969357431159189</c:v>
                </c:pt>
                <c:pt idx="185">
                  <c:v>2.1931245983544616</c:v>
                </c:pt>
                <c:pt idx="186">
                  <c:v>2.1972805581256192</c:v>
                </c:pt>
                <c:pt idx="187">
                  <c:v>2.2074997233073055</c:v>
                </c:pt>
                <c:pt idx="188">
                  <c:v>2.2135177569963047</c:v>
                </c:pt>
                <c:pt idx="189">
                  <c:v>2.2121876044039577</c:v>
                </c:pt>
                <c:pt idx="190">
                  <c:v>2.2161659022859932</c:v>
                </c:pt>
                <c:pt idx="191">
                  <c:v>2.2047980381908552</c:v>
                </c:pt>
                <c:pt idx="192">
                  <c:v>2.2095150145426308</c:v>
                </c:pt>
                <c:pt idx="193">
                  <c:v>2.2061509815962599</c:v>
                </c:pt>
                <c:pt idx="194">
                  <c:v>2.2081725266671217</c:v>
                </c:pt>
                <c:pt idx="195">
                  <c:v>2.1917303933628562</c:v>
                </c:pt>
                <c:pt idx="196">
                  <c:v>2.1739143398014069</c:v>
                </c:pt>
                <c:pt idx="197">
                  <c:v>2.1782573208121887</c:v>
                </c:pt>
                <c:pt idx="198">
                  <c:v>2.180412632838324</c:v>
                </c:pt>
                <c:pt idx="199">
                  <c:v>2.1789769472931693</c:v>
                </c:pt>
                <c:pt idx="200">
                  <c:v>2.1643528557844371</c:v>
                </c:pt>
                <c:pt idx="201">
                  <c:v>2.1560946306394277</c:v>
                </c:pt>
                <c:pt idx="202">
                  <c:v>2.160618572399474</c:v>
                </c:pt>
                <c:pt idx="203">
                  <c:v>2.1592663310934941</c:v>
                </c:pt>
                <c:pt idx="204">
                  <c:v>2.1311372737786072</c:v>
                </c:pt>
                <c:pt idx="205">
                  <c:v>2.1287222843384268</c:v>
                </c:pt>
                <c:pt idx="206">
                  <c:v>2.1299314576909669</c:v>
                </c:pt>
                <c:pt idx="207">
                  <c:v>2.1242596207828131</c:v>
                </c:pt>
                <c:pt idx="208">
                  <c:v>2.1222158782728267</c:v>
                </c:pt>
                <c:pt idx="209">
                  <c:v>2.1089031276673134</c:v>
                </c:pt>
                <c:pt idx="210">
                  <c:v>2.0899051114393981</c:v>
                </c:pt>
                <c:pt idx="211">
                  <c:v>2.0606978403536118</c:v>
                </c:pt>
                <c:pt idx="212">
                  <c:v>2.0521165505499983</c:v>
                </c:pt>
                <c:pt idx="213">
                  <c:v>2.0583311070745047</c:v>
                </c:pt>
                <c:pt idx="214">
                  <c:v>2.0569048513364727</c:v>
                </c:pt>
                <c:pt idx="215">
                  <c:v>2.0354297381845483</c:v>
                </c:pt>
                <c:pt idx="216">
                  <c:v>2.0334237554869499</c:v>
                </c:pt>
                <c:pt idx="217">
                  <c:v>2.044343734895107</c:v>
                </c:pt>
                <c:pt idx="218">
                  <c:v>2.0433622780211294</c:v>
                </c:pt>
                <c:pt idx="219">
                  <c:v>2.0053950318867062</c:v>
                </c:pt>
                <c:pt idx="220">
                  <c:v>2.0107238653917729</c:v>
                </c:pt>
                <c:pt idx="221">
                  <c:v>2.0314084642516241</c:v>
                </c:pt>
                <c:pt idx="222">
                  <c:v>2.034427905025403</c:v>
                </c:pt>
                <c:pt idx="223">
                  <c:v>2.0413926851582249</c:v>
                </c:pt>
                <c:pt idx="224">
                  <c:v>2.0032450548131471</c:v>
                </c:pt>
                <c:pt idx="225">
                  <c:v>2.0149403497929366</c:v>
                </c:pt>
                <c:pt idx="226">
                  <c:v>1.9845273133437926</c:v>
                </c:pt>
                <c:pt idx="227">
                  <c:v>1.9811387826406603</c:v>
                </c:pt>
                <c:pt idx="228">
                  <c:v>1.9708116108725178</c:v>
                </c:pt>
                <c:pt idx="229">
                  <c:v>1.9901167660679044</c:v>
                </c:pt>
                <c:pt idx="230">
                  <c:v>1.9945371042984978</c:v>
                </c:pt>
                <c:pt idx="231">
                  <c:v>2.0149403497929366</c:v>
                </c:pt>
                <c:pt idx="232">
                  <c:v>2.0253058652647704</c:v>
                </c:pt>
                <c:pt idx="233">
                  <c:v>2.0242803760470798</c:v>
                </c:pt>
                <c:pt idx="234">
                  <c:v>2.0170333392987803</c:v>
                </c:pt>
                <c:pt idx="235">
                  <c:v>2.0472748673841794</c:v>
                </c:pt>
                <c:pt idx="236">
                  <c:v>2.0394141191761372</c:v>
                </c:pt>
                <c:pt idx="237">
                  <c:v>2.0549958615291417</c:v>
                </c:pt>
                <c:pt idx="238">
                  <c:v>2.0404045289141588</c:v>
                </c:pt>
                <c:pt idx="239">
                  <c:v>2.0423785981398761</c:v>
                </c:pt>
                <c:pt idx="240">
                  <c:v>2.0354297381845483</c:v>
                </c:pt>
                <c:pt idx="241">
                  <c:v>2.032417278832769</c:v>
                </c:pt>
                <c:pt idx="242">
                  <c:v>2.0032450548131471</c:v>
                </c:pt>
                <c:pt idx="243">
                  <c:v>2.0117818305481068</c:v>
                </c:pt>
                <c:pt idx="244">
                  <c:v>1.9878896099977454</c:v>
                </c:pt>
                <c:pt idx="245">
                  <c:v>1.9788649843476569</c:v>
                </c:pt>
                <c:pt idx="246">
                  <c:v>1.9742813588778305</c:v>
                </c:pt>
                <c:pt idx="247">
                  <c:v>1.968482948553935</c:v>
                </c:pt>
                <c:pt idx="248">
                  <c:v>1.9719712763997566</c:v>
                </c:pt>
                <c:pt idx="249">
                  <c:v>1.9925535178321356</c:v>
                </c:pt>
                <c:pt idx="250">
                  <c:v>1.9989129043587859</c:v>
                </c:pt>
                <c:pt idx="251">
                  <c:v>2.0032450548131471</c:v>
                </c:pt>
                <c:pt idx="252">
                  <c:v>2.0096633166793794</c:v>
                </c:pt>
                <c:pt idx="253">
                  <c:v>2.019116290447073</c:v>
                </c:pt>
                <c:pt idx="254">
                  <c:v>2.0428707165856248</c:v>
                </c:pt>
                <c:pt idx="255">
                  <c:v>2.0453229787866576</c:v>
                </c:pt>
                <c:pt idx="256">
                  <c:v>2.0394141191761372</c:v>
                </c:pt>
                <c:pt idx="257">
                  <c:v>2.0273496077747564</c:v>
                </c:pt>
                <c:pt idx="258">
                  <c:v>2.0364292656266749</c:v>
                </c:pt>
                <c:pt idx="259">
                  <c:v>2.0334237554869499</c:v>
                </c:pt>
                <c:pt idx="260">
                  <c:v>2.0283678836970616</c:v>
                </c:pt>
                <c:pt idx="261">
                  <c:v>2.0354297381845483</c:v>
                </c:pt>
                <c:pt idx="262">
                  <c:v>2.0211892990699383</c:v>
                </c:pt>
                <c:pt idx="263">
                  <c:v>2.0170333392987803</c:v>
                </c:pt>
                <c:pt idx="264">
                  <c:v>2.0293837776852097</c:v>
                </c:pt>
                <c:pt idx="265">
                  <c:v>2.0364292656266749</c:v>
                </c:pt>
                <c:pt idx="266">
                  <c:v>2.0232524596337114</c:v>
                </c:pt>
                <c:pt idx="267">
                  <c:v>2.0433622780211294</c:v>
                </c:pt>
                <c:pt idx="268">
                  <c:v>2.0492180226701815</c:v>
                </c:pt>
                <c:pt idx="269">
                  <c:v>2.0530784434834195</c:v>
                </c:pt>
                <c:pt idx="270">
                  <c:v>2.0746336182969043</c:v>
                </c:pt>
                <c:pt idx="271">
                  <c:v>2.0644579892269186</c:v>
                </c:pt>
                <c:pt idx="272">
                  <c:v>2.0482475318039741</c:v>
                </c:pt>
                <c:pt idx="273">
                  <c:v>2.046300019652969</c:v>
                </c:pt>
                <c:pt idx="274">
                  <c:v>2.0314084642516241</c:v>
                </c:pt>
                <c:pt idx="275">
                  <c:v>2.0384214456424594</c:v>
                </c:pt>
                <c:pt idx="276">
                  <c:v>2.0413926851582249</c:v>
                </c:pt>
                <c:pt idx="277">
                  <c:v>2.0540382106848694</c:v>
                </c:pt>
                <c:pt idx="278">
                  <c:v>2.059752694209299</c:v>
                </c:pt>
                <c:pt idx="279">
                  <c:v>2.0653929615619915</c:v>
                </c:pt>
                <c:pt idx="280">
                  <c:v>2.0800850850458694</c:v>
                </c:pt>
                <c:pt idx="281">
                  <c:v>2.0782755220866007</c:v>
                </c:pt>
                <c:pt idx="282">
                  <c:v>2.0800850850458694</c:v>
                </c:pt>
                <c:pt idx="283">
                  <c:v>2.0773679052841563</c:v>
                </c:pt>
                <c:pt idx="284">
                  <c:v>2.085468969886672</c:v>
                </c:pt>
                <c:pt idx="285">
                  <c:v>2.0778219507848998</c:v>
                </c:pt>
                <c:pt idx="286">
                  <c:v>2.085468969886672</c:v>
                </c:pt>
                <c:pt idx="287">
                  <c:v>2.0916669575956846</c:v>
                </c:pt>
                <c:pt idx="288">
                  <c:v>2.0836817472743014</c:v>
                </c:pt>
                <c:pt idx="289">
                  <c:v>2.0764583877121514</c:v>
                </c:pt>
                <c:pt idx="290">
                  <c:v>2.0850228532764081</c:v>
                </c:pt>
                <c:pt idx="291">
                  <c:v>2.0885790203880048</c:v>
                </c:pt>
                <c:pt idx="292">
                  <c:v>2.0925452076056064</c:v>
                </c:pt>
                <c:pt idx="293">
                  <c:v>2.0907869279492677</c:v>
                </c:pt>
                <c:pt idx="294">
                  <c:v>2.0800850850458694</c:v>
                </c:pt>
                <c:pt idx="295">
                  <c:v>2.0881360887005513</c:v>
                </c:pt>
                <c:pt idx="296">
                  <c:v>2.0845762779343309</c:v>
                </c:pt>
                <c:pt idx="297">
                  <c:v>2.0942963974053699</c:v>
                </c:pt>
                <c:pt idx="298">
                  <c:v>2.0960405542954277</c:v>
                </c:pt>
                <c:pt idx="299">
                  <c:v>2.0960405542954277</c:v>
                </c:pt>
                <c:pt idx="300">
                  <c:v>2.1029479680053735</c:v>
                </c:pt>
                <c:pt idx="301">
                  <c:v>2.1097472377132287</c:v>
                </c:pt>
                <c:pt idx="302">
                  <c:v>2.1147777319715622</c:v>
                </c:pt>
                <c:pt idx="303">
                  <c:v>2.1172712956557644</c:v>
                </c:pt>
                <c:pt idx="304">
                  <c:v>2.1038037209559568</c:v>
                </c:pt>
                <c:pt idx="305">
                  <c:v>2.1172712956557644</c:v>
                </c:pt>
                <c:pt idx="306">
                  <c:v>2.1076338783998296</c:v>
                </c:pt>
                <c:pt idx="307">
                  <c:v>2.097344090487375</c:v>
                </c:pt>
                <c:pt idx="308">
                  <c:v>2.0942963974053699</c:v>
                </c:pt>
                <c:pt idx="309">
                  <c:v>2.0977777345392834</c:v>
                </c:pt>
                <c:pt idx="310">
                  <c:v>2.1055101847699738</c:v>
                </c:pt>
                <c:pt idx="311">
                  <c:v>2.1097472377132287</c:v>
                </c:pt>
                <c:pt idx="312">
                  <c:v>2.1122697684172707</c:v>
                </c:pt>
                <c:pt idx="313">
                  <c:v>2.1105897102992488</c:v>
                </c:pt>
                <c:pt idx="314">
                  <c:v>2.1122697684172707</c:v>
                </c:pt>
                <c:pt idx="315">
                  <c:v>2.1164416975393117</c:v>
                </c:pt>
                <c:pt idx="316">
                  <c:v>2.12057393120585</c:v>
                </c:pt>
                <c:pt idx="317">
                  <c:v>2.1303337684950061</c:v>
                </c:pt>
                <c:pt idx="318">
                  <c:v>2.1189257528257768</c:v>
                </c:pt>
                <c:pt idx="319">
                  <c:v>2.1246672176986099</c:v>
                </c:pt>
                <c:pt idx="320">
                  <c:v>2.12057393120585</c:v>
                </c:pt>
                <c:pt idx="321">
                  <c:v>2.1238516409670858</c:v>
                </c:pt>
                <c:pt idx="322">
                  <c:v>2.1213956807072232</c:v>
                </c:pt>
                <c:pt idx="323">
                  <c:v>2.12057393120585</c:v>
                </c:pt>
                <c:pt idx="324">
                  <c:v>2.1323397511926045</c:v>
                </c:pt>
                <c:pt idx="325">
                  <c:v>2.1390916075238229</c:v>
                </c:pt>
                <c:pt idx="326">
                  <c:v>2.1351326513767748</c:v>
                </c:pt>
                <c:pt idx="327">
                  <c:v>2.1327398382608846</c:v>
                </c:pt>
                <c:pt idx="328">
                  <c:v>2.1164416975393117</c:v>
                </c:pt>
                <c:pt idx="329">
                  <c:v>2.1164416975393117</c:v>
                </c:pt>
                <c:pt idx="330">
                  <c:v>2.1172712956557644</c:v>
                </c:pt>
                <c:pt idx="331">
                  <c:v>2.1156105116742996</c:v>
                </c:pt>
                <c:pt idx="332">
                  <c:v>2.1038037209559568</c:v>
                </c:pt>
                <c:pt idx="333">
                  <c:v>2.1089031276673134</c:v>
                </c:pt>
                <c:pt idx="334">
                  <c:v>2.1131073665204956</c:v>
                </c:pt>
                <c:pt idx="335">
                  <c:v>2.1020905255118367</c:v>
                </c:pt>
                <c:pt idx="336">
                  <c:v>2.1059357550949667</c:v>
                </c:pt>
                <c:pt idx="337">
                  <c:v>2.1003705451175629</c:v>
                </c:pt>
                <c:pt idx="338">
                  <c:v>2.1012313867906989</c:v>
                </c:pt>
                <c:pt idx="339">
                  <c:v>2.0942963974053699</c:v>
                </c:pt>
                <c:pt idx="340">
                  <c:v>2.1012313867906989</c:v>
                </c:pt>
                <c:pt idx="341">
                  <c:v>2.1063609088067503</c:v>
                </c:pt>
                <c:pt idx="342">
                  <c:v>2.1139433523068369</c:v>
                </c:pt>
                <c:pt idx="343">
                  <c:v>2.1080573737838537</c:v>
                </c:pt>
                <c:pt idx="344">
                  <c:v>2.1038037209559568</c:v>
                </c:pt>
                <c:pt idx="345">
                  <c:v>2.1012313867906989</c:v>
                </c:pt>
                <c:pt idx="346">
                  <c:v>2.0881360887005513</c:v>
                </c:pt>
                <c:pt idx="347">
                  <c:v>2.0606978403536118</c:v>
                </c:pt>
                <c:pt idx="348">
                  <c:v>2.070037866607755</c:v>
                </c:pt>
                <c:pt idx="349">
                  <c:v>2.0782755220866007</c:v>
                </c:pt>
                <c:pt idx="350">
                  <c:v>2.070037866607755</c:v>
                </c:pt>
                <c:pt idx="351">
                  <c:v>2.0501863496753607</c:v>
                </c:pt>
                <c:pt idx="352">
                  <c:v>2.0180760636457951</c:v>
                </c:pt>
                <c:pt idx="353">
                  <c:v>2.0107238653917729</c:v>
                </c:pt>
                <c:pt idx="354">
                  <c:v>2.012837224705172</c:v>
                </c:pt>
                <c:pt idx="355">
                  <c:v>2.0032450548131471</c:v>
                </c:pt>
                <c:pt idx="356">
                  <c:v>2.0107238653917729</c:v>
                </c:pt>
                <c:pt idx="357">
                  <c:v>2.0242803760470798</c:v>
                </c:pt>
                <c:pt idx="358">
                  <c:v>2.0211892990699383</c:v>
                </c:pt>
                <c:pt idx="359">
                  <c:v>2.0253058652647704</c:v>
                </c:pt>
                <c:pt idx="360">
                  <c:v>2.0010843812922201</c:v>
                </c:pt>
                <c:pt idx="361">
                  <c:v>2.0149403497929366</c:v>
                </c:pt>
                <c:pt idx="362">
                  <c:v>2.019116290447073</c:v>
                </c:pt>
                <c:pt idx="363">
                  <c:v>2.0086001717619175</c:v>
                </c:pt>
                <c:pt idx="364">
                  <c:v>2.0232524596337114</c:v>
                </c:pt>
                <c:pt idx="365">
                  <c:v>2.0253058652647704</c:v>
                </c:pt>
                <c:pt idx="366">
                  <c:v>2.0559514053291501</c:v>
                </c:pt>
                <c:pt idx="367">
                  <c:v>2.0606978403536118</c:v>
                </c:pt>
                <c:pt idx="368">
                  <c:v>2.0569048513364727</c:v>
                </c:pt>
                <c:pt idx="369">
                  <c:v>2.0578562087418879</c:v>
                </c:pt>
                <c:pt idx="370">
                  <c:v>2.0691128513871209</c:v>
                </c:pt>
                <c:pt idx="371">
                  <c:v>2.0635209996899908</c:v>
                </c:pt>
                <c:pt idx="372">
                  <c:v>2.0578562087418879</c:v>
                </c:pt>
                <c:pt idx="373">
                  <c:v>2.0588054866759067</c:v>
                </c:pt>
                <c:pt idx="374">
                  <c:v>2.044343734895107</c:v>
                </c:pt>
                <c:pt idx="375">
                  <c:v>2.0565237240791006</c:v>
                </c:pt>
                <c:pt idx="376">
                  <c:v>2.0559514053291501</c:v>
                </c:pt>
                <c:pt idx="377">
                  <c:v>2.0588054866759067</c:v>
                </c:pt>
                <c:pt idx="378">
                  <c:v>2.0827853703164503</c:v>
                </c:pt>
                <c:pt idx="379">
                  <c:v>2.0805363001325907</c:v>
                </c:pt>
                <c:pt idx="380">
                  <c:v>2.0791812460476247</c:v>
                </c:pt>
                <c:pt idx="381">
                  <c:v>2.070037866607755</c:v>
                </c:pt>
                <c:pt idx="382">
                  <c:v>2.0559514053291501</c:v>
                </c:pt>
                <c:pt idx="383">
                  <c:v>2.0549958615291417</c:v>
                </c:pt>
                <c:pt idx="384">
                  <c:v>2.0433622780211294</c:v>
                </c:pt>
                <c:pt idx="385">
                  <c:v>2.0492180226701815</c:v>
                </c:pt>
                <c:pt idx="386">
                  <c:v>2.0472748673841794</c:v>
                </c:pt>
                <c:pt idx="387">
                  <c:v>2.0511525224473814</c:v>
                </c:pt>
                <c:pt idx="388">
                  <c:v>2.0492180226701815</c:v>
                </c:pt>
                <c:pt idx="389">
                  <c:v>2.0482475318039741</c:v>
                </c:pt>
                <c:pt idx="390">
                  <c:v>2.0530784434834195</c:v>
                </c:pt>
                <c:pt idx="391">
                  <c:v>2.0569048513364727</c:v>
                </c:pt>
                <c:pt idx="392">
                  <c:v>2.0672568892381498</c:v>
                </c:pt>
                <c:pt idx="393">
                  <c:v>2.070037866607755</c:v>
                </c:pt>
                <c:pt idx="394">
                  <c:v>2.030397300856762</c:v>
                </c:pt>
                <c:pt idx="395">
                  <c:v>2.0472748673841794</c:v>
                </c:pt>
                <c:pt idx="396">
                  <c:v>2.030397300856762</c:v>
                </c:pt>
                <c:pt idx="397">
                  <c:v>2.0253058652647704</c:v>
                </c:pt>
                <c:pt idx="398">
                  <c:v>1.9989129043587859</c:v>
                </c:pt>
                <c:pt idx="399">
                  <c:v>2.0048585346203289</c:v>
                </c:pt>
                <c:pt idx="400">
                  <c:v>2.0165110367921675</c:v>
                </c:pt>
                <c:pt idx="401">
                  <c:v>2.0086001717619175</c:v>
                </c:pt>
                <c:pt idx="402">
                  <c:v>2.0288761277362291</c:v>
                </c:pt>
                <c:pt idx="403">
                  <c:v>2.0175550144148442</c:v>
                </c:pt>
                <c:pt idx="404">
                  <c:v>2.0096633166793794</c:v>
                </c:pt>
                <c:pt idx="405">
                  <c:v>2.0136796972911926</c:v>
                </c:pt>
                <c:pt idx="406">
                  <c:v>2.0201540316383331</c:v>
                </c:pt>
                <c:pt idx="407">
                  <c:v>2.0149403497929366</c:v>
                </c:pt>
                <c:pt idx="408">
                  <c:v>2.0107238653917729</c:v>
                </c:pt>
                <c:pt idx="409">
                  <c:v>2.0086001717619175</c:v>
                </c:pt>
                <c:pt idx="410">
                  <c:v>1.9912260756924949</c:v>
                </c:pt>
                <c:pt idx="411">
                  <c:v>1.9923325590474643</c:v>
                </c:pt>
                <c:pt idx="412">
                  <c:v>1.9912260756924949</c:v>
                </c:pt>
                <c:pt idx="413">
                  <c:v>2.0010843812922201</c:v>
                </c:pt>
                <c:pt idx="414">
                  <c:v>2.0107238653917729</c:v>
                </c:pt>
                <c:pt idx="415">
                  <c:v>1.9956351945975499</c:v>
                </c:pt>
                <c:pt idx="416">
                  <c:v>1.9867717342662448</c:v>
                </c:pt>
                <c:pt idx="417">
                  <c:v>2.0117818305481068</c:v>
                </c:pt>
                <c:pt idx="418">
                  <c:v>2.0232524596337114</c:v>
                </c:pt>
                <c:pt idx="419">
                  <c:v>2.0253058652647704</c:v>
                </c:pt>
                <c:pt idx="420">
                  <c:v>2.0384214456424594</c:v>
                </c:pt>
                <c:pt idx="421">
                  <c:v>2.0354297381845483</c:v>
                </c:pt>
                <c:pt idx="422">
                  <c:v>2.0232524596337114</c:v>
                </c:pt>
                <c:pt idx="423">
                  <c:v>2.019116290447073</c:v>
                </c:pt>
                <c:pt idx="424">
                  <c:v>2.0149403497929366</c:v>
                </c:pt>
                <c:pt idx="425">
                  <c:v>2.0773679052841563</c:v>
                </c:pt>
                <c:pt idx="426">
                  <c:v>2.0718820073061255</c:v>
                </c:pt>
                <c:pt idx="427">
                  <c:v>2.0540382106848694</c:v>
                </c:pt>
                <c:pt idx="428">
                  <c:v>2.0616409340616859</c:v>
                </c:pt>
                <c:pt idx="429">
                  <c:v>2.0569048513364727</c:v>
                </c:pt>
                <c:pt idx="430">
                  <c:v>2.0616409340616859</c:v>
                </c:pt>
                <c:pt idx="431">
                  <c:v>2.0521165505499983</c:v>
                </c:pt>
                <c:pt idx="432">
                  <c:v>2.044343734895107</c:v>
                </c:pt>
                <c:pt idx="433">
                  <c:v>2.0472748673841794</c:v>
                </c:pt>
                <c:pt idx="434">
                  <c:v>2.0283678836970616</c:v>
                </c:pt>
                <c:pt idx="435">
                  <c:v>2.0319131644617112</c:v>
                </c:pt>
                <c:pt idx="436">
                  <c:v>2.034427905025403</c:v>
                </c:pt>
                <c:pt idx="437">
                  <c:v>2.030397300856762</c:v>
                </c:pt>
                <c:pt idx="438">
                  <c:v>2.0273496077747564</c:v>
                </c:pt>
                <c:pt idx="439">
                  <c:v>2.0364292656266749</c:v>
                </c:pt>
                <c:pt idx="440">
                  <c:v>2.034427905025403</c:v>
                </c:pt>
                <c:pt idx="441">
                  <c:v>2.0433622780211294</c:v>
                </c:pt>
                <c:pt idx="442">
                  <c:v>2.0453229787866576</c:v>
                </c:pt>
                <c:pt idx="443">
                  <c:v>2.0606978403536118</c:v>
                </c:pt>
                <c:pt idx="444">
                  <c:v>2.0672568892381498</c:v>
                </c:pt>
                <c:pt idx="445">
                  <c:v>2.0578562087418879</c:v>
                </c:pt>
                <c:pt idx="446">
                  <c:v>2.059752694209299</c:v>
                </c:pt>
                <c:pt idx="447">
                  <c:v>2.0649257270016981</c:v>
                </c:pt>
                <c:pt idx="448">
                  <c:v>2.0578562087418879</c:v>
                </c:pt>
                <c:pt idx="449">
                  <c:v>2.0521165505499983</c:v>
                </c:pt>
                <c:pt idx="450">
                  <c:v>2.0492180226701815</c:v>
                </c:pt>
                <c:pt idx="451">
                  <c:v>2.0578562087418879</c:v>
                </c:pt>
                <c:pt idx="452">
                  <c:v>2.0709609158009337</c:v>
                </c:pt>
                <c:pt idx="453">
                  <c:v>2.0718820073061255</c:v>
                </c:pt>
                <c:pt idx="454">
                  <c:v>2.0755469613925306</c:v>
                </c:pt>
                <c:pt idx="455">
                  <c:v>2.0773679052841563</c:v>
                </c:pt>
                <c:pt idx="456">
                  <c:v>2.0827853703164503</c:v>
                </c:pt>
                <c:pt idx="457">
                  <c:v>2.0773679052841563</c:v>
                </c:pt>
                <c:pt idx="458">
                  <c:v>2.0663259253620376</c:v>
                </c:pt>
                <c:pt idx="459">
                  <c:v>2.0818871394235496</c:v>
                </c:pt>
                <c:pt idx="460">
                  <c:v>2.0863598306747484</c:v>
                </c:pt>
                <c:pt idx="461">
                  <c:v>2.0899051114393981</c:v>
                </c:pt>
                <c:pt idx="462">
                  <c:v>2.0805363001325907</c:v>
                </c:pt>
                <c:pt idx="463">
                  <c:v>2.0845762779343309</c:v>
                </c:pt>
                <c:pt idx="464">
                  <c:v>2.0845762779343309</c:v>
                </c:pt>
                <c:pt idx="465">
                  <c:v>2.0899051114393981</c:v>
                </c:pt>
                <c:pt idx="466">
                  <c:v>2.0942963974053699</c:v>
                </c:pt>
                <c:pt idx="467">
                  <c:v>2.1003705451175629</c:v>
                </c:pt>
                <c:pt idx="468">
                  <c:v>2.0995079937279648</c:v>
                </c:pt>
                <c:pt idx="469">
                  <c:v>2.1089031276673134</c:v>
                </c:pt>
                <c:pt idx="470">
                  <c:v>2.1055101847699738</c:v>
                </c:pt>
                <c:pt idx="471">
                  <c:v>2.1003705451175629</c:v>
                </c:pt>
                <c:pt idx="472">
                  <c:v>2.1147777319715622</c:v>
                </c:pt>
                <c:pt idx="473">
                  <c:v>2.123443277531353</c:v>
                </c:pt>
                <c:pt idx="474">
                  <c:v>2.1185127290362988</c:v>
                </c:pt>
                <c:pt idx="475">
                  <c:v>2.120162472641768</c:v>
                </c:pt>
                <c:pt idx="476">
                  <c:v>2.1311372737786072</c:v>
                </c:pt>
                <c:pt idx="477">
                  <c:v>2.1271047983648077</c:v>
                </c:pt>
                <c:pt idx="478">
                  <c:v>2.0977777345392834</c:v>
                </c:pt>
                <c:pt idx="479">
                  <c:v>2.0951693514317551</c:v>
                </c:pt>
                <c:pt idx="480">
                  <c:v>2.1180993120779945</c:v>
                </c:pt>
                <c:pt idx="481">
                  <c:v>2.1180993120779945</c:v>
                </c:pt>
                <c:pt idx="482">
                  <c:v>2.1213956807072232</c:v>
                </c:pt>
                <c:pt idx="483">
                  <c:v>2.1147777319715622</c:v>
                </c:pt>
                <c:pt idx="484">
                  <c:v>2.1156105116742996</c:v>
                </c:pt>
                <c:pt idx="485">
                  <c:v>2.1105897102992488</c:v>
                </c:pt>
                <c:pt idx="486">
                  <c:v>2.1097472377132287</c:v>
                </c:pt>
                <c:pt idx="487">
                  <c:v>2.1105897102992488</c:v>
                </c:pt>
                <c:pt idx="488">
                  <c:v>2.1105897102992488</c:v>
                </c:pt>
                <c:pt idx="489">
                  <c:v>2.1110103345276769</c:v>
                </c:pt>
                <c:pt idx="490">
                  <c:v>2.1055101847699738</c:v>
                </c:pt>
                <c:pt idx="491">
                  <c:v>2.1089031276673134</c:v>
                </c:pt>
                <c:pt idx="492">
                  <c:v>2.1072099696478683</c:v>
                </c:pt>
                <c:pt idx="493">
                  <c:v>2.1020905255118367</c:v>
                </c:pt>
                <c:pt idx="494">
                  <c:v>2.1038037209559568</c:v>
                </c:pt>
                <c:pt idx="495">
                  <c:v>2.110168678291573</c:v>
                </c:pt>
                <c:pt idx="496">
                  <c:v>2.1067856467202164</c:v>
                </c:pt>
                <c:pt idx="497">
                  <c:v>2.103376055257288</c:v>
                </c:pt>
                <c:pt idx="498">
                  <c:v>2.0969100130080562</c:v>
                </c:pt>
                <c:pt idx="499">
                  <c:v>2.1038037209559568</c:v>
                </c:pt>
                <c:pt idx="500">
                  <c:v>2.1180993120779945</c:v>
                </c:pt>
                <c:pt idx="501">
                  <c:v>2.1147777319715622</c:v>
                </c:pt>
                <c:pt idx="502">
                  <c:v>2.1131073665204956</c:v>
                </c:pt>
                <c:pt idx="503">
                  <c:v>2.0942963974053699</c:v>
                </c:pt>
                <c:pt idx="504">
                  <c:v>2.1038037209559568</c:v>
                </c:pt>
                <c:pt idx="505">
                  <c:v>2.1038037209559568</c:v>
                </c:pt>
                <c:pt idx="506">
                  <c:v>2.0934216851622351</c:v>
                </c:pt>
                <c:pt idx="507">
                  <c:v>2.0934216851622351</c:v>
                </c:pt>
                <c:pt idx="508">
                  <c:v>2.0899051114393981</c:v>
                </c:pt>
                <c:pt idx="509">
                  <c:v>2.0977777345392834</c:v>
                </c:pt>
                <c:pt idx="510">
                  <c:v>2.0986437258170572</c:v>
                </c:pt>
                <c:pt idx="511">
                  <c:v>2.0942963974053699</c:v>
                </c:pt>
                <c:pt idx="512">
                  <c:v>2.0764583877121514</c:v>
                </c:pt>
                <c:pt idx="513">
                  <c:v>2.0755469613925306</c:v>
                </c:pt>
                <c:pt idx="514">
                  <c:v>2.0616409340616859</c:v>
                </c:pt>
                <c:pt idx="515">
                  <c:v>2.0521165505499983</c:v>
                </c:pt>
                <c:pt idx="516">
                  <c:v>2.0616409340616859</c:v>
                </c:pt>
                <c:pt idx="517">
                  <c:v>2.0639897471525535</c:v>
                </c:pt>
                <c:pt idx="518">
                  <c:v>2.0635209996899908</c:v>
                </c:pt>
                <c:pt idx="519">
                  <c:v>2.0588054866759067</c:v>
                </c:pt>
                <c:pt idx="520">
                  <c:v>2.0413926851582249</c:v>
                </c:pt>
                <c:pt idx="521">
                  <c:v>2.0293837776852097</c:v>
                </c:pt>
                <c:pt idx="522">
                  <c:v>2.0453229787866576</c:v>
                </c:pt>
                <c:pt idx="523">
                  <c:v>2.0423785981398761</c:v>
                </c:pt>
                <c:pt idx="524">
                  <c:v>2.0530784434834195</c:v>
                </c:pt>
                <c:pt idx="525">
                  <c:v>2.0394141191761372</c:v>
                </c:pt>
                <c:pt idx="526">
                  <c:v>2.0433622780211294</c:v>
                </c:pt>
                <c:pt idx="527">
                  <c:v>2.0511525224473814</c:v>
                </c:pt>
                <c:pt idx="528">
                  <c:v>2.0472748673841794</c:v>
                </c:pt>
                <c:pt idx="529">
                  <c:v>2.0492180226701815</c:v>
                </c:pt>
                <c:pt idx="530">
                  <c:v>2.0453229787866576</c:v>
                </c:pt>
                <c:pt idx="531">
                  <c:v>2.059752694209299</c:v>
                </c:pt>
                <c:pt idx="532">
                  <c:v>2.0672568892381498</c:v>
                </c:pt>
                <c:pt idx="533">
                  <c:v>2.0602255243941676</c:v>
                </c:pt>
                <c:pt idx="534">
                  <c:v>2.0413926851582249</c:v>
                </c:pt>
                <c:pt idx="535">
                  <c:v>2.0196354710013162</c:v>
                </c:pt>
                <c:pt idx="536">
                  <c:v>1.9956351945975499</c:v>
                </c:pt>
                <c:pt idx="537">
                  <c:v>1.9845273133437926</c:v>
                </c:pt>
                <c:pt idx="538">
                  <c:v>1.9719712763997566</c:v>
                </c:pt>
                <c:pt idx="539">
                  <c:v>1.9967305154351527</c:v>
                </c:pt>
                <c:pt idx="540">
                  <c:v>2</c:v>
                </c:pt>
                <c:pt idx="541">
                  <c:v>1.9800033715837464</c:v>
                </c:pt>
                <c:pt idx="542">
                  <c:v>1.9602328731285124</c:v>
                </c:pt>
                <c:pt idx="543">
                  <c:v>1.9395192526186185</c:v>
                </c:pt>
                <c:pt idx="544">
                  <c:v>1.8211858826088454</c:v>
                </c:pt>
                <c:pt idx="545">
                  <c:v>1.8512583487190752</c:v>
                </c:pt>
                <c:pt idx="546">
                  <c:v>1.8228216453031045</c:v>
                </c:pt>
                <c:pt idx="547">
                  <c:v>1.7799570512469061</c:v>
                </c:pt>
                <c:pt idx="548">
                  <c:v>1.7781512503836436</c:v>
                </c:pt>
                <c:pt idx="549">
                  <c:v>1.7054360465852505</c:v>
                </c:pt>
                <c:pt idx="550">
                  <c:v>1.6901960800285136</c:v>
                </c:pt>
                <c:pt idx="551">
                  <c:v>1.5314789170422551</c:v>
                </c:pt>
                <c:pt idx="552">
                  <c:v>1.6020599913279623</c:v>
                </c:pt>
                <c:pt idx="553">
                  <c:v>1.5854607295085006</c:v>
                </c:pt>
                <c:pt idx="554">
                  <c:v>1.4842998393467859</c:v>
                </c:pt>
                <c:pt idx="555">
                  <c:v>1.5185139398778875</c:v>
                </c:pt>
                <c:pt idx="556">
                  <c:v>1.5910646070264991</c:v>
                </c:pt>
                <c:pt idx="557">
                  <c:v>1.6127838567197355</c:v>
                </c:pt>
                <c:pt idx="558">
                  <c:v>1.5532760461370994</c:v>
                </c:pt>
                <c:pt idx="559">
                  <c:v>1.5217916496391235</c:v>
                </c:pt>
                <c:pt idx="560">
                  <c:v>1.505149978319906</c:v>
                </c:pt>
                <c:pt idx="561">
                  <c:v>1.3891660843645324</c:v>
                </c:pt>
                <c:pt idx="562">
                  <c:v>1.505149978319906</c:v>
                </c:pt>
                <c:pt idx="563">
                  <c:v>1.5882717068423291</c:v>
                </c:pt>
                <c:pt idx="564">
                  <c:v>1.5563025007672873</c:v>
                </c:pt>
                <c:pt idx="565">
                  <c:v>1.5118833609788744</c:v>
                </c:pt>
                <c:pt idx="566">
                  <c:v>1.5017437296279945</c:v>
                </c:pt>
                <c:pt idx="567">
                  <c:v>1.5282737771670438</c:v>
                </c:pt>
                <c:pt idx="568">
                  <c:v>1.494850021680094</c:v>
                </c:pt>
                <c:pt idx="569">
                  <c:v>1.5250448070368452</c:v>
                </c:pt>
                <c:pt idx="570">
                  <c:v>1.4807253789884878</c:v>
                </c:pt>
                <c:pt idx="571">
                  <c:v>1.505149978319906</c:v>
                </c:pt>
                <c:pt idx="572">
                  <c:v>1.550228353055094</c:v>
                </c:pt>
                <c:pt idx="573">
                  <c:v>1.5250448070368452</c:v>
                </c:pt>
                <c:pt idx="574">
                  <c:v>1.4191293077419758</c:v>
                </c:pt>
                <c:pt idx="575">
                  <c:v>1.5085297189712865</c:v>
                </c:pt>
                <c:pt idx="576">
                  <c:v>1.5152113043278019</c:v>
                </c:pt>
                <c:pt idx="577">
                  <c:v>1.4965837344890947</c:v>
                </c:pt>
                <c:pt idx="578">
                  <c:v>1.4771212547196624</c:v>
                </c:pt>
                <c:pt idx="579">
                  <c:v>1.469822015978163</c:v>
                </c:pt>
                <c:pt idx="580">
                  <c:v>1.4983105537896004</c:v>
                </c:pt>
                <c:pt idx="581">
                  <c:v>1.5250448070368452</c:v>
                </c:pt>
                <c:pt idx="582">
                  <c:v>1.5740312677277188</c:v>
                </c:pt>
                <c:pt idx="583">
                  <c:v>1.5938396610812713</c:v>
                </c:pt>
                <c:pt idx="584">
                  <c:v>1.6967930850817443</c:v>
                </c:pt>
                <c:pt idx="585">
                  <c:v>1.6834973176798114</c:v>
                </c:pt>
                <c:pt idx="586">
                  <c:v>1.7096938697277919</c:v>
                </c:pt>
                <c:pt idx="587">
                  <c:v>1.7222224639697303</c:v>
                </c:pt>
                <c:pt idx="588">
                  <c:v>1.6812412373755872</c:v>
                </c:pt>
                <c:pt idx="589">
                  <c:v>1.6946051989335686</c:v>
                </c:pt>
                <c:pt idx="590">
                  <c:v>1.655618583541222</c:v>
                </c:pt>
                <c:pt idx="591">
                  <c:v>1.6901960800285136</c:v>
                </c:pt>
                <c:pt idx="592">
                  <c:v>1.7242758696007889</c:v>
                </c:pt>
                <c:pt idx="593">
                  <c:v>1.769007870943774</c:v>
                </c:pt>
                <c:pt idx="594">
                  <c:v>1.7726883546821415</c:v>
                </c:pt>
                <c:pt idx="595">
                  <c:v>1.8010605298478555</c:v>
                </c:pt>
                <c:pt idx="596">
                  <c:v>1.7958800173440752</c:v>
                </c:pt>
                <c:pt idx="597">
                  <c:v>1.7726883546821415</c:v>
                </c:pt>
                <c:pt idx="598">
                  <c:v>1.7871060930365701</c:v>
                </c:pt>
                <c:pt idx="599">
                  <c:v>1.7941393557677741</c:v>
                </c:pt>
                <c:pt idx="600">
                  <c:v>1.7781512503836436</c:v>
                </c:pt>
                <c:pt idx="601">
                  <c:v>1.7799570512469061</c:v>
                </c:pt>
                <c:pt idx="602">
                  <c:v>1.8195439355418688</c:v>
                </c:pt>
                <c:pt idx="603">
                  <c:v>1.8404197777364861</c:v>
                </c:pt>
                <c:pt idx="604">
                  <c:v>1.8466463285771175</c:v>
                </c:pt>
                <c:pt idx="605">
                  <c:v>1.8588378514285855</c:v>
                </c:pt>
                <c:pt idx="606">
                  <c:v>1.8822398480188234</c:v>
                </c:pt>
                <c:pt idx="607">
                  <c:v>1.8677620246502007</c:v>
                </c:pt>
                <c:pt idx="608">
                  <c:v>1.8736111969964673</c:v>
                </c:pt>
                <c:pt idx="609">
                  <c:v>1.8864907251724818</c:v>
                </c:pt>
                <c:pt idx="610">
                  <c:v>1.8450980400142569</c:v>
                </c:pt>
                <c:pt idx="611">
                  <c:v>1.8435442119456351</c:v>
                </c:pt>
                <c:pt idx="612">
                  <c:v>1.8356905714924256</c:v>
                </c:pt>
                <c:pt idx="613">
                  <c:v>1.8808135922807914</c:v>
                </c:pt>
                <c:pt idx="614">
                  <c:v>1.8779469516291882</c:v>
                </c:pt>
                <c:pt idx="615">
                  <c:v>1.8864907251724818</c:v>
                </c:pt>
                <c:pt idx="616">
                  <c:v>1.8962505624616381</c:v>
                </c:pt>
                <c:pt idx="617">
                  <c:v>1.9030899869919435</c:v>
                </c:pt>
                <c:pt idx="618">
                  <c:v>1.9084850188786497</c:v>
                </c:pt>
                <c:pt idx="619">
                  <c:v>1.8481891169913987</c:v>
                </c:pt>
                <c:pt idx="620">
                  <c:v>1.8095597146352678</c:v>
                </c:pt>
                <c:pt idx="621">
                  <c:v>1.8388490907372552</c:v>
                </c:pt>
                <c:pt idx="622">
                  <c:v>1.8721562727482928</c:v>
                </c:pt>
                <c:pt idx="623">
                  <c:v>1.9030899869919435</c:v>
                </c:pt>
                <c:pt idx="624">
                  <c:v>1.893484346218486</c:v>
                </c:pt>
                <c:pt idx="625">
                  <c:v>1.885078384149224</c:v>
                </c:pt>
                <c:pt idx="626">
                  <c:v>1.8948696567452525</c:v>
                </c:pt>
                <c:pt idx="627">
                  <c:v>1.8948696567452525</c:v>
                </c:pt>
                <c:pt idx="628">
                  <c:v>1.9124877613323237</c:v>
                </c:pt>
                <c:pt idx="629">
                  <c:v>1.9030899869919435</c:v>
                </c:pt>
                <c:pt idx="630">
                  <c:v>1.9268567089496924</c:v>
                </c:pt>
                <c:pt idx="631">
                  <c:v>1.9030899869919435</c:v>
                </c:pt>
                <c:pt idx="632">
                  <c:v>1.8815273056409318</c:v>
                </c:pt>
                <c:pt idx="633">
                  <c:v>1.8864907251724818</c:v>
                </c:pt>
                <c:pt idx="634">
                  <c:v>1.8864907251724818</c:v>
                </c:pt>
                <c:pt idx="635">
                  <c:v>1.8692317197309762</c:v>
                </c:pt>
                <c:pt idx="636">
                  <c:v>1.885078384149224</c:v>
                </c:pt>
                <c:pt idx="637">
                  <c:v>1.9057958803678685</c:v>
                </c:pt>
                <c:pt idx="638">
                  <c:v>1.9294189257142926</c:v>
                </c:pt>
                <c:pt idx="639">
                  <c:v>1.8808135922807914</c:v>
                </c:pt>
                <c:pt idx="640">
                  <c:v>1.9044450410769096</c:v>
                </c:pt>
                <c:pt idx="641">
                  <c:v>1.919078092376074</c:v>
                </c:pt>
                <c:pt idx="642">
                  <c:v>1.9151359066220119</c:v>
                </c:pt>
                <c:pt idx="643">
                  <c:v>1.9203842421783575</c:v>
                </c:pt>
                <c:pt idx="644">
                  <c:v>1.9017306917292187</c:v>
                </c:pt>
                <c:pt idx="645">
                  <c:v>1.8948696567452525</c:v>
                </c:pt>
                <c:pt idx="646">
                  <c:v>1.9124877613323237</c:v>
                </c:pt>
                <c:pt idx="647">
                  <c:v>1.916453948549925</c:v>
                </c:pt>
                <c:pt idx="648">
                  <c:v>1.9177680024477564</c:v>
                </c:pt>
                <c:pt idx="649">
                  <c:v>1.9229848157088829</c:v>
                </c:pt>
                <c:pt idx="650">
                  <c:v>1.9242792860618816</c:v>
                </c:pt>
                <c:pt idx="651">
                  <c:v>1.9357591037453117</c:v>
                </c:pt>
                <c:pt idx="652">
                  <c:v>1.9457147140598601</c:v>
                </c:pt>
                <c:pt idx="653">
                  <c:v>1.954242509439325</c:v>
                </c:pt>
                <c:pt idx="654">
                  <c:v>1.9407654356312176</c:v>
                </c:pt>
                <c:pt idx="655">
                  <c:v>1.9407654356312176</c:v>
                </c:pt>
                <c:pt idx="656">
                  <c:v>1.9469432706978254</c:v>
                </c:pt>
                <c:pt idx="657">
                  <c:v>1.9395192526186185</c:v>
                </c:pt>
                <c:pt idx="658">
                  <c:v>1.9382694834629113</c:v>
                </c:pt>
                <c:pt idx="659">
                  <c:v>1.9357591037453117</c:v>
                </c:pt>
                <c:pt idx="660">
                  <c:v>1.9344984512435677</c:v>
                </c:pt>
                <c:pt idx="661">
                  <c:v>1.9469432706978254</c:v>
                </c:pt>
                <c:pt idx="662">
                  <c:v>1.9444826721501687</c:v>
                </c:pt>
                <c:pt idx="663">
                  <c:v>1.9432471251378618</c:v>
                </c:pt>
                <c:pt idx="664">
                  <c:v>1.9357591037453117</c:v>
                </c:pt>
                <c:pt idx="665">
                  <c:v>1.9382694834629113</c:v>
                </c:pt>
                <c:pt idx="666">
                  <c:v>1.9481683617271317</c:v>
                </c:pt>
                <c:pt idx="667">
                  <c:v>1.9578466337081502</c:v>
                </c:pt>
                <c:pt idx="668">
                  <c:v>1.9444826721501687</c:v>
                </c:pt>
                <c:pt idx="669">
                  <c:v>1.9444826721501687</c:v>
                </c:pt>
                <c:pt idx="670">
                  <c:v>1.9281397068751198</c:v>
                </c:pt>
                <c:pt idx="671">
                  <c:v>1.8989992708897891</c:v>
                </c:pt>
                <c:pt idx="672">
                  <c:v>1.9151359066220119</c:v>
                </c:pt>
                <c:pt idx="673">
                  <c:v>1.9057958803678685</c:v>
                </c:pt>
                <c:pt idx="674">
                  <c:v>1.9030899869919435</c:v>
                </c:pt>
                <c:pt idx="675">
                  <c:v>1.9084850188786497</c:v>
                </c:pt>
                <c:pt idx="676">
                  <c:v>1.9242792860618816</c:v>
                </c:pt>
                <c:pt idx="677">
                  <c:v>1.9481683617271317</c:v>
                </c:pt>
                <c:pt idx="678">
                  <c:v>1.954242509439325</c:v>
                </c:pt>
                <c:pt idx="679">
                  <c:v>1.9518230353159121</c:v>
                </c:pt>
                <c:pt idx="680">
                  <c:v>1.9357591037453117</c:v>
                </c:pt>
                <c:pt idx="681">
                  <c:v>1.9370161074648142</c:v>
                </c:pt>
                <c:pt idx="682">
                  <c:v>1.9444826721501687</c:v>
                </c:pt>
                <c:pt idx="683">
                  <c:v>1.9444826721501687</c:v>
                </c:pt>
                <c:pt idx="684">
                  <c:v>1.9444826721501687</c:v>
                </c:pt>
                <c:pt idx="685">
                  <c:v>1.9518230353159121</c:v>
                </c:pt>
                <c:pt idx="686">
                  <c:v>1.9382694834629113</c:v>
                </c:pt>
                <c:pt idx="687">
                  <c:v>1.9444826721501687</c:v>
                </c:pt>
                <c:pt idx="688">
                  <c:v>1.9281397068751198</c:v>
                </c:pt>
                <c:pt idx="689">
                  <c:v>1.9216864754836021</c:v>
                </c:pt>
                <c:pt idx="690">
                  <c:v>1.9457147140598601</c:v>
                </c:pt>
                <c:pt idx="691">
                  <c:v>1.9661417327390327</c:v>
                </c:pt>
                <c:pt idx="692">
                  <c:v>1.954242509439325</c:v>
                </c:pt>
                <c:pt idx="693">
                  <c:v>1.9800033715837464</c:v>
                </c:pt>
                <c:pt idx="694">
                  <c:v>1.9661417327390327</c:v>
                </c:pt>
                <c:pt idx="695">
                  <c:v>1.9481683617271317</c:v>
                </c:pt>
                <c:pt idx="696">
                  <c:v>1.9602328731285124</c:v>
                </c:pt>
                <c:pt idx="697">
                  <c:v>1.9649663748310979</c:v>
                </c:pt>
                <c:pt idx="698">
                  <c:v>1.9566485792052033</c:v>
                </c:pt>
                <c:pt idx="699">
                  <c:v>1.954242509439325</c:v>
                </c:pt>
                <c:pt idx="700">
                  <c:v>1.9518230353159121</c:v>
                </c:pt>
                <c:pt idx="701">
                  <c:v>1.9578466337081502</c:v>
                </c:pt>
                <c:pt idx="702">
                  <c:v>1.9344984512435677</c:v>
                </c:pt>
                <c:pt idx="703">
                  <c:v>1.9432471251378618</c:v>
                </c:pt>
                <c:pt idx="704">
                  <c:v>1.9268567089496924</c:v>
                </c:pt>
                <c:pt idx="705">
                  <c:v>1.916453948549925</c:v>
                </c:pt>
                <c:pt idx="706">
                  <c:v>1.9274986816932007</c:v>
                </c:pt>
                <c:pt idx="707">
                  <c:v>1.9003671286564703</c:v>
                </c:pt>
                <c:pt idx="708">
                  <c:v>1.8969393722521908</c:v>
                </c:pt>
                <c:pt idx="709">
                  <c:v>1.8962505624616381</c:v>
                </c:pt>
                <c:pt idx="710">
                  <c:v>1.9124877613323237</c:v>
                </c:pt>
                <c:pt idx="711">
                  <c:v>1.9216864754836021</c:v>
                </c:pt>
                <c:pt idx="712">
                  <c:v>1.9395192526186185</c:v>
                </c:pt>
                <c:pt idx="713">
                  <c:v>1.9306943876645353</c:v>
                </c:pt>
                <c:pt idx="714">
                  <c:v>1.9124877613323237</c:v>
                </c:pt>
                <c:pt idx="715">
                  <c:v>1.9444826721501687</c:v>
                </c:pt>
                <c:pt idx="716">
                  <c:v>1.9457147140598601</c:v>
                </c:pt>
                <c:pt idx="717">
                  <c:v>1.9481683617271317</c:v>
                </c:pt>
                <c:pt idx="718">
                  <c:v>1.9413871887537377</c:v>
                </c:pt>
                <c:pt idx="719">
                  <c:v>1.9319661147281726</c:v>
                </c:pt>
                <c:pt idx="720">
                  <c:v>1.9432471251378618</c:v>
                </c:pt>
                <c:pt idx="721">
                  <c:v>1.9388948175981704</c:v>
                </c:pt>
                <c:pt idx="722">
                  <c:v>1.9457147140598601</c:v>
                </c:pt>
                <c:pt idx="723">
                  <c:v>1.9481683617271317</c:v>
                </c:pt>
                <c:pt idx="724">
                  <c:v>1.9506082247842309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E-41D4-B8A0-30CED0CE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74648"/>
        <c:axId val="215274976"/>
      </c:lineChart>
      <c:dateAx>
        <c:axId val="2152746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4976"/>
        <c:crosses val="autoZero"/>
        <c:auto val="1"/>
        <c:lblOffset val="100"/>
        <c:baseTimeUnit val="days"/>
      </c:dateAx>
      <c:valAx>
        <c:axId val="2152749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4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MoM 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 NYMEX Rbob'!$AI$2</c:f>
              <c:strCache>
                <c:ptCount val="1"/>
                <c:pt idx="0">
                  <c:v>Gasoline Unl 93 USGC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Rbob'!$AC$4:$AC$38</c:f>
              <c:numCache>
                <c:formatCode>mmm\-yy</c:formatCode>
                <c:ptCount val="3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</c:numCache>
            </c:numRef>
          </c:cat>
          <c:val>
            <c:numRef>
              <c:f>'RESU NYMEX Rbob'!$AI$4:$AI$38</c:f>
              <c:numCache>
                <c:formatCode>0%</c:formatCode>
                <c:ptCount val="35"/>
                <c:pt idx="0">
                  <c:v>1</c:v>
                </c:pt>
                <c:pt idx="1">
                  <c:v>0.96876354636323914</c:v>
                </c:pt>
                <c:pt idx="2">
                  <c:v>0.98475117497043085</c:v>
                </c:pt>
                <c:pt idx="3">
                  <c:v>1.0717481688694608</c:v>
                </c:pt>
                <c:pt idx="4">
                  <c:v>1.1225840559964002</c:v>
                </c:pt>
                <c:pt idx="5">
                  <c:v>1.0955546652143975</c:v>
                </c:pt>
                <c:pt idx="6">
                  <c:v>1.0966654591081497</c:v>
                </c:pt>
                <c:pt idx="7">
                  <c:v>1.0767398047969312</c:v>
                </c:pt>
                <c:pt idx="8">
                  <c:v>1.0913419317055575</c:v>
                </c:pt>
                <c:pt idx="9">
                  <c:v>1.0696140969122554</c:v>
                </c:pt>
                <c:pt idx="10">
                  <c:v>0.85555732824079511</c:v>
                </c:pt>
                <c:pt idx="11">
                  <c:v>0.74583212377554753</c:v>
                </c:pt>
                <c:pt idx="12">
                  <c:v>0.75653701006911844</c:v>
                </c:pt>
                <c:pt idx="13">
                  <c:v>0.84368199196899918</c:v>
                </c:pt>
                <c:pt idx="14">
                  <c:v>1.0182237374016059</c:v>
                </c:pt>
                <c:pt idx="15">
                  <c:v>1.0864212044076684</c:v>
                </c:pt>
                <c:pt idx="16">
                  <c:v>1.0146781609370885</c:v>
                </c:pt>
                <c:pt idx="17">
                  <c:v>0.95131256012801679</c:v>
                </c:pt>
                <c:pt idx="18">
                  <c:v>1.0349096370366992</c:v>
                </c:pt>
                <c:pt idx="19">
                  <c:v>0.91038141909863191</c:v>
                </c:pt>
                <c:pt idx="20">
                  <c:v>0.92039338417874417</c:v>
                </c:pt>
                <c:pt idx="21">
                  <c:v>0.91954051164111783</c:v>
                </c:pt>
                <c:pt idx="22">
                  <c:v>0.90356182621738723</c:v>
                </c:pt>
                <c:pt idx="23">
                  <c:v>0.89504557133911833</c:v>
                </c:pt>
                <c:pt idx="24">
                  <c:v>0.87782226817875375</c:v>
                </c:pt>
                <c:pt idx="25">
                  <c:v>0.84231903763352511</c:v>
                </c:pt>
                <c:pt idx="26">
                  <c:v>0.50356618711108292</c:v>
                </c:pt>
                <c:pt idx="27">
                  <c:v>0.32430863276386152</c:v>
                </c:pt>
                <c:pt idx="28">
                  <c:v>0.48526530700375931</c:v>
                </c:pt>
                <c:pt idx="29">
                  <c:v>0.60347973144654654</c:v>
                </c:pt>
                <c:pt idx="30">
                  <c:v>0.62710869269831304</c:v>
                </c:pt>
                <c:pt idx="31">
                  <c:v>0.64030670386906541</c:v>
                </c:pt>
                <c:pt idx="32">
                  <c:v>0.63229843169337296</c:v>
                </c:pt>
                <c:pt idx="33">
                  <c:v>0.60942475794485884</c:v>
                </c:pt>
                <c:pt idx="34">
                  <c:v>0.58069473800378568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30-9AF5-D59ABCA5459B}"/>
            </c:ext>
          </c:extLst>
        </c:ser>
        <c:ser>
          <c:idx val="1"/>
          <c:order val="1"/>
          <c:tx>
            <c:strRef>
              <c:f>'RESU NYMEX Rbob'!$AJ$2</c:f>
              <c:strCache>
                <c:ptCount val="1"/>
                <c:pt idx="0">
                  <c:v>Gasoline Unl 87 USGC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Rbob'!$AC$4:$AC$38</c:f>
              <c:numCache>
                <c:formatCode>mmm\-yy</c:formatCode>
                <c:ptCount val="3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</c:numCache>
            </c:numRef>
          </c:cat>
          <c:val>
            <c:numRef>
              <c:f>'RESU NYMEX Rbob'!$AJ$4:$AJ$38</c:f>
              <c:numCache>
                <c:formatCode>0%</c:formatCode>
                <c:ptCount val="35"/>
                <c:pt idx="0">
                  <c:v>1</c:v>
                </c:pt>
                <c:pt idx="1">
                  <c:v>0.95745889321790734</c:v>
                </c:pt>
                <c:pt idx="2">
                  <c:v>0.97830646319200876</c:v>
                </c:pt>
                <c:pt idx="3">
                  <c:v>1.059986052140381</c:v>
                </c:pt>
                <c:pt idx="4">
                  <c:v>1.1254915781406458</c:v>
                </c:pt>
                <c:pt idx="5">
                  <c:v>1.077738805817078</c:v>
                </c:pt>
                <c:pt idx="6">
                  <c:v>1.0983452300371259</c:v>
                </c:pt>
                <c:pt idx="7">
                  <c:v>1.0915207893561065</c:v>
                </c:pt>
                <c:pt idx="8">
                  <c:v>1.0929501504360868</c:v>
                </c:pt>
                <c:pt idx="9">
                  <c:v>1.0608584622217228</c:v>
                </c:pt>
                <c:pt idx="10">
                  <c:v>0.83224609254815107</c:v>
                </c:pt>
                <c:pt idx="11">
                  <c:v>0.73361169227192835</c:v>
                </c:pt>
                <c:pt idx="12">
                  <c:v>0.73263183804073584</c:v>
                </c:pt>
                <c:pt idx="13">
                  <c:v>0.82028433877753237</c:v>
                </c:pt>
                <c:pt idx="14">
                  <c:v>0.9755809898878014</c:v>
                </c:pt>
                <c:pt idx="15">
                  <c:v>1.0701290177014744</c:v>
                </c:pt>
                <c:pt idx="16">
                  <c:v>1.010280136606978</c:v>
                </c:pt>
                <c:pt idx="17">
                  <c:v>0.91728816688203774</c:v>
                </c:pt>
                <c:pt idx="18">
                  <c:v>0.98752897257604644</c:v>
                </c:pt>
                <c:pt idx="19">
                  <c:v>0.88735203707743826</c:v>
                </c:pt>
                <c:pt idx="20">
                  <c:v>0.89688442249707689</c:v>
                </c:pt>
                <c:pt idx="21">
                  <c:v>0.87586148544704923</c:v>
                </c:pt>
                <c:pt idx="22">
                  <c:v>0.87795852239052496</c:v>
                </c:pt>
                <c:pt idx="23">
                  <c:v>0.87761778762332554</c:v>
                </c:pt>
                <c:pt idx="24">
                  <c:v>0.85751133263594026</c:v>
                </c:pt>
                <c:pt idx="25">
                  <c:v>0.8166003549579135</c:v>
                </c:pt>
                <c:pt idx="26">
                  <c:v>0.45089707766235354</c:v>
                </c:pt>
                <c:pt idx="27">
                  <c:v>0.30015588784279945</c:v>
                </c:pt>
                <c:pt idx="28">
                  <c:v>0.45033344101901418</c:v>
                </c:pt>
                <c:pt idx="29">
                  <c:v>0.5923569039108082</c:v>
                </c:pt>
                <c:pt idx="30">
                  <c:v>0.62229352319577524</c:v>
                </c:pt>
                <c:pt idx="31">
                  <c:v>0.64876264024777941</c:v>
                </c:pt>
                <c:pt idx="32">
                  <c:v>0.6297150944557256</c:v>
                </c:pt>
                <c:pt idx="33">
                  <c:v>0.61277068264330559</c:v>
                </c:pt>
                <c:pt idx="34">
                  <c:v>0.59508902016286158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30-9AF5-D59ABCA5459B}"/>
            </c:ext>
          </c:extLst>
        </c:ser>
        <c:ser>
          <c:idx val="2"/>
          <c:order val="2"/>
          <c:tx>
            <c:strRef>
              <c:f>'RESU NYMEX Rbob'!$AK$2</c:f>
              <c:strCache>
                <c:ptCount val="1"/>
                <c:pt idx="0">
                  <c:v>Hexane Special Grade FOB Rotterdam Weekly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Rbob'!$AC$4:$AC$38</c:f>
              <c:numCache>
                <c:formatCode>mmm\-yy</c:formatCode>
                <c:ptCount val="3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</c:numCache>
            </c:numRef>
          </c:cat>
          <c:val>
            <c:numRef>
              <c:f>'RESU NYMEX Rbob'!$AK$4:$AK$38</c:f>
              <c:numCache>
                <c:formatCode>0%</c:formatCode>
                <c:ptCount val="35"/>
                <c:pt idx="0">
                  <c:v>1</c:v>
                </c:pt>
                <c:pt idx="1">
                  <c:v>0.94824105126274727</c:v>
                </c:pt>
                <c:pt idx="2">
                  <c:v>0.9704161248374511</c:v>
                </c:pt>
                <c:pt idx="3">
                  <c:v>1.0214564369310792</c:v>
                </c:pt>
                <c:pt idx="4">
                  <c:v>1.108154037120227</c:v>
                </c:pt>
                <c:pt idx="5">
                  <c:v>1.0620936280884266</c:v>
                </c:pt>
                <c:pt idx="6">
                  <c:v>1.0646944083224967</c:v>
                </c:pt>
                <c:pt idx="7">
                  <c:v>1.0703624130717475</c:v>
                </c:pt>
                <c:pt idx="8">
                  <c:v>1.1189172541236054</c:v>
                </c:pt>
                <c:pt idx="9">
                  <c:v>1.1080595917905804</c:v>
                </c:pt>
                <c:pt idx="10">
                  <c:v>0.90151170351105314</c:v>
                </c:pt>
                <c:pt idx="11">
                  <c:v>0.82796922410056339</c:v>
                </c:pt>
                <c:pt idx="12">
                  <c:v>0.81469440832249651</c:v>
                </c:pt>
                <c:pt idx="13">
                  <c:v>0.87278420368215714</c:v>
                </c:pt>
                <c:pt idx="14">
                  <c:v>0.92652795838751612</c:v>
                </c:pt>
                <c:pt idx="15">
                  <c:v>0.96781534460338092</c:v>
                </c:pt>
                <c:pt idx="16">
                  <c:v>0.9529938527012648</c:v>
                </c:pt>
                <c:pt idx="17">
                  <c:v>0.84348179453836125</c:v>
                </c:pt>
                <c:pt idx="18">
                  <c:v>0.8862158647594276</c:v>
                </c:pt>
                <c:pt idx="19">
                  <c:v>0.81862513299444362</c:v>
                </c:pt>
                <c:pt idx="20">
                  <c:v>0.85508777633289967</c:v>
                </c:pt>
                <c:pt idx="21">
                  <c:v>0.86703511053315974</c:v>
                </c:pt>
                <c:pt idx="22">
                  <c:v>0.9141058106905755</c:v>
                </c:pt>
                <c:pt idx="23">
                  <c:v>0.93140442132639778</c:v>
                </c:pt>
                <c:pt idx="24">
                  <c:v>0.92685305591677503</c:v>
                </c:pt>
                <c:pt idx="25">
                  <c:v>0.83541509821367466</c:v>
                </c:pt>
                <c:pt idx="26">
                  <c:v>0.57471332308783551</c:v>
                </c:pt>
                <c:pt idx="27">
                  <c:v>0.37873862158647598</c:v>
                </c:pt>
                <c:pt idx="28">
                  <c:v>0.49461963589076724</c:v>
                </c:pt>
                <c:pt idx="29">
                  <c:v>0.66439590968199547</c:v>
                </c:pt>
                <c:pt idx="30">
                  <c:v>0.72242581865468736</c:v>
                </c:pt>
                <c:pt idx="31">
                  <c:v>0.72009102730819252</c:v>
                </c:pt>
                <c:pt idx="32">
                  <c:v>0.6950585175552666</c:v>
                </c:pt>
                <c:pt idx="33">
                  <c:v>0.71870197422863225</c:v>
                </c:pt>
                <c:pt idx="34">
                  <c:v>0.68998699609882963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8-4C30-9AF5-D59ABCA5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32840"/>
        <c:axId val="863733824"/>
      </c:lineChart>
      <c:dateAx>
        <c:axId val="8637328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3824"/>
        <c:crosses val="autoZero"/>
        <c:auto val="1"/>
        <c:lblOffset val="100"/>
        <c:baseTimeUnit val="months"/>
      </c:dateAx>
      <c:valAx>
        <c:axId val="8637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69612747049301E-2"/>
          <c:y val="0.89720472979054644"/>
          <c:w val="0.95459142607174108"/>
          <c:h val="0.10042004060392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MoM 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 NYMEX Rbob'!$AL$2</c:f>
              <c:strCache>
                <c:ptCount val="1"/>
                <c:pt idx="0">
                  <c:v>Natural Gasoline LST FOB Mt Belvieu pipe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Rbob'!$AC$4:$AC$38</c:f>
              <c:numCache>
                <c:formatCode>mmm\-yy</c:formatCode>
                <c:ptCount val="3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</c:numCache>
            </c:numRef>
          </c:cat>
          <c:val>
            <c:numRef>
              <c:f>'RESU NYMEX Rbob'!$AL$4:$AL$38</c:f>
              <c:numCache>
                <c:formatCode>0%</c:formatCode>
                <c:ptCount val="35"/>
                <c:pt idx="0">
                  <c:v>1</c:v>
                </c:pt>
                <c:pt idx="1">
                  <c:v>0.95981281094417525</c:v>
                </c:pt>
                <c:pt idx="2">
                  <c:v>1.0221804637428273</c:v>
                </c:pt>
                <c:pt idx="3">
                  <c:v>1.0577916848427902</c:v>
                </c:pt>
                <c:pt idx="4">
                  <c:v>1.1224261083368159</c:v>
                </c:pt>
                <c:pt idx="5">
                  <c:v>1.0446293748531927</c:v>
                </c:pt>
                <c:pt idx="6">
                  <c:v>1.0711888862789838</c:v>
                </c:pt>
                <c:pt idx="7">
                  <c:v>1.0644795257818893</c:v>
                </c:pt>
                <c:pt idx="8">
                  <c:v>1.0730057627878964</c:v>
                </c:pt>
                <c:pt idx="9">
                  <c:v>1.039716350341322</c:v>
                </c:pt>
                <c:pt idx="10">
                  <c:v>0.74338738632931778</c:v>
                </c:pt>
                <c:pt idx="11">
                  <c:v>0.73090388465711442</c:v>
                </c:pt>
                <c:pt idx="12">
                  <c:v>0.75187913157276609</c:v>
                </c:pt>
                <c:pt idx="13">
                  <c:v>0.82201188939262015</c:v>
                </c:pt>
                <c:pt idx="14">
                  <c:v>0.88117848394349174</c:v>
                </c:pt>
                <c:pt idx="15">
                  <c:v>0.93088319183919999</c:v>
                </c:pt>
                <c:pt idx="16">
                  <c:v>0.871433920765319</c:v>
                </c:pt>
                <c:pt idx="17">
                  <c:v>0.75805342102613993</c:v>
                </c:pt>
                <c:pt idx="18">
                  <c:v>0.80702828764135415</c:v>
                </c:pt>
                <c:pt idx="19">
                  <c:v>0.72515794161879832</c:v>
                </c:pt>
                <c:pt idx="20">
                  <c:v>0.77060543270360027</c:v>
                </c:pt>
                <c:pt idx="21">
                  <c:v>0.80329044983900422</c:v>
                </c:pt>
                <c:pt idx="22">
                  <c:v>0.8922475226016785</c:v>
                </c:pt>
                <c:pt idx="23">
                  <c:v>0.90475151840542223</c:v>
                </c:pt>
                <c:pt idx="24">
                  <c:v>0.86242911311700909</c:v>
                </c:pt>
                <c:pt idx="25">
                  <c:v>0.76716782728944066</c:v>
                </c:pt>
                <c:pt idx="26">
                  <c:v>0.40158429704921417</c:v>
                </c:pt>
                <c:pt idx="27">
                  <c:v>0.22562162343545511</c:v>
                </c:pt>
                <c:pt idx="28">
                  <c:v>0.37708885607865494</c:v>
                </c:pt>
                <c:pt idx="29">
                  <c:v>0.5171348734484198</c:v>
                </c:pt>
                <c:pt idx="30">
                  <c:v>0.55977567866850075</c:v>
                </c:pt>
                <c:pt idx="31">
                  <c:v>0.60878829569477499</c:v>
                </c:pt>
                <c:pt idx="32">
                  <c:v>0.60660716083352872</c:v>
                </c:pt>
                <c:pt idx="33">
                  <c:v>0.61578928101863539</c:v>
                </c:pt>
                <c:pt idx="34">
                  <c:v>0.60977819536257138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C-484E-926C-301CBB04FDF9}"/>
            </c:ext>
          </c:extLst>
        </c:ser>
        <c:ser>
          <c:idx val="2"/>
          <c:order val="1"/>
          <c:tx>
            <c:strRef>
              <c:f>'RESU NYMEX Rbob'!$AK$2</c:f>
              <c:strCache>
                <c:ptCount val="1"/>
                <c:pt idx="0">
                  <c:v>Hexane Special Grade FOB Rotterdam Weekly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Rbob'!$AC$4:$AC$38</c:f>
              <c:numCache>
                <c:formatCode>mmm\-yy</c:formatCode>
                <c:ptCount val="3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</c:numCache>
            </c:numRef>
          </c:cat>
          <c:val>
            <c:numRef>
              <c:f>'RESU NYMEX Rbob'!$AK$4:$AK$38</c:f>
              <c:numCache>
                <c:formatCode>0%</c:formatCode>
                <c:ptCount val="35"/>
                <c:pt idx="0">
                  <c:v>1</c:v>
                </c:pt>
                <c:pt idx="1">
                  <c:v>0.94824105126274727</c:v>
                </c:pt>
                <c:pt idx="2">
                  <c:v>0.9704161248374511</c:v>
                </c:pt>
                <c:pt idx="3">
                  <c:v>1.0214564369310792</c:v>
                </c:pt>
                <c:pt idx="4">
                  <c:v>1.108154037120227</c:v>
                </c:pt>
                <c:pt idx="5">
                  <c:v>1.0620936280884266</c:v>
                </c:pt>
                <c:pt idx="6">
                  <c:v>1.0646944083224967</c:v>
                </c:pt>
                <c:pt idx="7">
                  <c:v>1.0703624130717475</c:v>
                </c:pt>
                <c:pt idx="8">
                  <c:v>1.1189172541236054</c:v>
                </c:pt>
                <c:pt idx="9">
                  <c:v>1.1080595917905804</c:v>
                </c:pt>
                <c:pt idx="10">
                  <c:v>0.90151170351105314</c:v>
                </c:pt>
                <c:pt idx="11">
                  <c:v>0.82796922410056339</c:v>
                </c:pt>
                <c:pt idx="12">
                  <c:v>0.81469440832249651</c:v>
                </c:pt>
                <c:pt idx="13">
                  <c:v>0.87278420368215714</c:v>
                </c:pt>
                <c:pt idx="14">
                  <c:v>0.92652795838751612</c:v>
                </c:pt>
                <c:pt idx="15">
                  <c:v>0.96781534460338092</c:v>
                </c:pt>
                <c:pt idx="16">
                  <c:v>0.9529938527012648</c:v>
                </c:pt>
                <c:pt idx="17">
                  <c:v>0.84348179453836125</c:v>
                </c:pt>
                <c:pt idx="18">
                  <c:v>0.8862158647594276</c:v>
                </c:pt>
                <c:pt idx="19">
                  <c:v>0.81862513299444362</c:v>
                </c:pt>
                <c:pt idx="20">
                  <c:v>0.85508777633289967</c:v>
                </c:pt>
                <c:pt idx="21">
                  <c:v>0.86703511053315974</c:v>
                </c:pt>
                <c:pt idx="22">
                  <c:v>0.9141058106905755</c:v>
                </c:pt>
                <c:pt idx="23">
                  <c:v>0.93140442132639778</c:v>
                </c:pt>
                <c:pt idx="24">
                  <c:v>0.92685305591677503</c:v>
                </c:pt>
                <c:pt idx="25">
                  <c:v>0.83541509821367466</c:v>
                </c:pt>
                <c:pt idx="26">
                  <c:v>0.57471332308783551</c:v>
                </c:pt>
                <c:pt idx="27">
                  <c:v>0.37873862158647598</c:v>
                </c:pt>
                <c:pt idx="28">
                  <c:v>0.49461963589076724</c:v>
                </c:pt>
                <c:pt idx="29">
                  <c:v>0.66439590968199547</c:v>
                </c:pt>
                <c:pt idx="30">
                  <c:v>0.72242581865468736</c:v>
                </c:pt>
                <c:pt idx="31">
                  <c:v>0.72009102730819252</c:v>
                </c:pt>
                <c:pt idx="32">
                  <c:v>0.6950585175552666</c:v>
                </c:pt>
                <c:pt idx="33">
                  <c:v>0.71870197422863225</c:v>
                </c:pt>
                <c:pt idx="34">
                  <c:v>0.68998699609882963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C-484E-926C-301CBB04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32840"/>
        <c:axId val="863733824"/>
      </c:lineChart>
      <c:dateAx>
        <c:axId val="8637328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3824"/>
        <c:crosses val="autoZero"/>
        <c:auto val="1"/>
        <c:lblOffset val="100"/>
        <c:baseTimeUnit val="months"/>
      </c:dateAx>
      <c:valAx>
        <c:axId val="8637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69612747049301E-2"/>
          <c:y val="0.89720472979054644"/>
          <c:w val="0.95459142607174108"/>
          <c:h val="0.10042004060392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'RESU NYMEX Rbob'!$AY$2</c:f>
              <c:strCache>
                <c:ptCount val="1"/>
                <c:pt idx="0">
                  <c:v>% Gasoline in Formula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 NYMEX Rbob'!$AV$3:$AV$24</c:f>
              <c:numCache>
                <c:formatCode>[$-409]mmm\-yy;@</c:formatCode>
                <c:ptCount val="2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</c:numCache>
            </c:numRef>
          </c:cat>
          <c:val>
            <c:numRef>
              <c:f>'RESU NYMEX Rbob'!$AY$3:$AY$24</c:f>
              <c:numCache>
                <c:formatCode>0%</c:formatCode>
                <c:ptCount val="22"/>
                <c:pt idx="0">
                  <c:v>0.56690771421136543</c:v>
                </c:pt>
                <c:pt idx="1">
                  <c:v>0.6123181738821728</c:v>
                </c:pt>
                <c:pt idx="2">
                  <c:v>0.62019638945779254</c:v>
                </c:pt>
                <c:pt idx="3">
                  <c:v>0.62226718335103115</c:v>
                </c:pt>
                <c:pt idx="4">
                  <c:v>0.64966030996395197</c:v>
                </c:pt>
                <c:pt idx="5">
                  <c:v>0.64576171971014851</c:v>
                </c:pt>
                <c:pt idx="6">
                  <c:v>0.61529562220709033</c:v>
                </c:pt>
                <c:pt idx="7">
                  <c:v>0.62823493952631149</c:v>
                </c:pt>
                <c:pt idx="8">
                  <c:v>0.61026114981968038</c:v>
                </c:pt>
                <c:pt idx="9">
                  <c:v>0.61031164702062946</c:v>
                </c:pt>
                <c:pt idx="10">
                  <c:v>0.59909093663646429</c:v>
                </c:pt>
                <c:pt idx="11">
                  <c:v>0.61060450159129831</c:v>
                </c:pt>
                <c:pt idx="12">
                  <c:v>0.61346275650602355</c:v>
                </c:pt>
                <c:pt idx="13">
                  <c:v>0.61379507528201738</c:v>
                </c:pt>
                <c:pt idx="14">
                  <c:v>0.59453216960242528</c:v>
                </c:pt>
                <c:pt idx="15">
                  <c:v>0.46483897316038081</c:v>
                </c:pt>
                <c:pt idx="16">
                  <c:v>0.32647696708626639</c:v>
                </c:pt>
                <c:pt idx="17">
                  <c:v>0.4161839345803684</c:v>
                </c:pt>
                <c:pt idx="18">
                  <c:v>0.50906541117677051</c:v>
                </c:pt>
                <c:pt idx="19">
                  <c:v>0.53106427069403872</c:v>
                </c:pt>
                <c:pt idx="20">
                  <c:v>0.5425926380468491</c:v>
                </c:pt>
                <c:pt idx="21">
                  <c:v>0.53616019658251679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2-44D1-918A-3C5366D9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8997824"/>
        <c:axId val="798994544"/>
      </c:barChart>
      <c:lineChart>
        <c:grouping val="standard"/>
        <c:varyColors val="0"/>
        <c:ser>
          <c:idx val="0"/>
          <c:order val="0"/>
          <c:tx>
            <c:strRef>
              <c:f>'RESU NYMEX Rbob'!$AW$2</c:f>
              <c:strCache>
                <c:ptCount val="1"/>
                <c:pt idx="0">
                  <c:v>Price Hexane With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Rbob'!$AV$3:$AV$24</c:f>
              <c:numCache>
                <c:formatCode>[$-409]mmm\-yy;@</c:formatCode>
                <c:ptCount val="2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</c:numCache>
            </c:numRef>
          </c:cat>
          <c:val>
            <c:numRef>
              <c:f>'RESU NYMEX Rbob'!$AW$3:$AW$24</c:f>
              <c:numCache>
                <c:formatCode>General</c:formatCode>
                <c:ptCount val="22"/>
                <c:pt idx="0">
                  <c:v>888.956032312925</c:v>
                </c:pt>
                <c:pt idx="1">
                  <c:v>993.08240433996468</c:v>
                </c:pt>
                <c:pt idx="2">
                  <c:v>1013.6817800398849</c:v>
                </c:pt>
                <c:pt idx="3">
                  <c:v>1019.2389515306123</c:v>
                </c:pt>
                <c:pt idx="4">
                  <c:v>1098.9334378881983</c:v>
                </c:pt>
                <c:pt idx="5">
                  <c:v>1086.8390612244898</c:v>
                </c:pt>
                <c:pt idx="6">
                  <c:v>1000.7684399350649</c:v>
                </c:pt>
                <c:pt idx="7">
                  <c:v>1035.6002780612248</c:v>
                </c:pt>
                <c:pt idx="8">
                  <c:v>987.84096022727249</c:v>
                </c:pt>
                <c:pt idx="9">
                  <c:v>987.96896816770209</c:v>
                </c:pt>
                <c:pt idx="10">
                  <c:v>960.31752629870141</c:v>
                </c:pt>
                <c:pt idx="11">
                  <c:v>957.89499756493501</c:v>
                </c:pt>
                <c:pt idx="12">
                  <c:v>964.97816517857109</c:v>
                </c:pt>
                <c:pt idx="13">
                  <c:v>965.80850249999992</c:v>
                </c:pt>
                <c:pt idx="14">
                  <c:v>919.92501509740248</c:v>
                </c:pt>
                <c:pt idx="15">
                  <c:v>696.98647938311706</c:v>
                </c:pt>
                <c:pt idx="16">
                  <c:v>553.80437159863948</c:v>
                </c:pt>
                <c:pt idx="17">
                  <c:v>638.8998557823129</c:v>
                </c:pt>
                <c:pt idx="18">
                  <c:v>759.77535193452388</c:v>
                </c:pt>
                <c:pt idx="19">
                  <c:v>795.4181707417581</c:v>
                </c:pt>
                <c:pt idx="20">
                  <c:v>815.46566808035709</c:v>
                </c:pt>
                <c:pt idx="21">
                  <c:v>804.15694654017875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4D1-918A-3C5366D91624}"/>
            </c:ext>
          </c:extLst>
        </c:ser>
        <c:ser>
          <c:idx val="1"/>
          <c:order val="1"/>
          <c:tx>
            <c:strRef>
              <c:f>'RESU NYMEX Rbob'!$AX$2</c:f>
              <c:strCache>
                <c:ptCount val="1"/>
                <c:pt idx="0">
                  <c:v>Price Hexane WoFactor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Rbob'!$AV$3:$AV$24</c:f>
              <c:numCache>
                <c:formatCode>[$-409]mmm\-yy;@</c:formatCode>
                <c:ptCount val="2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</c:numCache>
            </c:numRef>
          </c:cat>
          <c:val>
            <c:numRef>
              <c:f>'RESU NYMEX Rbob'!$AX$3:$AX$24</c:f>
              <c:numCache>
                <c:formatCode>General</c:formatCode>
                <c:ptCount val="22"/>
                <c:pt idx="0">
                  <c:v>503.956032312925</c:v>
                </c:pt>
                <c:pt idx="1">
                  <c:v>608.08240433996468</c:v>
                </c:pt>
                <c:pt idx="2">
                  <c:v>628.68178003988487</c:v>
                </c:pt>
                <c:pt idx="3">
                  <c:v>634.23895153061233</c:v>
                </c:pt>
                <c:pt idx="4">
                  <c:v>713.93343788819834</c:v>
                </c:pt>
                <c:pt idx="5">
                  <c:v>701.83906122448991</c:v>
                </c:pt>
                <c:pt idx="6">
                  <c:v>615.76843993506486</c:v>
                </c:pt>
                <c:pt idx="7">
                  <c:v>650.60027806122491</c:v>
                </c:pt>
                <c:pt idx="8">
                  <c:v>602.84096022727249</c:v>
                </c:pt>
                <c:pt idx="9">
                  <c:v>602.96896816770209</c:v>
                </c:pt>
                <c:pt idx="10">
                  <c:v>575.31752629870141</c:v>
                </c:pt>
                <c:pt idx="11">
                  <c:v>584.89499756493501</c:v>
                </c:pt>
                <c:pt idx="12">
                  <c:v>591.97816517857109</c:v>
                </c:pt>
                <c:pt idx="13">
                  <c:v>592.80850249999992</c:v>
                </c:pt>
                <c:pt idx="14">
                  <c:v>546.92501509740248</c:v>
                </c:pt>
                <c:pt idx="15">
                  <c:v>323.98647938311706</c:v>
                </c:pt>
                <c:pt idx="16">
                  <c:v>180.80437159863945</c:v>
                </c:pt>
                <c:pt idx="17">
                  <c:v>265.8998557823129</c:v>
                </c:pt>
                <c:pt idx="18">
                  <c:v>386.77535193452388</c:v>
                </c:pt>
                <c:pt idx="19">
                  <c:v>422.4181707417581</c:v>
                </c:pt>
                <c:pt idx="20">
                  <c:v>442.46566808035715</c:v>
                </c:pt>
                <c:pt idx="21">
                  <c:v>431.15694654017869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4D1-918A-3C5366D91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65680"/>
        <c:axId val="798966008"/>
      </c:lineChart>
      <c:dateAx>
        <c:axId val="79896568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66008"/>
        <c:crosses val="autoZero"/>
        <c:auto val="1"/>
        <c:lblOffset val="100"/>
        <c:baseTimeUnit val="months"/>
      </c:dateAx>
      <c:valAx>
        <c:axId val="7989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65680"/>
        <c:crosses val="autoZero"/>
        <c:crossBetween val="between"/>
        <c:majorUnit val="100"/>
      </c:valAx>
      <c:valAx>
        <c:axId val="7989945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7824"/>
        <c:crosses val="max"/>
        <c:crossBetween val="between"/>
      </c:valAx>
      <c:dateAx>
        <c:axId val="798997824"/>
        <c:scaling>
          <c:orientation val="minMax"/>
        </c:scaling>
        <c:delete val="1"/>
        <c:axPos val="b"/>
        <c:numFmt formatCode="[$-409]mmm\-yy;@" sourceLinked="1"/>
        <c:majorTickMark val="none"/>
        <c:minorTickMark val="none"/>
        <c:tickLblPos val="nextTo"/>
        <c:crossAx val="79899454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 NYMEX Rbob'!$E$2</c:f>
              <c:strCache>
                <c:ptCount val="1"/>
                <c:pt idx="0">
                  <c:v>Gasoline Unl 93 USGC Prompt 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Rbob'!$E$4:$E$728</c:f>
              <c:numCache>
                <c:formatCode>General</c:formatCode>
                <c:ptCount val="725"/>
                <c:pt idx="0">
                  <c:v>187.06</c:v>
                </c:pt>
                <c:pt idx="1">
                  <c:v>192.44</c:v>
                </c:pt>
                <c:pt idx="2">
                  <c:v>193.02</c:v>
                </c:pt>
                <c:pt idx="3">
                  <c:v>190.73</c:v>
                </c:pt>
                <c:pt idx="4">
                  <c:v>191.68</c:v>
                </c:pt>
                <c:pt idx="5">
                  <c:v>194.87</c:v>
                </c:pt>
                <c:pt idx="6">
                  <c:v>195.27</c:v>
                </c:pt>
                <c:pt idx="7">
                  <c:v>196.1</c:v>
                </c:pt>
                <c:pt idx="8">
                  <c:v>197.2</c:v>
                </c:pt>
                <c:pt idx="9">
                  <c:v>196.09</c:v>
                </c:pt>
                <c:pt idx="10">
                  <c:v>197.84</c:v>
                </c:pt>
                <c:pt idx="11">
                  <c:v>200.35</c:v>
                </c:pt>
                <c:pt idx="12">
                  <c:v>198.61</c:v>
                </c:pt>
                <c:pt idx="13">
                  <c:v>199.51</c:v>
                </c:pt>
                <c:pt idx="14">
                  <c:v>203.12</c:v>
                </c:pt>
                <c:pt idx="15">
                  <c:v>203.89</c:v>
                </c:pt>
                <c:pt idx="16">
                  <c:v>204.49</c:v>
                </c:pt>
                <c:pt idx="17">
                  <c:v>206.38</c:v>
                </c:pt>
                <c:pt idx="18">
                  <c:v>211.6</c:v>
                </c:pt>
                <c:pt idx="19">
                  <c:v>202.82</c:v>
                </c:pt>
                <c:pt idx="20">
                  <c:v>205.12</c:v>
                </c:pt>
                <c:pt idx="21">
                  <c:v>205.83</c:v>
                </c:pt>
                <c:pt idx="22">
                  <c:v>202.45</c:v>
                </c:pt>
                <c:pt idx="23">
                  <c:v>200.11</c:v>
                </c:pt>
                <c:pt idx="24">
                  <c:v>196.52</c:v>
                </c:pt>
                <c:pt idx="25">
                  <c:v>191.25</c:v>
                </c:pt>
                <c:pt idx="26">
                  <c:v>191.85</c:v>
                </c:pt>
                <c:pt idx="27">
                  <c:v>185.27</c:v>
                </c:pt>
                <c:pt idx="28">
                  <c:v>182</c:v>
                </c:pt>
                <c:pt idx="29">
                  <c:v>181.73</c:v>
                </c:pt>
                <c:pt idx="30">
                  <c:v>185.3</c:v>
                </c:pt>
                <c:pt idx="31">
                  <c:v>187.53</c:v>
                </c:pt>
                <c:pt idx="32">
                  <c:v>184.09</c:v>
                </c:pt>
                <c:pt idx="33">
                  <c:v>181.78</c:v>
                </c:pt>
                <c:pt idx="34">
                  <c:v>191.73</c:v>
                </c:pt>
                <c:pt idx="35">
                  <c:v>193.82</c:v>
                </c:pt>
                <c:pt idx="36">
                  <c:v>198.7</c:v>
                </c:pt>
                <c:pt idx="37">
                  <c:v>200.92</c:v>
                </c:pt>
                <c:pt idx="38">
                  <c:v>199.58</c:v>
                </c:pt>
                <c:pt idx="39">
                  <c:v>192.96</c:v>
                </c:pt>
                <c:pt idx="40">
                  <c:v>184.89</c:v>
                </c:pt>
                <c:pt idx="41">
                  <c:v>191.89</c:v>
                </c:pt>
                <c:pt idx="42">
                  <c:v>189.49</c:v>
                </c:pt>
                <c:pt idx="43">
                  <c:v>186.56</c:v>
                </c:pt>
                <c:pt idx="44">
                  <c:v>180.78</c:v>
                </c:pt>
                <c:pt idx="45">
                  <c:v>179.77</c:v>
                </c:pt>
                <c:pt idx="46">
                  <c:v>185.18</c:v>
                </c:pt>
                <c:pt idx="47">
                  <c:v>182.9</c:v>
                </c:pt>
                <c:pt idx="48">
                  <c:v>185.13</c:v>
                </c:pt>
                <c:pt idx="49">
                  <c:v>189.53</c:v>
                </c:pt>
                <c:pt idx="50">
                  <c:v>191.73</c:v>
                </c:pt>
                <c:pt idx="51">
                  <c:v>195.34</c:v>
                </c:pt>
                <c:pt idx="52">
                  <c:v>195.74</c:v>
                </c:pt>
                <c:pt idx="53">
                  <c:v>202.84</c:v>
                </c:pt>
                <c:pt idx="54">
                  <c:v>208.47</c:v>
                </c:pt>
                <c:pt idx="55">
                  <c:v>208.56</c:v>
                </c:pt>
                <c:pt idx="56">
                  <c:v>210.36</c:v>
                </c:pt>
                <c:pt idx="57">
                  <c:v>207.74</c:v>
                </c:pt>
                <c:pt idx="58">
                  <c:v>207.35</c:v>
                </c:pt>
                <c:pt idx="59">
                  <c:v>208.32</c:v>
                </c:pt>
                <c:pt idx="60">
                  <c:v>212.06</c:v>
                </c:pt>
                <c:pt idx="61">
                  <c:v>204.86</c:v>
                </c:pt>
                <c:pt idx="62">
                  <c:v>205.66</c:v>
                </c:pt>
                <c:pt idx="63">
                  <c:v>206.78</c:v>
                </c:pt>
                <c:pt idx="64">
                  <c:v>207.41</c:v>
                </c:pt>
                <c:pt idx="65">
                  <c:v>204.32</c:v>
                </c:pt>
                <c:pt idx="66">
                  <c:v>208.02</c:v>
                </c:pt>
                <c:pt idx="67">
                  <c:v>209.09</c:v>
                </c:pt>
                <c:pt idx="68">
                  <c:v>212.76</c:v>
                </c:pt>
                <c:pt idx="69">
                  <c:v>210.46</c:v>
                </c:pt>
                <c:pt idx="70">
                  <c:v>211.29</c:v>
                </c:pt>
                <c:pt idx="71">
                  <c:v>208.14</c:v>
                </c:pt>
                <c:pt idx="72">
                  <c:v>208.62</c:v>
                </c:pt>
                <c:pt idx="73">
                  <c:v>212.33</c:v>
                </c:pt>
                <c:pt idx="74">
                  <c:v>213.24</c:v>
                </c:pt>
                <c:pt idx="75">
                  <c:v>217.59</c:v>
                </c:pt>
                <c:pt idx="76">
                  <c:v>220.87</c:v>
                </c:pt>
                <c:pt idx="77">
                  <c:v>219.49</c:v>
                </c:pt>
                <c:pt idx="78">
                  <c:v>218.47</c:v>
                </c:pt>
                <c:pt idx="79">
                  <c:v>220.68</c:v>
                </c:pt>
                <c:pt idx="80">
                  <c:v>222.94</c:v>
                </c:pt>
                <c:pt idx="81">
                  <c:v>224.23</c:v>
                </c:pt>
                <c:pt idx="82">
                  <c:v>212.76</c:v>
                </c:pt>
                <c:pt idx="83">
                  <c:v>212.23</c:v>
                </c:pt>
                <c:pt idx="84">
                  <c:v>212.5</c:v>
                </c:pt>
                <c:pt idx="85">
                  <c:v>214.75</c:v>
                </c:pt>
                <c:pt idx="86">
                  <c:v>216.35</c:v>
                </c:pt>
                <c:pt idx="87">
                  <c:v>214.44</c:v>
                </c:pt>
                <c:pt idx="88">
                  <c:v>219.63</c:v>
                </c:pt>
                <c:pt idx="89">
                  <c:v>222.1</c:v>
                </c:pt>
                <c:pt idx="90">
                  <c:v>222.28</c:v>
                </c:pt>
                <c:pt idx="91">
                  <c:v>223.32</c:v>
                </c:pt>
                <c:pt idx="92">
                  <c:v>223.08</c:v>
                </c:pt>
                <c:pt idx="93">
                  <c:v>227.39</c:v>
                </c:pt>
                <c:pt idx="94">
                  <c:v>229.46</c:v>
                </c:pt>
                <c:pt idx="95">
                  <c:v>228.63</c:v>
                </c:pt>
                <c:pt idx="96">
                  <c:v>230.05</c:v>
                </c:pt>
                <c:pt idx="97">
                  <c:v>231.17</c:v>
                </c:pt>
                <c:pt idx="98">
                  <c:v>232.26</c:v>
                </c:pt>
                <c:pt idx="99">
                  <c:v>229.33</c:v>
                </c:pt>
                <c:pt idx="100">
                  <c:v>226.43</c:v>
                </c:pt>
                <c:pt idx="101">
                  <c:v>222.71</c:v>
                </c:pt>
                <c:pt idx="102">
                  <c:v>226.24</c:v>
                </c:pt>
                <c:pt idx="103">
                  <c:v>224.85</c:v>
                </c:pt>
                <c:pt idx="104">
                  <c:v>223.44</c:v>
                </c:pt>
                <c:pt idx="105">
                  <c:v>222.49</c:v>
                </c:pt>
                <c:pt idx="106">
                  <c:v>219.62</c:v>
                </c:pt>
                <c:pt idx="107">
                  <c:v>215.75</c:v>
                </c:pt>
                <c:pt idx="108">
                  <c:v>220.03</c:v>
                </c:pt>
                <c:pt idx="109">
                  <c:v>220.28</c:v>
                </c:pt>
                <c:pt idx="110">
                  <c:v>219.74</c:v>
                </c:pt>
                <c:pt idx="111">
                  <c:v>218.74</c:v>
                </c:pt>
                <c:pt idx="112">
                  <c:v>222.52</c:v>
                </c:pt>
                <c:pt idx="113">
                  <c:v>219.85</c:v>
                </c:pt>
                <c:pt idx="114">
                  <c:v>213.37</c:v>
                </c:pt>
                <c:pt idx="115">
                  <c:v>216.91</c:v>
                </c:pt>
                <c:pt idx="116">
                  <c:v>215.59</c:v>
                </c:pt>
                <c:pt idx="117">
                  <c:v>214.05</c:v>
                </c:pt>
                <c:pt idx="118">
                  <c:v>212.88</c:v>
                </c:pt>
                <c:pt idx="119">
                  <c:v>213.3</c:v>
                </c:pt>
                <c:pt idx="120">
                  <c:v>210.15</c:v>
                </c:pt>
                <c:pt idx="121">
                  <c:v>211.47</c:v>
                </c:pt>
                <c:pt idx="122">
                  <c:v>217.38</c:v>
                </c:pt>
                <c:pt idx="123">
                  <c:v>217.3</c:v>
                </c:pt>
                <c:pt idx="124">
                  <c:v>221.62</c:v>
                </c:pt>
                <c:pt idx="125">
                  <c:v>216.98</c:v>
                </c:pt>
                <c:pt idx="126">
                  <c:v>218.51</c:v>
                </c:pt>
                <c:pt idx="127">
                  <c:v>219.68</c:v>
                </c:pt>
                <c:pt idx="128">
                  <c:v>218.1</c:v>
                </c:pt>
                <c:pt idx="129">
                  <c:v>222.25</c:v>
                </c:pt>
                <c:pt idx="130">
                  <c:v>223.18</c:v>
                </c:pt>
                <c:pt idx="131">
                  <c:v>213.14</c:v>
                </c:pt>
                <c:pt idx="132">
                  <c:v>215.42</c:v>
                </c:pt>
                <c:pt idx="133">
                  <c:v>218.72</c:v>
                </c:pt>
                <c:pt idx="134">
                  <c:v>208.62</c:v>
                </c:pt>
                <c:pt idx="135">
                  <c:v>210.96</c:v>
                </c:pt>
                <c:pt idx="136">
                  <c:v>212.09</c:v>
                </c:pt>
                <c:pt idx="137">
                  <c:v>211.9</c:v>
                </c:pt>
                <c:pt idx="138">
                  <c:v>214.9</c:v>
                </c:pt>
                <c:pt idx="139">
                  <c:v>217.14</c:v>
                </c:pt>
                <c:pt idx="140">
                  <c:v>217.56</c:v>
                </c:pt>
                <c:pt idx="141">
                  <c:v>220.31</c:v>
                </c:pt>
                <c:pt idx="142">
                  <c:v>223.58</c:v>
                </c:pt>
                <c:pt idx="143">
                  <c:v>223.89</c:v>
                </c:pt>
                <c:pt idx="144">
                  <c:v>224.28</c:v>
                </c:pt>
                <c:pt idx="145">
                  <c:v>219.9</c:v>
                </c:pt>
                <c:pt idx="146">
                  <c:v>216.26</c:v>
                </c:pt>
                <c:pt idx="147">
                  <c:v>218.06</c:v>
                </c:pt>
                <c:pt idx="148">
                  <c:v>217.55</c:v>
                </c:pt>
                <c:pt idx="149">
                  <c:v>217.51</c:v>
                </c:pt>
                <c:pt idx="150">
                  <c:v>221.35</c:v>
                </c:pt>
                <c:pt idx="151">
                  <c:v>213.55</c:v>
                </c:pt>
                <c:pt idx="152">
                  <c:v>212.09</c:v>
                </c:pt>
                <c:pt idx="153">
                  <c:v>216.17</c:v>
                </c:pt>
                <c:pt idx="154">
                  <c:v>213.97</c:v>
                </c:pt>
                <c:pt idx="155">
                  <c:v>215.51</c:v>
                </c:pt>
                <c:pt idx="156">
                  <c:v>207.74</c:v>
                </c:pt>
                <c:pt idx="157">
                  <c:v>206.64</c:v>
                </c:pt>
                <c:pt idx="158">
                  <c:v>207.59</c:v>
                </c:pt>
                <c:pt idx="159">
                  <c:v>211.21</c:v>
                </c:pt>
                <c:pt idx="160">
                  <c:v>212.19</c:v>
                </c:pt>
                <c:pt idx="161">
                  <c:v>216.05</c:v>
                </c:pt>
                <c:pt idx="162">
                  <c:v>211.01</c:v>
                </c:pt>
                <c:pt idx="163">
                  <c:v>213.53</c:v>
                </c:pt>
                <c:pt idx="164">
                  <c:v>214.92</c:v>
                </c:pt>
                <c:pt idx="165">
                  <c:v>214.76</c:v>
                </c:pt>
                <c:pt idx="166">
                  <c:v>213.23</c:v>
                </c:pt>
                <c:pt idx="167">
                  <c:v>213.4</c:v>
                </c:pt>
                <c:pt idx="168">
                  <c:v>211.2</c:v>
                </c:pt>
                <c:pt idx="169">
                  <c:v>211.67</c:v>
                </c:pt>
                <c:pt idx="170">
                  <c:v>207.03</c:v>
                </c:pt>
                <c:pt idx="171">
                  <c:v>206.1</c:v>
                </c:pt>
                <c:pt idx="172">
                  <c:v>211.25</c:v>
                </c:pt>
                <c:pt idx="173">
                  <c:v>213.92</c:v>
                </c:pt>
                <c:pt idx="174">
                  <c:v>219.72</c:v>
                </c:pt>
                <c:pt idx="175">
                  <c:v>221.28</c:v>
                </c:pt>
                <c:pt idx="176">
                  <c:v>216.64</c:v>
                </c:pt>
                <c:pt idx="177">
                  <c:v>214.37</c:v>
                </c:pt>
                <c:pt idx="178">
                  <c:v>211.18</c:v>
                </c:pt>
                <c:pt idx="179">
                  <c:v>214.54</c:v>
                </c:pt>
                <c:pt idx="180">
                  <c:v>216.57</c:v>
                </c:pt>
                <c:pt idx="181">
                  <c:v>216.46</c:v>
                </c:pt>
                <c:pt idx="182">
                  <c:v>216.81</c:v>
                </c:pt>
                <c:pt idx="183">
                  <c:v>220.77</c:v>
                </c:pt>
                <c:pt idx="184">
                  <c:v>222</c:v>
                </c:pt>
                <c:pt idx="185">
                  <c:v>221.27</c:v>
                </c:pt>
                <c:pt idx="186">
                  <c:v>226.39</c:v>
                </c:pt>
                <c:pt idx="187">
                  <c:v>227.72</c:v>
                </c:pt>
                <c:pt idx="188">
                  <c:v>232.5</c:v>
                </c:pt>
                <c:pt idx="189">
                  <c:v>232.24</c:v>
                </c:pt>
                <c:pt idx="190">
                  <c:v>233.58</c:v>
                </c:pt>
                <c:pt idx="191">
                  <c:v>228.49</c:v>
                </c:pt>
                <c:pt idx="192">
                  <c:v>228.06</c:v>
                </c:pt>
                <c:pt idx="193">
                  <c:v>233.82</c:v>
                </c:pt>
                <c:pt idx="194">
                  <c:v>231.24</c:v>
                </c:pt>
                <c:pt idx="195">
                  <c:v>225.04</c:v>
                </c:pt>
                <c:pt idx="196">
                  <c:v>214.27</c:v>
                </c:pt>
                <c:pt idx="197">
                  <c:v>214.7</c:v>
                </c:pt>
                <c:pt idx="198">
                  <c:v>214.58</c:v>
                </c:pt>
                <c:pt idx="199">
                  <c:v>214.48</c:v>
                </c:pt>
                <c:pt idx="200">
                  <c:v>207.52</c:v>
                </c:pt>
                <c:pt idx="201">
                  <c:v>203.01</c:v>
                </c:pt>
                <c:pt idx="202">
                  <c:v>205.24</c:v>
                </c:pt>
                <c:pt idx="203">
                  <c:v>204.57</c:v>
                </c:pt>
                <c:pt idx="204">
                  <c:v>196.99</c:v>
                </c:pt>
                <c:pt idx="205">
                  <c:v>196.08</c:v>
                </c:pt>
                <c:pt idx="206">
                  <c:v>193.79</c:v>
                </c:pt>
                <c:pt idx="207">
                  <c:v>194.4</c:v>
                </c:pt>
                <c:pt idx="208">
                  <c:v>195.79</c:v>
                </c:pt>
                <c:pt idx="209">
                  <c:v>194.28</c:v>
                </c:pt>
                <c:pt idx="210">
                  <c:v>188.29</c:v>
                </c:pt>
                <c:pt idx="211">
                  <c:v>184.65</c:v>
                </c:pt>
                <c:pt idx="212">
                  <c:v>183.38</c:v>
                </c:pt>
                <c:pt idx="213">
                  <c:v>181.71</c:v>
                </c:pt>
                <c:pt idx="214">
                  <c:v>181.4</c:v>
                </c:pt>
                <c:pt idx="215">
                  <c:v>180.49</c:v>
                </c:pt>
                <c:pt idx="216">
                  <c:v>181.43</c:v>
                </c:pt>
                <c:pt idx="217">
                  <c:v>178.54</c:v>
                </c:pt>
                <c:pt idx="218">
                  <c:v>180.02</c:v>
                </c:pt>
                <c:pt idx="219">
                  <c:v>169.52</c:v>
                </c:pt>
                <c:pt idx="220">
                  <c:v>169.91</c:v>
                </c:pt>
                <c:pt idx="221">
                  <c:v>169.16</c:v>
                </c:pt>
                <c:pt idx="222">
                  <c:v>171.15</c:v>
                </c:pt>
                <c:pt idx="223">
                  <c:v>172.16</c:v>
                </c:pt>
                <c:pt idx="224">
                  <c:v>164.17</c:v>
                </c:pt>
                <c:pt idx="225">
                  <c:v>163.68</c:v>
                </c:pt>
                <c:pt idx="226">
                  <c:v>153.91999999999999</c:v>
                </c:pt>
                <c:pt idx="227">
                  <c:v>152.15</c:v>
                </c:pt>
                <c:pt idx="228">
                  <c:v>150.34</c:v>
                </c:pt>
                <c:pt idx="229">
                  <c:v>155.59</c:v>
                </c:pt>
                <c:pt idx="230">
                  <c:v>152.94</c:v>
                </c:pt>
                <c:pt idx="231">
                  <c:v>156.13999999999999</c:v>
                </c:pt>
                <c:pt idx="232">
                  <c:v>157.99</c:v>
                </c:pt>
                <c:pt idx="233">
                  <c:v>156.81</c:v>
                </c:pt>
                <c:pt idx="234">
                  <c:v>155.24</c:v>
                </c:pt>
                <c:pt idx="235">
                  <c:v>160.18</c:v>
                </c:pt>
                <c:pt idx="236">
                  <c:v>152.84</c:v>
                </c:pt>
                <c:pt idx="237">
                  <c:v>155.63</c:v>
                </c:pt>
                <c:pt idx="238">
                  <c:v>152.04</c:v>
                </c:pt>
                <c:pt idx="239">
                  <c:v>153.82</c:v>
                </c:pt>
                <c:pt idx="240">
                  <c:v>149.93</c:v>
                </c:pt>
                <c:pt idx="241">
                  <c:v>146.04</c:v>
                </c:pt>
                <c:pt idx="242">
                  <c:v>141.31</c:v>
                </c:pt>
                <c:pt idx="243">
                  <c:v>144.06</c:v>
                </c:pt>
                <c:pt idx="244">
                  <c:v>135.29</c:v>
                </c:pt>
                <c:pt idx="245">
                  <c:v>136.36000000000001</c:v>
                </c:pt>
                <c:pt idx="246">
                  <c:v>137.49</c:v>
                </c:pt>
                <c:pt idx="247">
                  <c:v>134.5</c:v>
                </c:pt>
                <c:pt idx="248">
                  <c:v>138.99</c:v>
                </c:pt>
                <c:pt idx="249">
                  <c:v>142.06</c:v>
                </c:pt>
                <c:pt idx="250">
                  <c:v>143.69999999999999</c:v>
                </c:pt>
                <c:pt idx="251">
                  <c:v>142.53</c:v>
                </c:pt>
                <c:pt idx="252">
                  <c:v>141.83000000000001</c:v>
                </c:pt>
                <c:pt idx="253">
                  <c:v>142.76</c:v>
                </c:pt>
                <c:pt idx="254">
                  <c:v>148.84</c:v>
                </c:pt>
                <c:pt idx="255">
                  <c:v>152.07</c:v>
                </c:pt>
                <c:pt idx="256">
                  <c:v>149.32</c:v>
                </c:pt>
                <c:pt idx="257">
                  <c:v>146.63</c:v>
                </c:pt>
                <c:pt idx="258">
                  <c:v>151.79</c:v>
                </c:pt>
                <c:pt idx="259">
                  <c:v>153.13999999999999</c:v>
                </c:pt>
                <c:pt idx="260">
                  <c:v>154.80000000000001</c:v>
                </c:pt>
                <c:pt idx="261">
                  <c:v>157.93</c:v>
                </c:pt>
                <c:pt idx="262">
                  <c:v>154.03</c:v>
                </c:pt>
                <c:pt idx="263">
                  <c:v>153.12</c:v>
                </c:pt>
                <c:pt idx="264">
                  <c:v>154.85</c:v>
                </c:pt>
                <c:pt idx="265">
                  <c:v>154.66999999999999</c:v>
                </c:pt>
                <c:pt idx="266">
                  <c:v>149.58000000000001</c:v>
                </c:pt>
                <c:pt idx="267">
                  <c:v>151.22</c:v>
                </c:pt>
                <c:pt idx="268">
                  <c:v>155.51</c:v>
                </c:pt>
                <c:pt idx="269">
                  <c:v>153.01</c:v>
                </c:pt>
                <c:pt idx="270">
                  <c:v>156.94</c:v>
                </c:pt>
                <c:pt idx="271">
                  <c:v>157.72999999999999</c:v>
                </c:pt>
                <c:pt idx="272">
                  <c:v>157.09</c:v>
                </c:pt>
                <c:pt idx="273">
                  <c:v>161.16</c:v>
                </c:pt>
                <c:pt idx="274">
                  <c:v>159.03</c:v>
                </c:pt>
                <c:pt idx="275">
                  <c:v>161.63999999999999</c:v>
                </c:pt>
                <c:pt idx="276">
                  <c:v>159.27000000000001</c:v>
                </c:pt>
                <c:pt idx="277">
                  <c:v>160.12</c:v>
                </c:pt>
                <c:pt idx="278">
                  <c:v>160.26</c:v>
                </c:pt>
                <c:pt idx="279">
                  <c:v>168.5</c:v>
                </c:pt>
                <c:pt idx="280">
                  <c:v>176.19</c:v>
                </c:pt>
                <c:pt idx="281">
                  <c:v>173.13</c:v>
                </c:pt>
                <c:pt idx="282">
                  <c:v>175.84</c:v>
                </c:pt>
                <c:pt idx="283">
                  <c:v>176.53</c:v>
                </c:pt>
                <c:pt idx="284">
                  <c:v>175.74</c:v>
                </c:pt>
                <c:pt idx="285">
                  <c:v>168.62</c:v>
                </c:pt>
                <c:pt idx="286">
                  <c:v>175.43</c:v>
                </c:pt>
                <c:pt idx="287">
                  <c:v>179.66</c:v>
                </c:pt>
                <c:pt idx="288">
                  <c:v>178.83</c:v>
                </c:pt>
                <c:pt idx="289">
                  <c:v>177.53</c:v>
                </c:pt>
                <c:pt idx="290">
                  <c:v>185.4</c:v>
                </c:pt>
                <c:pt idx="291">
                  <c:v>186.99</c:v>
                </c:pt>
                <c:pt idx="292">
                  <c:v>190.55</c:v>
                </c:pt>
                <c:pt idx="293">
                  <c:v>192.04</c:v>
                </c:pt>
                <c:pt idx="294">
                  <c:v>195.22</c:v>
                </c:pt>
                <c:pt idx="295">
                  <c:v>198.5</c:v>
                </c:pt>
                <c:pt idx="296">
                  <c:v>194.95</c:v>
                </c:pt>
                <c:pt idx="297">
                  <c:v>199.83</c:v>
                </c:pt>
                <c:pt idx="298">
                  <c:v>202.95</c:v>
                </c:pt>
                <c:pt idx="299">
                  <c:v>204.02</c:v>
                </c:pt>
                <c:pt idx="300">
                  <c:v>208.23</c:v>
                </c:pt>
                <c:pt idx="301">
                  <c:v>210.31</c:v>
                </c:pt>
                <c:pt idx="302">
                  <c:v>213.41</c:v>
                </c:pt>
                <c:pt idx="303">
                  <c:v>211.91</c:v>
                </c:pt>
                <c:pt idx="304">
                  <c:v>211.71</c:v>
                </c:pt>
                <c:pt idx="305">
                  <c:v>212.68</c:v>
                </c:pt>
                <c:pt idx="306">
                  <c:v>216.1</c:v>
                </c:pt>
                <c:pt idx="307">
                  <c:v>211.83</c:v>
                </c:pt>
                <c:pt idx="308">
                  <c:v>209.39</c:v>
                </c:pt>
                <c:pt idx="309">
                  <c:v>210.6</c:v>
                </c:pt>
                <c:pt idx="310">
                  <c:v>211.59</c:v>
                </c:pt>
                <c:pt idx="311">
                  <c:v>208.6</c:v>
                </c:pt>
                <c:pt idx="312">
                  <c:v>210.62</c:v>
                </c:pt>
                <c:pt idx="313">
                  <c:v>209.74</c:v>
                </c:pt>
                <c:pt idx="314">
                  <c:v>212.57</c:v>
                </c:pt>
                <c:pt idx="315">
                  <c:v>214.8</c:v>
                </c:pt>
                <c:pt idx="316">
                  <c:v>217.1</c:v>
                </c:pt>
                <c:pt idx="317">
                  <c:v>221.92</c:v>
                </c:pt>
                <c:pt idx="318">
                  <c:v>217.09</c:v>
                </c:pt>
                <c:pt idx="319">
                  <c:v>216.7</c:v>
                </c:pt>
                <c:pt idx="320">
                  <c:v>214.43</c:v>
                </c:pt>
                <c:pt idx="321">
                  <c:v>220.17</c:v>
                </c:pt>
                <c:pt idx="322">
                  <c:v>219.63</c:v>
                </c:pt>
                <c:pt idx="323">
                  <c:v>222.02</c:v>
                </c:pt>
                <c:pt idx="324">
                  <c:v>219.65</c:v>
                </c:pt>
                <c:pt idx="325">
                  <c:v>217.95</c:v>
                </c:pt>
                <c:pt idx="326">
                  <c:v>216.21</c:v>
                </c:pt>
                <c:pt idx="327">
                  <c:v>216.57</c:v>
                </c:pt>
                <c:pt idx="328">
                  <c:v>214.63</c:v>
                </c:pt>
                <c:pt idx="329">
                  <c:v>211.39</c:v>
                </c:pt>
                <c:pt idx="330">
                  <c:v>215.03</c:v>
                </c:pt>
                <c:pt idx="331">
                  <c:v>215.27</c:v>
                </c:pt>
                <c:pt idx="332">
                  <c:v>210.33</c:v>
                </c:pt>
                <c:pt idx="333">
                  <c:v>211.4</c:v>
                </c:pt>
                <c:pt idx="334">
                  <c:v>204.41</c:v>
                </c:pt>
                <c:pt idx="335">
                  <c:v>199.62</c:v>
                </c:pt>
                <c:pt idx="336">
                  <c:v>201.65</c:v>
                </c:pt>
                <c:pt idx="337">
                  <c:v>200.69</c:v>
                </c:pt>
                <c:pt idx="338">
                  <c:v>203.16</c:v>
                </c:pt>
                <c:pt idx="339">
                  <c:v>199.87</c:v>
                </c:pt>
                <c:pt idx="340">
                  <c:v>200.42</c:v>
                </c:pt>
                <c:pt idx="341">
                  <c:v>204.62</c:v>
                </c:pt>
                <c:pt idx="342">
                  <c:v>207.68</c:v>
                </c:pt>
                <c:pt idx="343">
                  <c:v>204.98</c:v>
                </c:pt>
                <c:pt idx="344">
                  <c:v>200.49</c:v>
                </c:pt>
                <c:pt idx="345">
                  <c:v>203.23</c:v>
                </c:pt>
                <c:pt idx="346">
                  <c:v>200.9</c:v>
                </c:pt>
                <c:pt idx="347">
                  <c:v>194.85</c:v>
                </c:pt>
                <c:pt idx="348">
                  <c:v>197.07</c:v>
                </c:pt>
                <c:pt idx="349">
                  <c:v>198.5</c:v>
                </c:pt>
                <c:pt idx="350">
                  <c:v>197.52</c:v>
                </c:pt>
                <c:pt idx="351">
                  <c:v>191.07</c:v>
                </c:pt>
                <c:pt idx="352">
                  <c:v>183.04</c:v>
                </c:pt>
                <c:pt idx="353">
                  <c:v>180.13</c:v>
                </c:pt>
                <c:pt idx="354">
                  <c:v>184.17</c:v>
                </c:pt>
                <c:pt idx="355">
                  <c:v>181.68</c:v>
                </c:pt>
                <c:pt idx="356">
                  <c:v>183.16</c:v>
                </c:pt>
                <c:pt idx="357">
                  <c:v>185.54</c:v>
                </c:pt>
                <c:pt idx="358">
                  <c:v>183.43</c:v>
                </c:pt>
                <c:pt idx="359">
                  <c:v>184.28</c:v>
                </c:pt>
                <c:pt idx="360">
                  <c:v>182.86</c:v>
                </c:pt>
                <c:pt idx="361">
                  <c:v>187.24</c:v>
                </c:pt>
                <c:pt idx="362">
                  <c:v>188.6</c:v>
                </c:pt>
                <c:pt idx="363">
                  <c:v>183.58</c:v>
                </c:pt>
                <c:pt idx="364">
                  <c:v>186.49</c:v>
                </c:pt>
                <c:pt idx="365">
                  <c:v>187.56</c:v>
                </c:pt>
                <c:pt idx="366">
                  <c:v>192.62</c:v>
                </c:pt>
                <c:pt idx="367">
                  <c:v>192.61</c:v>
                </c:pt>
                <c:pt idx="368">
                  <c:v>190.97</c:v>
                </c:pt>
                <c:pt idx="369">
                  <c:v>193.96</c:v>
                </c:pt>
                <c:pt idx="370">
                  <c:v>202.15</c:v>
                </c:pt>
                <c:pt idx="371">
                  <c:v>203.24</c:v>
                </c:pt>
                <c:pt idx="372">
                  <c:v>202.16</c:v>
                </c:pt>
                <c:pt idx="373">
                  <c:v>211.05</c:v>
                </c:pt>
                <c:pt idx="374">
                  <c:v>204.53</c:v>
                </c:pt>
                <c:pt idx="375">
                  <c:v>211.42</c:v>
                </c:pt>
                <c:pt idx="376">
                  <c:v>211.13</c:v>
                </c:pt>
                <c:pt idx="377">
                  <c:v>211.69</c:v>
                </c:pt>
                <c:pt idx="378">
                  <c:v>220.52</c:v>
                </c:pt>
                <c:pt idx="379">
                  <c:v>219.45</c:v>
                </c:pt>
                <c:pt idx="380">
                  <c:v>219.95</c:v>
                </c:pt>
                <c:pt idx="381">
                  <c:v>212.78</c:v>
                </c:pt>
                <c:pt idx="382">
                  <c:v>208.83</c:v>
                </c:pt>
                <c:pt idx="383">
                  <c:v>201.57</c:v>
                </c:pt>
                <c:pt idx="384">
                  <c:v>196.37</c:v>
                </c:pt>
                <c:pt idx="385">
                  <c:v>196.5</c:v>
                </c:pt>
                <c:pt idx="386">
                  <c:v>195.64</c:v>
                </c:pt>
                <c:pt idx="387">
                  <c:v>198.1</c:v>
                </c:pt>
                <c:pt idx="388">
                  <c:v>196.43</c:v>
                </c:pt>
                <c:pt idx="389">
                  <c:v>197.84</c:v>
                </c:pt>
                <c:pt idx="390">
                  <c:v>198.04</c:v>
                </c:pt>
                <c:pt idx="391">
                  <c:v>197.73</c:v>
                </c:pt>
                <c:pt idx="392">
                  <c:v>200.55</c:v>
                </c:pt>
                <c:pt idx="393">
                  <c:v>203.58</c:v>
                </c:pt>
                <c:pt idx="394">
                  <c:v>194.29</c:v>
                </c:pt>
                <c:pt idx="395">
                  <c:v>197.2</c:v>
                </c:pt>
                <c:pt idx="396">
                  <c:v>188.55</c:v>
                </c:pt>
                <c:pt idx="397">
                  <c:v>184.98</c:v>
                </c:pt>
                <c:pt idx="398">
                  <c:v>178.28</c:v>
                </c:pt>
                <c:pt idx="399">
                  <c:v>180.32</c:v>
                </c:pt>
                <c:pt idx="400">
                  <c:v>179.55</c:v>
                </c:pt>
                <c:pt idx="401">
                  <c:v>177.12</c:v>
                </c:pt>
                <c:pt idx="402">
                  <c:v>182.64</c:v>
                </c:pt>
                <c:pt idx="403">
                  <c:v>177.98</c:v>
                </c:pt>
                <c:pt idx="404">
                  <c:v>174.14</c:v>
                </c:pt>
                <c:pt idx="405">
                  <c:v>176.13</c:v>
                </c:pt>
                <c:pt idx="406">
                  <c:v>177.44</c:v>
                </c:pt>
                <c:pt idx="407">
                  <c:v>178.72</c:v>
                </c:pt>
                <c:pt idx="408">
                  <c:v>180.29</c:v>
                </c:pt>
                <c:pt idx="409">
                  <c:v>177.57</c:v>
                </c:pt>
                <c:pt idx="410">
                  <c:v>175.5</c:v>
                </c:pt>
                <c:pt idx="411">
                  <c:v>175.44</c:v>
                </c:pt>
                <c:pt idx="412">
                  <c:v>177.87</c:v>
                </c:pt>
                <c:pt idx="413">
                  <c:v>181.63</c:v>
                </c:pt>
                <c:pt idx="414">
                  <c:v>182.98</c:v>
                </c:pt>
                <c:pt idx="415">
                  <c:v>176.72</c:v>
                </c:pt>
                <c:pt idx="416">
                  <c:v>171.55</c:v>
                </c:pt>
                <c:pt idx="417">
                  <c:v>172.94</c:v>
                </c:pt>
                <c:pt idx="418">
                  <c:v>174.75</c:v>
                </c:pt>
                <c:pt idx="419">
                  <c:v>177.72</c:v>
                </c:pt>
                <c:pt idx="420">
                  <c:v>179.46</c:v>
                </c:pt>
                <c:pt idx="421">
                  <c:v>180.88</c:v>
                </c:pt>
                <c:pt idx="422">
                  <c:v>178.99</c:v>
                </c:pt>
                <c:pt idx="423">
                  <c:v>177.55</c:v>
                </c:pt>
                <c:pt idx="424">
                  <c:v>176.66</c:v>
                </c:pt>
                <c:pt idx="425">
                  <c:v>195.49</c:v>
                </c:pt>
                <c:pt idx="426">
                  <c:v>185.51</c:v>
                </c:pt>
                <c:pt idx="427">
                  <c:v>184.26</c:v>
                </c:pt>
                <c:pt idx="428">
                  <c:v>188.81</c:v>
                </c:pt>
                <c:pt idx="429">
                  <c:v>185.7</c:v>
                </c:pt>
                <c:pt idx="430">
                  <c:v>191.9</c:v>
                </c:pt>
                <c:pt idx="431">
                  <c:v>188.44</c:v>
                </c:pt>
                <c:pt idx="432">
                  <c:v>185.17</c:v>
                </c:pt>
                <c:pt idx="433">
                  <c:v>188.46</c:v>
                </c:pt>
                <c:pt idx="434">
                  <c:v>187.05</c:v>
                </c:pt>
                <c:pt idx="435">
                  <c:v>182.4</c:v>
                </c:pt>
                <c:pt idx="436">
                  <c:v>182.17</c:v>
                </c:pt>
                <c:pt idx="437">
                  <c:v>183.55</c:v>
                </c:pt>
                <c:pt idx="438">
                  <c:v>183.89</c:v>
                </c:pt>
                <c:pt idx="439">
                  <c:v>184.54</c:v>
                </c:pt>
                <c:pt idx="440">
                  <c:v>185.84</c:v>
                </c:pt>
                <c:pt idx="441">
                  <c:v>186.79</c:v>
                </c:pt>
                <c:pt idx="442">
                  <c:v>187.11</c:v>
                </c:pt>
                <c:pt idx="443">
                  <c:v>190.33</c:v>
                </c:pt>
                <c:pt idx="444">
                  <c:v>187.38</c:v>
                </c:pt>
                <c:pt idx="445">
                  <c:v>184.32</c:v>
                </c:pt>
                <c:pt idx="446">
                  <c:v>182.69</c:v>
                </c:pt>
                <c:pt idx="447">
                  <c:v>183.87</c:v>
                </c:pt>
                <c:pt idx="448">
                  <c:v>184.65</c:v>
                </c:pt>
                <c:pt idx="449">
                  <c:v>175.03</c:v>
                </c:pt>
                <c:pt idx="450">
                  <c:v>171.12</c:v>
                </c:pt>
                <c:pt idx="451">
                  <c:v>171.9</c:v>
                </c:pt>
                <c:pt idx="452">
                  <c:v>181.03</c:v>
                </c:pt>
                <c:pt idx="453">
                  <c:v>181.29</c:v>
                </c:pt>
                <c:pt idx="454">
                  <c:v>182.56</c:v>
                </c:pt>
                <c:pt idx="455">
                  <c:v>183.19</c:v>
                </c:pt>
                <c:pt idx="456">
                  <c:v>184.01</c:v>
                </c:pt>
                <c:pt idx="457">
                  <c:v>181.13</c:v>
                </c:pt>
                <c:pt idx="458">
                  <c:v>179.46</c:v>
                </c:pt>
                <c:pt idx="459">
                  <c:v>184.97</c:v>
                </c:pt>
                <c:pt idx="460">
                  <c:v>185.87</c:v>
                </c:pt>
                <c:pt idx="461">
                  <c:v>186.71</c:v>
                </c:pt>
                <c:pt idx="462">
                  <c:v>181.72</c:v>
                </c:pt>
                <c:pt idx="463">
                  <c:v>178.05</c:v>
                </c:pt>
                <c:pt idx="464">
                  <c:v>176.87</c:v>
                </c:pt>
                <c:pt idx="465">
                  <c:v>174.84</c:v>
                </c:pt>
                <c:pt idx="466">
                  <c:v>174.94</c:v>
                </c:pt>
                <c:pt idx="467">
                  <c:v>177.3</c:v>
                </c:pt>
                <c:pt idx="468">
                  <c:v>175.13</c:v>
                </c:pt>
                <c:pt idx="469">
                  <c:v>176.52</c:v>
                </c:pt>
                <c:pt idx="470">
                  <c:v>175.2</c:v>
                </c:pt>
                <c:pt idx="471">
                  <c:v>173.68</c:v>
                </c:pt>
                <c:pt idx="472">
                  <c:v>178.41</c:v>
                </c:pt>
                <c:pt idx="473">
                  <c:v>182.58</c:v>
                </c:pt>
                <c:pt idx="474">
                  <c:v>179.63</c:v>
                </c:pt>
                <c:pt idx="475">
                  <c:v>181.95</c:v>
                </c:pt>
                <c:pt idx="476">
                  <c:v>183.01</c:v>
                </c:pt>
                <c:pt idx="477">
                  <c:v>180.15</c:v>
                </c:pt>
                <c:pt idx="478">
                  <c:v>169.33</c:v>
                </c:pt>
                <c:pt idx="479">
                  <c:v>168.84</c:v>
                </c:pt>
                <c:pt idx="480">
                  <c:v>171.67</c:v>
                </c:pt>
                <c:pt idx="481">
                  <c:v>174.51</c:v>
                </c:pt>
                <c:pt idx="482">
                  <c:v>176.44</c:v>
                </c:pt>
                <c:pt idx="483">
                  <c:v>174.23</c:v>
                </c:pt>
                <c:pt idx="484">
                  <c:v>173.75</c:v>
                </c:pt>
                <c:pt idx="485">
                  <c:v>170.91</c:v>
                </c:pt>
                <c:pt idx="486">
                  <c:v>171.98</c:v>
                </c:pt>
                <c:pt idx="487">
                  <c:v>175.22</c:v>
                </c:pt>
                <c:pt idx="488">
                  <c:v>172.82</c:v>
                </c:pt>
                <c:pt idx="489">
                  <c:v>173.74</c:v>
                </c:pt>
                <c:pt idx="490">
                  <c:v>174.64</c:v>
                </c:pt>
                <c:pt idx="491">
                  <c:v>177.72</c:v>
                </c:pt>
                <c:pt idx="492">
                  <c:v>179.12</c:v>
                </c:pt>
                <c:pt idx="493">
                  <c:v>180.3</c:v>
                </c:pt>
                <c:pt idx="494">
                  <c:v>182.24</c:v>
                </c:pt>
                <c:pt idx="495">
                  <c:v>191.64</c:v>
                </c:pt>
                <c:pt idx="496">
                  <c:v>193.72</c:v>
                </c:pt>
                <c:pt idx="497">
                  <c:v>190.4</c:v>
                </c:pt>
                <c:pt idx="498">
                  <c:v>187.5</c:v>
                </c:pt>
                <c:pt idx="499">
                  <c:v>189.07</c:v>
                </c:pt>
                <c:pt idx="500">
                  <c:v>193.63</c:v>
                </c:pt>
                <c:pt idx="501">
                  <c:v>193.34</c:v>
                </c:pt>
                <c:pt idx="502">
                  <c:v>186.72</c:v>
                </c:pt>
                <c:pt idx="503">
                  <c:v>174.88</c:v>
                </c:pt>
                <c:pt idx="504">
                  <c:v>176.02</c:v>
                </c:pt>
                <c:pt idx="505">
                  <c:v>177.55</c:v>
                </c:pt>
                <c:pt idx="506">
                  <c:v>176.85</c:v>
                </c:pt>
                <c:pt idx="507">
                  <c:v>176.22</c:v>
                </c:pt>
                <c:pt idx="508">
                  <c:v>174.62</c:v>
                </c:pt>
                <c:pt idx="509">
                  <c:v>176.95</c:v>
                </c:pt>
                <c:pt idx="510">
                  <c:v>175.74</c:v>
                </c:pt>
                <c:pt idx="511">
                  <c:v>175.34</c:v>
                </c:pt>
                <c:pt idx="512">
                  <c:v>169.09</c:v>
                </c:pt>
                <c:pt idx="513">
                  <c:v>167.75</c:v>
                </c:pt>
                <c:pt idx="514">
                  <c:v>162.94</c:v>
                </c:pt>
                <c:pt idx="515">
                  <c:v>159.75</c:v>
                </c:pt>
                <c:pt idx="516">
                  <c:v>162.18</c:v>
                </c:pt>
                <c:pt idx="517">
                  <c:v>165.08</c:v>
                </c:pt>
                <c:pt idx="518">
                  <c:v>162.80000000000001</c:v>
                </c:pt>
                <c:pt idx="519">
                  <c:v>162.41</c:v>
                </c:pt>
                <c:pt idx="520">
                  <c:v>158.77000000000001</c:v>
                </c:pt>
                <c:pt idx="521">
                  <c:v>155.07</c:v>
                </c:pt>
                <c:pt idx="522">
                  <c:v>158.38</c:v>
                </c:pt>
                <c:pt idx="523">
                  <c:v>159.05000000000001</c:v>
                </c:pt>
                <c:pt idx="524">
                  <c:v>161.88999999999999</c:v>
                </c:pt>
                <c:pt idx="525">
                  <c:v>161.78</c:v>
                </c:pt>
                <c:pt idx="526">
                  <c:v>161.97</c:v>
                </c:pt>
                <c:pt idx="527">
                  <c:v>168.76</c:v>
                </c:pt>
                <c:pt idx="528">
                  <c:v>172.27</c:v>
                </c:pt>
                <c:pt idx="529">
                  <c:v>172.13</c:v>
                </c:pt>
                <c:pt idx="530">
                  <c:v>176.24</c:v>
                </c:pt>
                <c:pt idx="531">
                  <c:v>182.29</c:v>
                </c:pt>
                <c:pt idx="532">
                  <c:v>186.95</c:v>
                </c:pt>
                <c:pt idx="533">
                  <c:v>176.12</c:v>
                </c:pt>
                <c:pt idx="534">
                  <c:v>176.82</c:v>
                </c:pt>
                <c:pt idx="535">
                  <c:v>167.79</c:v>
                </c:pt>
                <c:pt idx="536">
                  <c:v>162.19999999999999</c:v>
                </c:pt>
                <c:pt idx="537">
                  <c:v>160.56</c:v>
                </c:pt>
                <c:pt idx="538">
                  <c:v>157.53</c:v>
                </c:pt>
                <c:pt idx="539">
                  <c:v>163.21</c:v>
                </c:pt>
                <c:pt idx="540">
                  <c:v>160.88</c:v>
                </c:pt>
                <c:pt idx="541">
                  <c:v>167.2</c:v>
                </c:pt>
                <c:pt idx="542">
                  <c:v>167.28</c:v>
                </c:pt>
                <c:pt idx="543">
                  <c:v>150.9</c:v>
                </c:pt>
                <c:pt idx="544">
                  <c:v>126.94</c:v>
                </c:pt>
                <c:pt idx="545">
                  <c:v>130.21</c:v>
                </c:pt>
                <c:pt idx="546">
                  <c:v>127.03</c:v>
                </c:pt>
                <c:pt idx="547">
                  <c:v>109.5</c:v>
                </c:pt>
                <c:pt idx="548">
                  <c:v>107.42</c:v>
                </c:pt>
                <c:pt idx="549">
                  <c:v>85.99</c:v>
                </c:pt>
                <c:pt idx="550">
                  <c:v>83.4</c:v>
                </c:pt>
                <c:pt idx="551">
                  <c:v>73.77</c:v>
                </c:pt>
                <c:pt idx="552">
                  <c:v>79.25</c:v>
                </c:pt>
                <c:pt idx="553">
                  <c:v>68.06</c:v>
                </c:pt>
                <c:pt idx="554">
                  <c:v>54.47</c:v>
                </c:pt>
                <c:pt idx="555">
                  <c:v>50.55</c:v>
                </c:pt>
                <c:pt idx="556">
                  <c:v>57.79</c:v>
                </c:pt>
                <c:pt idx="557">
                  <c:v>55.85</c:v>
                </c:pt>
                <c:pt idx="558">
                  <c:v>62.51</c:v>
                </c:pt>
                <c:pt idx="559">
                  <c:v>59.93</c:v>
                </c:pt>
                <c:pt idx="560">
                  <c:v>56.77</c:v>
                </c:pt>
                <c:pt idx="561">
                  <c:v>51.65</c:v>
                </c:pt>
                <c:pt idx="562">
                  <c:v>64.430000000000007</c:v>
                </c:pt>
                <c:pt idx="563">
                  <c:v>65.260000000000005</c:v>
                </c:pt>
                <c:pt idx="564">
                  <c:v>65.66</c:v>
                </c:pt>
                <c:pt idx="565">
                  <c:v>60.42</c:v>
                </c:pt>
                <c:pt idx="566">
                  <c:v>64.05</c:v>
                </c:pt>
                <c:pt idx="567">
                  <c:v>65.23</c:v>
                </c:pt>
                <c:pt idx="568">
                  <c:v>66.58</c:v>
                </c:pt>
                <c:pt idx="569">
                  <c:v>69.36</c:v>
                </c:pt>
                <c:pt idx="570">
                  <c:v>69.16</c:v>
                </c:pt>
                <c:pt idx="571">
                  <c:v>66.09</c:v>
                </c:pt>
                <c:pt idx="572">
                  <c:v>67.16</c:v>
                </c:pt>
                <c:pt idx="573">
                  <c:v>64.05</c:v>
                </c:pt>
                <c:pt idx="574">
                  <c:v>51.95</c:v>
                </c:pt>
                <c:pt idx="575">
                  <c:v>63.4</c:v>
                </c:pt>
                <c:pt idx="576">
                  <c:v>62.56</c:v>
                </c:pt>
                <c:pt idx="577">
                  <c:v>63.51</c:v>
                </c:pt>
                <c:pt idx="578">
                  <c:v>62.54</c:v>
                </c:pt>
                <c:pt idx="579">
                  <c:v>65.150000000000006</c:v>
                </c:pt>
                <c:pt idx="580">
                  <c:v>70.7</c:v>
                </c:pt>
                <c:pt idx="581">
                  <c:v>72.87</c:v>
                </c:pt>
                <c:pt idx="582">
                  <c:v>70.38</c:v>
                </c:pt>
                <c:pt idx="583">
                  <c:v>77.400000000000006</c:v>
                </c:pt>
                <c:pt idx="584">
                  <c:v>86.08</c:v>
                </c:pt>
                <c:pt idx="585">
                  <c:v>84.04</c:v>
                </c:pt>
                <c:pt idx="586">
                  <c:v>89.39</c:v>
                </c:pt>
                <c:pt idx="587">
                  <c:v>90.97</c:v>
                </c:pt>
                <c:pt idx="588">
                  <c:v>88.27</c:v>
                </c:pt>
                <c:pt idx="589">
                  <c:v>95.6</c:v>
                </c:pt>
                <c:pt idx="590">
                  <c:v>91.28</c:v>
                </c:pt>
                <c:pt idx="591">
                  <c:v>99.44</c:v>
                </c:pt>
                <c:pt idx="592">
                  <c:v>105.28</c:v>
                </c:pt>
                <c:pt idx="593">
                  <c:v>111.86</c:v>
                </c:pt>
                <c:pt idx="594">
                  <c:v>105.5</c:v>
                </c:pt>
                <c:pt idx="595">
                  <c:v>104.86</c:v>
                </c:pt>
                <c:pt idx="596">
                  <c:v>104.68</c:v>
                </c:pt>
                <c:pt idx="597">
                  <c:v>104.43</c:v>
                </c:pt>
                <c:pt idx="598">
                  <c:v>106.18</c:v>
                </c:pt>
                <c:pt idx="599">
                  <c:v>102.02</c:v>
                </c:pt>
                <c:pt idx="600">
                  <c:v>103.4</c:v>
                </c:pt>
                <c:pt idx="601">
                  <c:v>105.3</c:v>
                </c:pt>
                <c:pt idx="602">
                  <c:v>104.37</c:v>
                </c:pt>
                <c:pt idx="603">
                  <c:v>110.08</c:v>
                </c:pt>
                <c:pt idx="604">
                  <c:v>109.18</c:v>
                </c:pt>
                <c:pt idx="605">
                  <c:v>113.05</c:v>
                </c:pt>
                <c:pt idx="606">
                  <c:v>123.61</c:v>
                </c:pt>
                <c:pt idx="607">
                  <c:v>122.4</c:v>
                </c:pt>
                <c:pt idx="608">
                  <c:v>124.28</c:v>
                </c:pt>
                <c:pt idx="609">
                  <c:v>123.74</c:v>
                </c:pt>
                <c:pt idx="610">
                  <c:v>114.13</c:v>
                </c:pt>
                <c:pt idx="611">
                  <c:v>110.68</c:v>
                </c:pt>
                <c:pt idx="612">
                  <c:v>115.57</c:v>
                </c:pt>
                <c:pt idx="613">
                  <c:v>119.89</c:v>
                </c:pt>
                <c:pt idx="614">
                  <c:v>120.14</c:v>
                </c:pt>
                <c:pt idx="615">
                  <c:v>123.75</c:v>
                </c:pt>
                <c:pt idx="616">
                  <c:v>124.1</c:v>
                </c:pt>
                <c:pt idx="617">
                  <c:v>127.54</c:v>
                </c:pt>
                <c:pt idx="618">
                  <c:v>132.58000000000001</c:v>
                </c:pt>
                <c:pt idx="619">
                  <c:v>122.67</c:v>
                </c:pt>
                <c:pt idx="620">
                  <c:v>122.47</c:v>
                </c:pt>
                <c:pt idx="621">
                  <c:v>120.04</c:v>
                </c:pt>
                <c:pt idx="622">
                  <c:v>125.03</c:v>
                </c:pt>
                <c:pt idx="623">
                  <c:v>125.9</c:v>
                </c:pt>
                <c:pt idx="624">
                  <c:v>126.79</c:v>
                </c:pt>
                <c:pt idx="625">
                  <c:v>126.92</c:v>
                </c:pt>
                <c:pt idx="626">
                  <c:v>124.68</c:v>
                </c:pt>
                <c:pt idx="627">
                  <c:v>127.6</c:v>
                </c:pt>
                <c:pt idx="628">
                  <c:v>129.34</c:v>
                </c:pt>
                <c:pt idx="629">
                  <c:v>124.05</c:v>
                </c:pt>
                <c:pt idx="630">
                  <c:v>129.81</c:v>
                </c:pt>
                <c:pt idx="631">
                  <c:v>128.84</c:v>
                </c:pt>
                <c:pt idx="632">
                  <c:v>125.97</c:v>
                </c:pt>
                <c:pt idx="633">
                  <c:v>128.18</c:v>
                </c:pt>
                <c:pt idx="634">
                  <c:v>124.37</c:v>
                </c:pt>
                <c:pt idx="635">
                  <c:v>123.47</c:v>
                </c:pt>
                <c:pt idx="636">
                  <c:v>123.56</c:v>
                </c:pt>
                <c:pt idx="637">
                  <c:v>125.29</c:v>
                </c:pt>
                <c:pt idx="638">
                  <c:v>125.53</c:v>
                </c:pt>
                <c:pt idx="639">
                  <c:v>123.53</c:v>
                </c:pt>
                <c:pt idx="640">
                  <c:v>125.2</c:v>
                </c:pt>
                <c:pt idx="641">
                  <c:v>123.47</c:v>
                </c:pt>
                <c:pt idx="642">
                  <c:v>122.02</c:v>
                </c:pt>
                <c:pt idx="643">
                  <c:v>118.82</c:v>
                </c:pt>
                <c:pt idx="644">
                  <c:v>116.83</c:v>
                </c:pt>
                <c:pt idx="645">
                  <c:v>114.11</c:v>
                </c:pt>
                <c:pt idx="646">
                  <c:v>118.76</c:v>
                </c:pt>
                <c:pt idx="647">
                  <c:v>119.13</c:v>
                </c:pt>
                <c:pt idx="648">
                  <c:v>121.23</c:v>
                </c:pt>
                <c:pt idx="649">
                  <c:v>122.51</c:v>
                </c:pt>
                <c:pt idx="650">
                  <c:v>121.46</c:v>
                </c:pt>
                <c:pt idx="651">
                  <c:v>122.68</c:v>
                </c:pt>
                <c:pt idx="652">
                  <c:v>120.45</c:v>
                </c:pt>
                <c:pt idx="653">
                  <c:v>123.88</c:v>
                </c:pt>
                <c:pt idx="654">
                  <c:v>124.14</c:v>
                </c:pt>
                <c:pt idx="655">
                  <c:v>125.5</c:v>
                </c:pt>
                <c:pt idx="656">
                  <c:v>127.69</c:v>
                </c:pt>
                <c:pt idx="657">
                  <c:v>128.79</c:v>
                </c:pt>
                <c:pt idx="658">
                  <c:v>129.85</c:v>
                </c:pt>
                <c:pt idx="659">
                  <c:v>129.88999999999999</c:v>
                </c:pt>
                <c:pt idx="660">
                  <c:v>129.30000000000001</c:v>
                </c:pt>
                <c:pt idx="661">
                  <c:v>136.47999999999999</c:v>
                </c:pt>
                <c:pt idx="662">
                  <c:v>136.6</c:v>
                </c:pt>
                <c:pt idx="663">
                  <c:v>136.74</c:v>
                </c:pt>
                <c:pt idx="664">
                  <c:v>129.82</c:v>
                </c:pt>
                <c:pt idx="665">
                  <c:v>133.4</c:v>
                </c:pt>
                <c:pt idx="666">
                  <c:v>130.62</c:v>
                </c:pt>
                <c:pt idx="667">
                  <c:v>129.07</c:v>
                </c:pt>
                <c:pt idx="668">
                  <c:v>129.6</c:v>
                </c:pt>
                <c:pt idx="669">
                  <c:v>130.13999999999999</c:v>
                </c:pt>
                <c:pt idx="670">
                  <c:v>127.52</c:v>
                </c:pt>
                <c:pt idx="671">
                  <c:v>120.53</c:v>
                </c:pt>
                <c:pt idx="672">
                  <c:v>122.43</c:v>
                </c:pt>
                <c:pt idx="673">
                  <c:v>115.52</c:v>
                </c:pt>
                <c:pt idx="674">
                  <c:v>116.39</c:v>
                </c:pt>
                <c:pt idx="675">
                  <c:v>119.13</c:v>
                </c:pt>
                <c:pt idx="676">
                  <c:v>121.24</c:v>
                </c:pt>
                <c:pt idx="677">
                  <c:v>126.29</c:v>
                </c:pt>
                <c:pt idx="678">
                  <c:v>128.62</c:v>
                </c:pt>
                <c:pt idx="679">
                  <c:v>129.72</c:v>
                </c:pt>
                <c:pt idx="680">
                  <c:v>125.19</c:v>
                </c:pt>
                <c:pt idx="681">
                  <c:v>124.88</c:v>
                </c:pt>
                <c:pt idx="682">
                  <c:v>126.38</c:v>
                </c:pt>
                <c:pt idx="683">
                  <c:v>128.82</c:v>
                </c:pt>
                <c:pt idx="684">
                  <c:v>133.22999999999999</c:v>
                </c:pt>
                <c:pt idx="685">
                  <c:v>131.07</c:v>
                </c:pt>
                <c:pt idx="686">
                  <c:v>125.11</c:v>
                </c:pt>
                <c:pt idx="687">
                  <c:v>124.66</c:v>
                </c:pt>
                <c:pt idx="688">
                  <c:v>122.24</c:v>
                </c:pt>
                <c:pt idx="689">
                  <c:v>122.1</c:v>
                </c:pt>
                <c:pt idx="690">
                  <c:v>128.11000000000001</c:v>
                </c:pt>
                <c:pt idx="691">
                  <c:v>133.46</c:v>
                </c:pt>
                <c:pt idx="692">
                  <c:v>129.74</c:v>
                </c:pt>
                <c:pt idx="693">
                  <c:v>131.36000000000001</c:v>
                </c:pt>
                <c:pt idx="694">
                  <c:v>128.91999999999999</c:v>
                </c:pt>
                <c:pt idx="695">
                  <c:v>124.32</c:v>
                </c:pt>
                <c:pt idx="696">
                  <c:v>123.27</c:v>
                </c:pt>
                <c:pt idx="697">
                  <c:v>123.96</c:v>
                </c:pt>
                <c:pt idx="698">
                  <c:v>120.85</c:v>
                </c:pt>
                <c:pt idx="699">
                  <c:v>119</c:v>
                </c:pt>
                <c:pt idx="700">
                  <c:v>119.5</c:v>
                </c:pt>
                <c:pt idx="701">
                  <c:v>122.8</c:v>
                </c:pt>
                <c:pt idx="702">
                  <c:v>116.46</c:v>
                </c:pt>
                <c:pt idx="703">
                  <c:v>118.62</c:v>
                </c:pt>
                <c:pt idx="704">
                  <c:v>117.3</c:v>
                </c:pt>
                <c:pt idx="705">
                  <c:v>115.29</c:v>
                </c:pt>
                <c:pt idx="706">
                  <c:v>117.48</c:v>
                </c:pt>
                <c:pt idx="707">
                  <c:v>112.16</c:v>
                </c:pt>
                <c:pt idx="708">
                  <c:v>108.25</c:v>
                </c:pt>
                <c:pt idx="709">
                  <c:v>105.97</c:v>
                </c:pt>
                <c:pt idx="710">
                  <c:v>105.95</c:v>
                </c:pt>
                <c:pt idx="711">
                  <c:v>107.79</c:v>
                </c:pt>
                <c:pt idx="712">
                  <c:v>111.06</c:v>
                </c:pt>
                <c:pt idx="713">
                  <c:v>112.29</c:v>
                </c:pt>
                <c:pt idx="714">
                  <c:v>109.94</c:v>
                </c:pt>
                <c:pt idx="715">
                  <c:v>117.32</c:v>
                </c:pt>
                <c:pt idx="716">
                  <c:v>123.91</c:v>
                </c:pt>
                <c:pt idx="717">
                  <c:v>120.09</c:v>
                </c:pt>
                <c:pt idx="718">
                  <c:v>117.46</c:v>
                </c:pt>
                <c:pt idx="719">
                  <c:v>114.05</c:v>
                </c:pt>
                <c:pt idx="720">
                  <c:v>116.2</c:v>
                </c:pt>
                <c:pt idx="721">
                  <c:v>117.33</c:v>
                </c:pt>
                <c:pt idx="722">
                  <c:v>118.76</c:v>
                </c:pt>
                <c:pt idx="723">
                  <c:v>117.46</c:v>
                </c:pt>
                <c:pt idx="724">
                  <c:v>119.28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B-4B4A-8A05-B3CA5D79C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B-4B4A-8A05-B3CA5D79C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B-4B4A-8A05-B3CA5D79C9F8}"/>
            </c:ext>
          </c:extLst>
        </c:ser>
        <c:ser>
          <c:idx val="3"/>
          <c:order val="3"/>
          <c:tx>
            <c:strRef>
              <c:f>'RESU NYMEX Rbob'!$H$2</c:f>
              <c:strCache>
                <c:ptCount val="1"/>
                <c:pt idx="0">
                  <c:v>Gasoline Unl 87 USGC Prompt Pipeline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Rbob'!$H$4:$H$728</c:f>
              <c:numCache>
                <c:formatCode>General</c:formatCode>
                <c:ptCount val="725"/>
                <c:pt idx="0">
                  <c:v>174.06</c:v>
                </c:pt>
                <c:pt idx="1">
                  <c:v>178.19</c:v>
                </c:pt>
                <c:pt idx="2">
                  <c:v>178.77</c:v>
                </c:pt>
                <c:pt idx="3">
                  <c:v>176.48</c:v>
                </c:pt>
                <c:pt idx="4">
                  <c:v>177.43</c:v>
                </c:pt>
                <c:pt idx="5">
                  <c:v>182.62</c:v>
                </c:pt>
                <c:pt idx="6">
                  <c:v>183.02</c:v>
                </c:pt>
                <c:pt idx="7">
                  <c:v>183.6</c:v>
                </c:pt>
                <c:pt idx="8">
                  <c:v>186.2</c:v>
                </c:pt>
                <c:pt idx="9">
                  <c:v>185.34</c:v>
                </c:pt>
                <c:pt idx="10">
                  <c:v>187.09</c:v>
                </c:pt>
                <c:pt idx="11">
                  <c:v>189.6</c:v>
                </c:pt>
                <c:pt idx="12">
                  <c:v>187.86</c:v>
                </c:pt>
                <c:pt idx="13">
                  <c:v>188.76</c:v>
                </c:pt>
                <c:pt idx="14">
                  <c:v>192.37</c:v>
                </c:pt>
                <c:pt idx="15">
                  <c:v>193.14</c:v>
                </c:pt>
                <c:pt idx="16">
                  <c:v>192.39</c:v>
                </c:pt>
                <c:pt idx="17">
                  <c:v>194.13</c:v>
                </c:pt>
                <c:pt idx="18">
                  <c:v>192.35</c:v>
                </c:pt>
                <c:pt idx="19">
                  <c:v>187.47</c:v>
                </c:pt>
                <c:pt idx="20">
                  <c:v>189.37</c:v>
                </c:pt>
                <c:pt idx="21">
                  <c:v>189.38</c:v>
                </c:pt>
                <c:pt idx="22">
                  <c:v>187.65</c:v>
                </c:pt>
                <c:pt idx="23">
                  <c:v>185.36</c:v>
                </c:pt>
                <c:pt idx="24">
                  <c:v>181.77</c:v>
                </c:pt>
                <c:pt idx="25">
                  <c:v>176.5</c:v>
                </c:pt>
                <c:pt idx="26">
                  <c:v>177.1</c:v>
                </c:pt>
                <c:pt idx="27">
                  <c:v>170.52</c:v>
                </c:pt>
                <c:pt idx="28">
                  <c:v>167.25</c:v>
                </c:pt>
                <c:pt idx="29">
                  <c:v>166.98</c:v>
                </c:pt>
                <c:pt idx="30">
                  <c:v>170.55</c:v>
                </c:pt>
                <c:pt idx="31">
                  <c:v>172.78</c:v>
                </c:pt>
                <c:pt idx="32">
                  <c:v>173.34</c:v>
                </c:pt>
                <c:pt idx="33">
                  <c:v>171.03</c:v>
                </c:pt>
                <c:pt idx="34">
                  <c:v>177.48</c:v>
                </c:pt>
                <c:pt idx="35">
                  <c:v>179.57</c:v>
                </c:pt>
                <c:pt idx="36">
                  <c:v>184.45</c:v>
                </c:pt>
                <c:pt idx="37">
                  <c:v>185.42</c:v>
                </c:pt>
                <c:pt idx="38">
                  <c:v>184.08</c:v>
                </c:pt>
                <c:pt idx="39">
                  <c:v>177.46</c:v>
                </c:pt>
                <c:pt idx="40">
                  <c:v>172.14</c:v>
                </c:pt>
                <c:pt idx="41">
                  <c:v>174.64</c:v>
                </c:pt>
                <c:pt idx="42">
                  <c:v>176.99</c:v>
                </c:pt>
                <c:pt idx="43">
                  <c:v>175.81</c:v>
                </c:pt>
                <c:pt idx="44">
                  <c:v>170.03</c:v>
                </c:pt>
                <c:pt idx="45">
                  <c:v>165.52</c:v>
                </c:pt>
                <c:pt idx="46">
                  <c:v>170.93</c:v>
                </c:pt>
                <c:pt idx="47">
                  <c:v>168.65</c:v>
                </c:pt>
                <c:pt idx="48">
                  <c:v>178.13</c:v>
                </c:pt>
                <c:pt idx="49">
                  <c:v>182.53</c:v>
                </c:pt>
                <c:pt idx="50">
                  <c:v>183.23</c:v>
                </c:pt>
                <c:pt idx="51">
                  <c:v>185.49</c:v>
                </c:pt>
                <c:pt idx="52">
                  <c:v>183.24</c:v>
                </c:pt>
                <c:pt idx="53">
                  <c:v>186.84</c:v>
                </c:pt>
                <c:pt idx="54">
                  <c:v>191.22</c:v>
                </c:pt>
                <c:pt idx="55">
                  <c:v>191.31</c:v>
                </c:pt>
                <c:pt idx="56">
                  <c:v>193.71</c:v>
                </c:pt>
                <c:pt idx="57">
                  <c:v>190.99</c:v>
                </c:pt>
                <c:pt idx="58">
                  <c:v>190.6</c:v>
                </c:pt>
                <c:pt idx="59">
                  <c:v>191.57</c:v>
                </c:pt>
                <c:pt idx="60">
                  <c:v>192.06</c:v>
                </c:pt>
                <c:pt idx="61">
                  <c:v>186.76</c:v>
                </c:pt>
                <c:pt idx="62">
                  <c:v>186.16</c:v>
                </c:pt>
                <c:pt idx="63">
                  <c:v>186.93</c:v>
                </c:pt>
                <c:pt idx="64">
                  <c:v>187.41</c:v>
                </c:pt>
                <c:pt idx="65">
                  <c:v>184.22</c:v>
                </c:pt>
                <c:pt idx="66">
                  <c:v>187.92</c:v>
                </c:pt>
                <c:pt idx="67">
                  <c:v>195.09</c:v>
                </c:pt>
                <c:pt idx="68">
                  <c:v>198.76</c:v>
                </c:pt>
                <c:pt idx="69">
                  <c:v>198.96</c:v>
                </c:pt>
                <c:pt idx="70">
                  <c:v>200.04</c:v>
                </c:pt>
                <c:pt idx="71">
                  <c:v>196.89</c:v>
                </c:pt>
                <c:pt idx="72">
                  <c:v>197.37</c:v>
                </c:pt>
                <c:pt idx="73">
                  <c:v>199.58</c:v>
                </c:pt>
                <c:pt idx="74">
                  <c:v>200.24</c:v>
                </c:pt>
                <c:pt idx="75">
                  <c:v>202.94</c:v>
                </c:pt>
                <c:pt idx="76">
                  <c:v>206.12</c:v>
                </c:pt>
                <c:pt idx="77">
                  <c:v>202.74</c:v>
                </c:pt>
                <c:pt idx="78">
                  <c:v>201.72</c:v>
                </c:pt>
                <c:pt idx="79">
                  <c:v>203.58</c:v>
                </c:pt>
                <c:pt idx="80">
                  <c:v>204.69</c:v>
                </c:pt>
                <c:pt idx="81">
                  <c:v>206.08</c:v>
                </c:pt>
                <c:pt idx="82">
                  <c:v>201.41</c:v>
                </c:pt>
                <c:pt idx="83">
                  <c:v>200.48</c:v>
                </c:pt>
                <c:pt idx="84">
                  <c:v>200.75</c:v>
                </c:pt>
                <c:pt idx="85">
                  <c:v>203</c:v>
                </c:pt>
                <c:pt idx="86">
                  <c:v>204.6</c:v>
                </c:pt>
                <c:pt idx="87">
                  <c:v>202.69</c:v>
                </c:pt>
                <c:pt idx="88">
                  <c:v>207.88</c:v>
                </c:pt>
                <c:pt idx="89">
                  <c:v>210.35</c:v>
                </c:pt>
                <c:pt idx="90">
                  <c:v>210.53</c:v>
                </c:pt>
                <c:pt idx="91">
                  <c:v>211.57</c:v>
                </c:pt>
                <c:pt idx="92">
                  <c:v>211.33</c:v>
                </c:pt>
                <c:pt idx="93">
                  <c:v>215.34</c:v>
                </c:pt>
                <c:pt idx="94">
                  <c:v>214.41</c:v>
                </c:pt>
                <c:pt idx="95">
                  <c:v>213.58</c:v>
                </c:pt>
                <c:pt idx="96">
                  <c:v>215.65</c:v>
                </c:pt>
                <c:pt idx="97">
                  <c:v>216.77</c:v>
                </c:pt>
                <c:pt idx="98">
                  <c:v>216.76</c:v>
                </c:pt>
                <c:pt idx="99">
                  <c:v>213.98</c:v>
                </c:pt>
                <c:pt idx="100">
                  <c:v>208.64</c:v>
                </c:pt>
                <c:pt idx="101">
                  <c:v>204.41</c:v>
                </c:pt>
                <c:pt idx="102">
                  <c:v>207.99</c:v>
                </c:pt>
                <c:pt idx="103">
                  <c:v>206.6</c:v>
                </c:pt>
                <c:pt idx="104">
                  <c:v>205.19</c:v>
                </c:pt>
                <c:pt idx="105">
                  <c:v>204.24</c:v>
                </c:pt>
                <c:pt idx="106">
                  <c:v>201.37</c:v>
                </c:pt>
                <c:pt idx="107">
                  <c:v>197.5</c:v>
                </c:pt>
                <c:pt idx="108">
                  <c:v>201.78</c:v>
                </c:pt>
                <c:pt idx="109">
                  <c:v>202.03</c:v>
                </c:pt>
                <c:pt idx="110">
                  <c:v>201.59</c:v>
                </c:pt>
                <c:pt idx="111">
                  <c:v>200.49</c:v>
                </c:pt>
                <c:pt idx="112">
                  <c:v>203.52</c:v>
                </c:pt>
                <c:pt idx="113">
                  <c:v>200.1</c:v>
                </c:pt>
                <c:pt idx="114">
                  <c:v>193.67</c:v>
                </c:pt>
                <c:pt idx="115">
                  <c:v>197.21</c:v>
                </c:pt>
                <c:pt idx="116">
                  <c:v>195.89</c:v>
                </c:pt>
                <c:pt idx="117">
                  <c:v>194.35</c:v>
                </c:pt>
                <c:pt idx="118">
                  <c:v>193.18</c:v>
                </c:pt>
                <c:pt idx="119">
                  <c:v>198.55</c:v>
                </c:pt>
                <c:pt idx="120">
                  <c:v>196.65</c:v>
                </c:pt>
                <c:pt idx="121">
                  <c:v>199.16</c:v>
                </c:pt>
                <c:pt idx="122">
                  <c:v>204.41</c:v>
                </c:pt>
                <c:pt idx="123">
                  <c:v>203.94</c:v>
                </c:pt>
                <c:pt idx="124">
                  <c:v>208.62</c:v>
                </c:pt>
                <c:pt idx="125">
                  <c:v>203.98</c:v>
                </c:pt>
                <c:pt idx="126">
                  <c:v>205.51</c:v>
                </c:pt>
                <c:pt idx="127">
                  <c:v>206.68</c:v>
                </c:pt>
                <c:pt idx="128">
                  <c:v>205.2</c:v>
                </c:pt>
                <c:pt idx="129">
                  <c:v>209.35</c:v>
                </c:pt>
                <c:pt idx="130">
                  <c:v>210.28</c:v>
                </c:pt>
                <c:pt idx="131">
                  <c:v>200.24</c:v>
                </c:pt>
                <c:pt idx="132">
                  <c:v>201.57</c:v>
                </c:pt>
                <c:pt idx="133">
                  <c:v>204.87</c:v>
                </c:pt>
                <c:pt idx="134">
                  <c:v>194.77</c:v>
                </c:pt>
                <c:pt idx="135">
                  <c:v>197.01</c:v>
                </c:pt>
                <c:pt idx="136">
                  <c:v>198.24</c:v>
                </c:pt>
                <c:pt idx="137">
                  <c:v>198.05</c:v>
                </c:pt>
                <c:pt idx="138">
                  <c:v>200.25</c:v>
                </c:pt>
                <c:pt idx="139">
                  <c:v>202.39</c:v>
                </c:pt>
                <c:pt idx="140">
                  <c:v>202.81</c:v>
                </c:pt>
                <c:pt idx="141">
                  <c:v>206.56</c:v>
                </c:pt>
                <c:pt idx="142">
                  <c:v>209.88</c:v>
                </c:pt>
                <c:pt idx="143">
                  <c:v>209.84</c:v>
                </c:pt>
                <c:pt idx="144">
                  <c:v>210.18</c:v>
                </c:pt>
                <c:pt idx="145">
                  <c:v>206.15</c:v>
                </c:pt>
                <c:pt idx="146">
                  <c:v>202.51</c:v>
                </c:pt>
                <c:pt idx="147">
                  <c:v>204.31</c:v>
                </c:pt>
                <c:pt idx="148">
                  <c:v>203.8</c:v>
                </c:pt>
                <c:pt idx="149">
                  <c:v>203.76</c:v>
                </c:pt>
                <c:pt idx="150">
                  <c:v>207.6</c:v>
                </c:pt>
                <c:pt idx="151">
                  <c:v>199.7</c:v>
                </c:pt>
                <c:pt idx="152">
                  <c:v>198.34</c:v>
                </c:pt>
                <c:pt idx="153">
                  <c:v>202.42</c:v>
                </c:pt>
                <c:pt idx="154">
                  <c:v>200.22</c:v>
                </c:pt>
                <c:pt idx="155">
                  <c:v>201.76</c:v>
                </c:pt>
                <c:pt idx="156">
                  <c:v>198.24</c:v>
                </c:pt>
                <c:pt idx="157">
                  <c:v>197.14</c:v>
                </c:pt>
                <c:pt idx="158">
                  <c:v>198.09</c:v>
                </c:pt>
                <c:pt idx="159">
                  <c:v>201.46</c:v>
                </c:pt>
                <c:pt idx="160">
                  <c:v>201.69</c:v>
                </c:pt>
                <c:pt idx="161">
                  <c:v>205.55</c:v>
                </c:pt>
                <c:pt idx="162">
                  <c:v>201.51</c:v>
                </c:pt>
                <c:pt idx="163">
                  <c:v>204.03</c:v>
                </c:pt>
                <c:pt idx="164">
                  <c:v>205.42</c:v>
                </c:pt>
                <c:pt idx="165">
                  <c:v>205.26</c:v>
                </c:pt>
                <c:pt idx="166">
                  <c:v>206.98</c:v>
                </c:pt>
                <c:pt idx="167">
                  <c:v>207.65</c:v>
                </c:pt>
                <c:pt idx="168">
                  <c:v>205.2</c:v>
                </c:pt>
                <c:pt idx="169">
                  <c:v>202.42</c:v>
                </c:pt>
                <c:pt idx="170">
                  <c:v>197.53</c:v>
                </c:pt>
                <c:pt idx="171">
                  <c:v>195.6</c:v>
                </c:pt>
                <c:pt idx="172">
                  <c:v>197.45</c:v>
                </c:pt>
                <c:pt idx="173">
                  <c:v>197.32</c:v>
                </c:pt>
                <c:pt idx="174">
                  <c:v>203.12</c:v>
                </c:pt>
                <c:pt idx="175">
                  <c:v>204.68</c:v>
                </c:pt>
                <c:pt idx="176">
                  <c:v>200.04</c:v>
                </c:pt>
                <c:pt idx="177">
                  <c:v>197.77</c:v>
                </c:pt>
                <c:pt idx="178">
                  <c:v>198.23</c:v>
                </c:pt>
                <c:pt idx="179">
                  <c:v>201.59</c:v>
                </c:pt>
                <c:pt idx="180">
                  <c:v>203.57</c:v>
                </c:pt>
                <c:pt idx="181">
                  <c:v>203.46</c:v>
                </c:pt>
                <c:pt idx="182">
                  <c:v>203.61</c:v>
                </c:pt>
                <c:pt idx="183">
                  <c:v>207.32</c:v>
                </c:pt>
                <c:pt idx="184">
                  <c:v>209.05</c:v>
                </c:pt>
                <c:pt idx="185">
                  <c:v>208.32</c:v>
                </c:pt>
                <c:pt idx="186">
                  <c:v>212.64</c:v>
                </c:pt>
                <c:pt idx="187">
                  <c:v>213.07</c:v>
                </c:pt>
                <c:pt idx="188">
                  <c:v>217.35</c:v>
                </c:pt>
                <c:pt idx="189">
                  <c:v>217.19</c:v>
                </c:pt>
                <c:pt idx="190">
                  <c:v>218.53</c:v>
                </c:pt>
                <c:pt idx="191">
                  <c:v>214.29</c:v>
                </c:pt>
                <c:pt idx="192">
                  <c:v>213.86</c:v>
                </c:pt>
                <c:pt idx="193">
                  <c:v>213.57</c:v>
                </c:pt>
                <c:pt idx="194">
                  <c:v>210.99</c:v>
                </c:pt>
                <c:pt idx="195">
                  <c:v>204.79</c:v>
                </c:pt>
                <c:pt idx="196">
                  <c:v>195.77</c:v>
                </c:pt>
                <c:pt idx="197">
                  <c:v>196.7</c:v>
                </c:pt>
                <c:pt idx="198">
                  <c:v>196.58</c:v>
                </c:pt>
                <c:pt idx="199">
                  <c:v>200.08</c:v>
                </c:pt>
                <c:pt idx="200">
                  <c:v>193.12</c:v>
                </c:pt>
                <c:pt idx="201">
                  <c:v>188.36</c:v>
                </c:pt>
                <c:pt idx="202">
                  <c:v>190.59</c:v>
                </c:pt>
                <c:pt idx="203">
                  <c:v>190.02</c:v>
                </c:pt>
                <c:pt idx="204">
                  <c:v>182.59</c:v>
                </c:pt>
                <c:pt idx="205">
                  <c:v>181.68</c:v>
                </c:pt>
                <c:pt idx="206">
                  <c:v>181.99</c:v>
                </c:pt>
                <c:pt idx="207">
                  <c:v>182.2</c:v>
                </c:pt>
                <c:pt idx="208">
                  <c:v>183.59</c:v>
                </c:pt>
                <c:pt idx="209">
                  <c:v>181.93</c:v>
                </c:pt>
                <c:pt idx="210">
                  <c:v>175.89</c:v>
                </c:pt>
                <c:pt idx="211">
                  <c:v>172.65</c:v>
                </c:pt>
                <c:pt idx="212">
                  <c:v>171.38</c:v>
                </c:pt>
                <c:pt idx="213">
                  <c:v>169.71</c:v>
                </c:pt>
                <c:pt idx="214">
                  <c:v>169.4</c:v>
                </c:pt>
                <c:pt idx="215">
                  <c:v>164.49</c:v>
                </c:pt>
                <c:pt idx="216">
                  <c:v>163.43</c:v>
                </c:pt>
                <c:pt idx="217">
                  <c:v>160.54</c:v>
                </c:pt>
                <c:pt idx="218">
                  <c:v>162.02000000000001</c:v>
                </c:pt>
                <c:pt idx="219">
                  <c:v>151.52000000000001</c:v>
                </c:pt>
                <c:pt idx="220">
                  <c:v>151.91</c:v>
                </c:pt>
                <c:pt idx="221">
                  <c:v>151.16</c:v>
                </c:pt>
                <c:pt idx="222">
                  <c:v>153.44999999999999</c:v>
                </c:pt>
                <c:pt idx="223">
                  <c:v>154.54</c:v>
                </c:pt>
                <c:pt idx="224">
                  <c:v>146.91999999999999</c:v>
                </c:pt>
                <c:pt idx="225">
                  <c:v>148.43</c:v>
                </c:pt>
                <c:pt idx="226">
                  <c:v>140.91999999999999</c:v>
                </c:pt>
                <c:pt idx="227">
                  <c:v>139.15</c:v>
                </c:pt>
                <c:pt idx="228">
                  <c:v>137.34</c:v>
                </c:pt>
                <c:pt idx="229">
                  <c:v>142.49</c:v>
                </c:pt>
                <c:pt idx="230">
                  <c:v>139.94</c:v>
                </c:pt>
                <c:pt idx="231">
                  <c:v>143.13999999999999</c:v>
                </c:pt>
                <c:pt idx="232">
                  <c:v>144.99</c:v>
                </c:pt>
                <c:pt idx="233">
                  <c:v>143.81</c:v>
                </c:pt>
                <c:pt idx="234">
                  <c:v>142.29</c:v>
                </c:pt>
                <c:pt idx="235">
                  <c:v>147.22999999999999</c:v>
                </c:pt>
                <c:pt idx="236">
                  <c:v>139.88999999999999</c:v>
                </c:pt>
                <c:pt idx="237">
                  <c:v>142.63</c:v>
                </c:pt>
                <c:pt idx="238">
                  <c:v>139.49</c:v>
                </c:pt>
                <c:pt idx="239">
                  <c:v>143.32</c:v>
                </c:pt>
                <c:pt idx="240">
                  <c:v>140.18</c:v>
                </c:pt>
                <c:pt idx="241">
                  <c:v>136.79</c:v>
                </c:pt>
                <c:pt idx="242">
                  <c:v>130.81</c:v>
                </c:pt>
                <c:pt idx="243">
                  <c:v>133.56</c:v>
                </c:pt>
                <c:pt idx="244">
                  <c:v>124.79</c:v>
                </c:pt>
                <c:pt idx="245">
                  <c:v>124.86</c:v>
                </c:pt>
                <c:pt idx="246">
                  <c:v>125.99</c:v>
                </c:pt>
                <c:pt idx="247">
                  <c:v>122.75</c:v>
                </c:pt>
                <c:pt idx="248">
                  <c:v>125.99</c:v>
                </c:pt>
                <c:pt idx="249">
                  <c:v>129.06</c:v>
                </c:pt>
                <c:pt idx="250">
                  <c:v>130.69999999999999</c:v>
                </c:pt>
                <c:pt idx="251">
                  <c:v>130.53</c:v>
                </c:pt>
                <c:pt idx="252">
                  <c:v>129.58000000000001</c:v>
                </c:pt>
                <c:pt idx="253">
                  <c:v>130.76</c:v>
                </c:pt>
                <c:pt idx="254">
                  <c:v>136.99</c:v>
                </c:pt>
                <c:pt idx="255">
                  <c:v>137.82</c:v>
                </c:pt>
                <c:pt idx="256">
                  <c:v>135.07</c:v>
                </c:pt>
                <c:pt idx="257">
                  <c:v>132.38</c:v>
                </c:pt>
                <c:pt idx="258">
                  <c:v>138.29</c:v>
                </c:pt>
                <c:pt idx="259">
                  <c:v>139.13999999999999</c:v>
                </c:pt>
                <c:pt idx="260">
                  <c:v>141.05000000000001</c:v>
                </c:pt>
                <c:pt idx="261">
                  <c:v>144.28</c:v>
                </c:pt>
                <c:pt idx="262">
                  <c:v>139.78</c:v>
                </c:pt>
                <c:pt idx="263">
                  <c:v>138.87</c:v>
                </c:pt>
                <c:pt idx="264">
                  <c:v>138.85</c:v>
                </c:pt>
                <c:pt idx="265">
                  <c:v>138.72</c:v>
                </c:pt>
                <c:pt idx="266">
                  <c:v>133.68</c:v>
                </c:pt>
                <c:pt idx="267">
                  <c:v>135.37</c:v>
                </c:pt>
                <c:pt idx="268">
                  <c:v>139.51</c:v>
                </c:pt>
                <c:pt idx="269">
                  <c:v>137.01</c:v>
                </c:pt>
                <c:pt idx="270">
                  <c:v>143.19</c:v>
                </c:pt>
                <c:pt idx="271">
                  <c:v>141.97999999999999</c:v>
                </c:pt>
                <c:pt idx="272">
                  <c:v>141.38999999999999</c:v>
                </c:pt>
                <c:pt idx="273">
                  <c:v>145.46</c:v>
                </c:pt>
                <c:pt idx="274">
                  <c:v>143.22999999999999</c:v>
                </c:pt>
                <c:pt idx="275">
                  <c:v>145.88999999999999</c:v>
                </c:pt>
                <c:pt idx="276">
                  <c:v>143.52000000000001</c:v>
                </c:pt>
                <c:pt idx="277">
                  <c:v>144.37</c:v>
                </c:pt>
                <c:pt idx="278">
                  <c:v>148.26</c:v>
                </c:pt>
                <c:pt idx="279">
                  <c:v>152.85</c:v>
                </c:pt>
                <c:pt idx="280">
                  <c:v>159.94</c:v>
                </c:pt>
                <c:pt idx="281">
                  <c:v>157.38</c:v>
                </c:pt>
                <c:pt idx="282">
                  <c:v>161.09</c:v>
                </c:pt>
                <c:pt idx="283">
                  <c:v>162.03</c:v>
                </c:pt>
                <c:pt idx="284">
                  <c:v>161.13999999999999</c:v>
                </c:pt>
                <c:pt idx="285">
                  <c:v>153.62</c:v>
                </c:pt>
                <c:pt idx="286">
                  <c:v>160.18</c:v>
                </c:pt>
                <c:pt idx="287">
                  <c:v>164.66</c:v>
                </c:pt>
                <c:pt idx="288">
                  <c:v>164.43</c:v>
                </c:pt>
                <c:pt idx="289">
                  <c:v>163.78</c:v>
                </c:pt>
                <c:pt idx="290">
                  <c:v>164.9</c:v>
                </c:pt>
                <c:pt idx="291">
                  <c:v>166.49</c:v>
                </c:pt>
                <c:pt idx="292">
                  <c:v>173.15</c:v>
                </c:pt>
                <c:pt idx="293">
                  <c:v>174.64</c:v>
                </c:pt>
                <c:pt idx="294">
                  <c:v>177.67</c:v>
                </c:pt>
                <c:pt idx="295">
                  <c:v>180.1</c:v>
                </c:pt>
                <c:pt idx="296">
                  <c:v>177.8</c:v>
                </c:pt>
                <c:pt idx="297">
                  <c:v>182.68</c:v>
                </c:pt>
                <c:pt idx="298">
                  <c:v>180.7</c:v>
                </c:pt>
                <c:pt idx="299">
                  <c:v>181.27</c:v>
                </c:pt>
                <c:pt idx="300">
                  <c:v>184.48</c:v>
                </c:pt>
                <c:pt idx="301">
                  <c:v>186.56</c:v>
                </c:pt>
                <c:pt idx="302">
                  <c:v>189.41</c:v>
                </c:pt>
                <c:pt idx="303">
                  <c:v>189.66</c:v>
                </c:pt>
                <c:pt idx="304">
                  <c:v>189.46</c:v>
                </c:pt>
                <c:pt idx="305">
                  <c:v>190.43</c:v>
                </c:pt>
                <c:pt idx="306">
                  <c:v>191.85</c:v>
                </c:pt>
                <c:pt idx="307">
                  <c:v>187.58</c:v>
                </c:pt>
                <c:pt idx="308">
                  <c:v>185.39</c:v>
                </c:pt>
                <c:pt idx="309">
                  <c:v>187</c:v>
                </c:pt>
                <c:pt idx="310">
                  <c:v>188.59</c:v>
                </c:pt>
                <c:pt idx="311">
                  <c:v>192.85</c:v>
                </c:pt>
                <c:pt idx="312">
                  <c:v>194.87</c:v>
                </c:pt>
                <c:pt idx="313">
                  <c:v>193.99</c:v>
                </c:pt>
                <c:pt idx="314">
                  <c:v>195.57</c:v>
                </c:pt>
                <c:pt idx="315">
                  <c:v>197.8</c:v>
                </c:pt>
                <c:pt idx="316">
                  <c:v>200.6</c:v>
                </c:pt>
                <c:pt idx="317">
                  <c:v>206.17</c:v>
                </c:pt>
                <c:pt idx="318">
                  <c:v>201.34</c:v>
                </c:pt>
                <c:pt idx="319">
                  <c:v>200.95</c:v>
                </c:pt>
                <c:pt idx="320">
                  <c:v>198.68</c:v>
                </c:pt>
                <c:pt idx="321">
                  <c:v>198.92</c:v>
                </c:pt>
                <c:pt idx="322">
                  <c:v>198.43</c:v>
                </c:pt>
                <c:pt idx="323">
                  <c:v>200.72</c:v>
                </c:pt>
                <c:pt idx="324">
                  <c:v>203.85</c:v>
                </c:pt>
                <c:pt idx="325">
                  <c:v>202.95</c:v>
                </c:pt>
                <c:pt idx="326">
                  <c:v>201.21</c:v>
                </c:pt>
                <c:pt idx="327">
                  <c:v>201.07</c:v>
                </c:pt>
                <c:pt idx="328">
                  <c:v>199.13</c:v>
                </c:pt>
                <c:pt idx="329">
                  <c:v>196.04</c:v>
                </c:pt>
                <c:pt idx="330">
                  <c:v>200.03</c:v>
                </c:pt>
                <c:pt idx="331">
                  <c:v>200.27</c:v>
                </c:pt>
                <c:pt idx="332">
                  <c:v>195.33</c:v>
                </c:pt>
                <c:pt idx="333">
                  <c:v>196.4</c:v>
                </c:pt>
                <c:pt idx="334">
                  <c:v>190.16</c:v>
                </c:pt>
                <c:pt idx="335">
                  <c:v>185.62</c:v>
                </c:pt>
                <c:pt idx="336">
                  <c:v>187.5</c:v>
                </c:pt>
                <c:pt idx="337">
                  <c:v>186.79</c:v>
                </c:pt>
                <c:pt idx="338">
                  <c:v>188.91</c:v>
                </c:pt>
                <c:pt idx="339">
                  <c:v>185.62</c:v>
                </c:pt>
                <c:pt idx="340">
                  <c:v>186.17</c:v>
                </c:pt>
                <c:pt idx="341">
                  <c:v>190.52</c:v>
                </c:pt>
                <c:pt idx="342">
                  <c:v>193.68</c:v>
                </c:pt>
                <c:pt idx="343">
                  <c:v>190.98</c:v>
                </c:pt>
                <c:pt idx="344">
                  <c:v>187.74</c:v>
                </c:pt>
                <c:pt idx="345">
                  <c:v>188.98</c:v>
                </c:pt>
                <c:pt idx="346">
                  <c:v>186.65</c:v>
                </c:pt>
                <c:pt idx="347">
                  <c:v>180.6</c:v>
                </c:pt>
                <c:pt idx="348">
                  <c:v>183.57</c:v>
                </c:pt>
                <c:pt idx="349">
                  <c:v>186.6</c:v>
                </c:pt>
                <c:pt idx="350">
                  <c:v>185.77</c:v>
                </c:pt>
                <c:pt idx="351">
                  <c:v>179.07</c:v>
                </c:pt>
                <c:pt idx="352">
                  <c:v>171.04</c:v>
                </c:pt>
                <c:pt idx="353">
                  <c:v>168.13</c:v>
                </c:pt>
                <c:pt idx="354">
                  <c:v>168.52</c:v>
                </c:pt>
                <c:pt idx="355">
                  <c:v>165.03</c:v>
                </c:pt>
                <c:pt idx="356">
                  <c:v>166.51</c:v>
                </c:pt>
                <c:pt idx="357">
                  <c:v>169.39</c:v>
                </c:pt>
                <c:pt idx="358">
                  <c:v>167.53</c:v>
                </c:pt>
                <c:pt idx="359">
                  <c:v>168.63</c:v>
                </c:pt>
                <c:pt idx="360">
                  <c:v>160.86000000000001</c:v>
                </c:pt>
                <c:pt idx="361">
                  <c:v>165.24</c:v>
                </c:pt>
                <c:pt idx="362">
                  <c:v>166.35</c:v>
                </c:pt>
                <c:pt idx="363">
                  <c:v>161.33000000000001</c:v>
                </c:pt>
                <c:pt idx="364">
                  <c:v>164.49</c:v>
                </c:pt>
                <c:pt idx="365">
                  <c:v>165.56</c:v>
                </c:pt>
                <c:pt idx="366">
                  <c:v>170.62</c:v>
                </c:pt>
                <c:pt idx="367">
                  <c:v>175.76</c:v>
                </c:pt>
                <c:pt idx="368">
                  <c:v>174.22</c:v>
                </c:pt>
                <c:pt idx="369">
                  <c:v>177.11</c:v>
                </c:pt>
                <c:pt idx="370">
                  <c:v>185.5</c:v>
                </c:pt>
                <c:pt idx="371">
                  <c:v>183.74</c:v>
                </c:pt>
                <c:pt idx="372">
                  <c:v>182.76</c:v>
                </c:pt>
                <c:pt idx="373">
                  <c:v>186.55</c:v>
                </c:pt>
                <c:pt idx="374">
                  <c:v>180.28</c:v>
                </c:pt>
                <c:pt idx="375">
                  <c:v>187.17</c:v>
                </c:pt>
                <c:pt idx="376">
                  <c:v>186.38</c:v>
                </c:pt>
                <c:pt idx="377">
                  <c:v>186.94</c:v>
                </c:pt>
                <c:pt idx="378">
                  <c:v>196.27</c:v>
                </c:pt>
                <c:pt idx="379">
                  <c:v>195.2</c:v>
                </c:pt>
                <c:pt idx="380">
                  <c:v>195.7</c:v>
                </c:pt>
                <c:pt idx="381">
                  <c:v>188.53</c:v>
                </c:pt>
                <c:pt idx="382">
                  <c:v>184.08</c:v>
                </c:pt>
                <c:pt idx="383">
                  <c:v>181.87</c:v>
                </c:pt>
                <c:pt idx="384">
                  <c:v>176.67</c:v>
                </c:pt>
                <c:pt idx="385">
                  <c:v>176.8</c:v>
                </c:pt>
                <c:pt idx="386">
                  <c:v>175.79</c:v>
                </c:pt>
                <c:pt idx="387">
                  <c:v>177.9</c:v>
                </c:pt>
                <c:pt idx="388">
                  <c:v>176.63</c:v>
                </c:pt>
                <c:pt idx="389">
                  <c:v>178.04</c:v>
                </c:pt>
                <c:pt idx="390">
                  <c:v>178.24</c:v>
                </c:pt>
                <c:pt idx="391">
                  <c:v>177.93</c:v>
                </c:pt>
                <c:pt idx="392">
                  <c:v>180.85</c:v>
                </c:pt>
                <c:pt idx="393">
                  <c:v>183.78</c:v>
                </c:pt>
                <c:pt idx="394">
                  <c:v>174.49</c:v>
                </c:pt>
                <c:pt idx="395">
                  <c:v>177.4</c:v>
                </c:pt>
                <c:pt idx="396">
                  <c:v>168.55</c:v>
                </c:pt>
                <c:pt idx="397">
                  <c:v>165.23</c:v>
                </c:pt>
                <c:pt idx="398">
                  <c:v>158.53</c:v>
                </c:pt>
                <c:pt idx="399">
                  <c:v>160.57</c:v>
                </c:pt>
                <c:pt idx="400">
                  <c:v>163.05000000000001</c:v>
                </c:pt>
                <c:pt idx="401">
                  <c:v>160.62</c:v>
                </c:pt>
                <c:pt idx="402">
                  <c:v>168.49</c:v>
                </c:pt>
                <c:pt idx="403">
                  <c:v>163.83000000000001</c:v>
                </c:pt>
                <c:pt idx="404">
                  <c:v>160.49</c:v>
                </c:pt>
                <c:pt idx="405">
                  <c:v>162.47999999999999</c:v>
                </c:pt>
                <c:pt idx="406">
                  <c:v>163.79</c:v>
                </c:pt>
                <c:pt idx="407">
                  <c:v>164.57</c:v>
                </c:pt>
                <c:pt idx="408">
                  <c:v>166.14</c:v>
                </c:pt>
                <c:pt idx="409">
                  <c:v>163.41999999999999</c:v>
                </c:pt>
                <c:pt idx="410">
                  <c:v>161.35</c:v>
                </c:pt>
                <c:pt idx="411">
                  <c:v>161.29</c:v>
                </c:pt>
                <c:pt idx="412">
                  <c:v>163.72</c:v>
                </c:pt>
                <c:pt idx="413">
                  <c:v>167.48</c:v>
                </c:pt>
                <c:pt idx="414">
                  <c:v>168.23</c:v>
                </c:pt>
                <c:pt idx="415">
                  <c:v>161.97</c:v>
                </c:pt>
                <c:pt idx="416">
                  <c:v>156.80000000000001</c:v>
                </c:pt>
                <c:pt idx="417">
                  <c:v>158.94</c:v>
                </c:pt>
                <c:pt idx="418">
                  <c:v>160.6</c:v>
                </c:pt>
                <c:pt idx="419">
                  <c:v>163.72</c:v>
                </c:pt>
                <c:pt idx="420">
                  <c:v>164.71</c:v>
                </c:pt>
                <c:pt idx="421">
                  <c:v>166.13</c:v>
                </c:pt>
                <c:pt idx="422">
                  <c:v>164.24</c:v>
                </c:pt>
                <c:pt idx="423">
                  <c:v>162.80000000000001</c:v>
                </c:pt>
                <c:pt idx="424">
                  <c:v>162.31</c:v>
                </c:pt>
                <c:pt idx="425">
                  <c:v>181.24</c:v>
                </c:pt>
                <c:pt idx="426">
                  <c:v>171.26</c:v>
                </c:pt>
                <c:pt idx="427">
                  <c:v>169.51</c:v>
                </c:pt>
                <c:pt idx="428">
                  <c:v>174.06</c:v>
                </c:pt>
                <c:pt idx="429">
                  <c:v>170.95</c:v>
                </c:pt>
                <c:pt idx="430">
                  <c:v>171.9</c:v>
                </c:pt>
                <c:pt idx="431">
                  <c:v>168.64</c:v>
                </c:pt>
                <c:pt idx="432">
                  <c:v>165.27</c:v>
                </c:pt>
                <c:pt idx="433">
                  <c:v>168.96</c:v>
                </c:pt>
                <c:pt idx="434">
                  <c:v>167.05</c:v>
                </c:pt>
                <c:pt idx="435">
                  <c:v>162.4</c:v>
                </c:pt>
                <c:pt idx="436">
                  <c:v>162.16999999999999</c:v>
                </c:pt>
                <c:pt idx="437">
                  <c:v>159.80000000000001</c:v>
                </c:pt>
                <c:pt idx="438">
                  <c:v>160.34</c:v>
                </c:pt>
                <c:pt idx="439">
                  <c:v>160.99</c:v>
                </c:pt>
                <c:pt idx="440">
                  <c:v>162.29</c:v>
                </c:pt>
                <c:pt idx="441">
                  <c:v>163.04</c:v>
                </c:pt>
                <c:pt idx="442">
                  <c:v>163.36000000000001</c:v>
                </c:pt>
                <c:pt idx="443">
                  <c:v>166.58</c:v>
                </c:pt>
                <c:pt idx="444">
                  <c:v>167.38</c:v>
                </c:pt>
                <c:pt idx="445">
                  <c:v>164.32</c:v>
                </c:pt>
                <c:pt idx="446">
                  <c:v>162.94</c:v>
                </c:pt>
                <c:pt idx="447">
                  <c:v>163.63</c:v>
                </c:pt>
                <c:pt idx="448">
                  <c:v>165.25</c:v>
                </c:pt>
                <c:pt idx="449">
                  <c:v>160.78</c:v>
                </c:pt>
                <c:pt idx="450">
                  <c:v>159.12</c:v>
                </c:pt>
                <c:pt idx="451">
                  <c:v>159.9</c:v>
                </c:pt>
                <c:pt idx="452">
                  <c:v>162.33000000000001</c:v>
                </c:pt>
                <c:pt idx="453">
                  <c:v>162.59</c:v>
                </c:pt>
                <c:pt idx="454">
                  <c:v>163.81</c:v>
                </c:pt>
                <c:pt idx="455">
                  <c:v>164.69</c:v>
                </c:pt>
                <c:pt idx="456">
                  <c:v>164.51</c:v>
                </c:pt>
                <c:pt idx="457">
                  <c:v>161.63</c:v>
                </c:pt>
                <c:pt idx="458">
                  <c:v>159.96</c:v>
                </c:pt>
                <c:pt idx="459">
                  <c:v>165.97</c:v>
                </c:pt>
                <c:pt idx="460">
                  <c:v>166.87</c:v>
                </c:pt>
                <c:pt idx="461">
                  <c:v>167.81</c:v>
                </c:pt>
                <c:pt idx="462">
                  <c:v>162.12</c:v>
                </c:pt>
                <c:pt idx="463">
                  <c:v>162.30000000000001</c:v>
                </c:pt>
                <c:pt idx="464">
                  <c:v>161.12</c:v>
                </c:pt>
                <c:pt idx="465">
                  <c:v>159.09</c:v>
                </c:pt>
                <c:pt idx="466">
                  <c:v>159.69</c:v>
                </c:pt>
                <c:pt idx="467">
                  <c:v>161.9</c:v>
                </c:pt>
                <c:pt idx="468">
                  <c:v>159.72999999999999</c:v>
                </c:pt>
                <c:pt idx="469">
                  <c:v>161.12</c:v>
                </c:pt>
                <c:pt idx="470">
                  <c:v>160.19999999999999</c:v>
                </c:pt>
                <c:pt idx="471">
                  <c:v>157.93</c:v>
                </c:pt>
                <c:pt idx="472">
                  <c:v>162.66</c:v>
                </c:pt>
                <c:pt idx="473">
                  <c:v>166.83</c:v>
                </c:pt>
                <c:pt idx="474">
                  <c:v>164.23</c:v>
                </c:pt>
                <c:pt idx="475">
                  <c:v>166.9</c:v>
                </c:pt>
                <c:pt idx="476">
                  <c:v>167.26</c:v>
                </c:pt>
                <c:pt idx="477">
                  <c:v>164.4</c:v>
                </c:pt>
                <c:pt idx="478">
                  <c:v>153.58000000000001</c:v>
                </c:pt>
                <c:pt idx="479">
                  <c:v>152.88999999999999</c:v>
                </c:pt>
                <c:pt idx="480">
                  <c:v>155.91999999999999</c:v>
                </c:pt>
                <c:pt idx="481">
                  <c:v>159.11000000000001</c:v>
                </c:pt>
                <c:pt idx="482">
                  <c:v>160.69</c:v>
                </c:pt>
                <c:pt idx="483">
                  <c:v>161.03</c:v>
                </c:pt>
                <c:pt idx="484">
                  <c:v>160.55000000000001</c:v>
                </c:pt>
                <c:pt idx="485">
                  <c:v>157.71</c:v>
                </c:pt>
                <c:pt idx="486">
                  <c:v>157.97999999999999</c:v>
                </c:pt>
                <c:pt idx="487">
                  <c:v>161.07</c:v>
                </c:pt>
                <c:pt idx="488">
                  <c:v>157.12</c:v>
                </c:pt>
                <c:pt idx="489">
                  <c:v>162.74</c:v>
                </c:pt>
                <c:pt idx="490">
                  <c:v>163.63999999999999</c:v>
                </c:pt>
                <c:pt idx="491">
                  <c:v>166.72</c:v>
                </c:pt>
                <c:pt idx="492">
                  <c:v>167.72</c:v>
                </c:pt>
                <c:pt idx="493">
                  <c:v>168.9</c:v>
                </c:pt>
                <c:pt idx="494">
                  <c:v>171.24</c:v>
                </c:pt>
                <c:pt idx="495">
                  <c:v>174.14</c:v>
                </c:pt>
                <c:pt idx="496">
                  <c:v>173.47</c:v>
                </c:pt>
                <c:pt idx="497">
                  <c:v>170.15</c:v>
                </c:pt>
                <c:pt idx="498">
                  <c:v>166.55</c:v>
                </c:pt>
                <c:pt idx="499">
                  <c:v>168.42</c:v>
                </c:pt>
                <c:pt idx="500">
                  <c:v>172.98</c:v>
                </c:pt>
                <c:pt idx="501">
                  <c:v>172.69</c:v>
                </c:pt>
                <c:pt idx="502">
                  <c:v>169.72</c:v>
                </c:pt>
                <c:pt idx="503">
                  <c:v>161.38</c:v>
                </c:pt>
                <c:pt idx="504">
                  <c:v>162.52000000000001</c:v>
                </c:pt>
                <c:pt idx="505">
                  <c:v>163.46</c:v>
                </c:pt>
                <c:pt idx="506">
                  <c:v>162.72999999999999</c:v>
                </c:pt>
                <c:pt idx="507">
                  <c:v>162.44</c:v>
                </c:pt>
                <c:pt idx="508">
                  <c:v>160.43</c:v>
                </c:pt>
                <c:pt idx="509">
                  <c:v>163.44999999999999</c:v>
                </c:pt>
                <c:pt idx="510">
                  <c:v>162.24</c:v>
                </c:pt>
                <c:pt idx="511">
                  <c:v>161.84</c:v>
                </c:pt>
                <c:pt idx="512">
                  <c:v>155.59</c:v>
                </c:pt>
                <c:pt idx="513">
                  <c:v>153.80000000000001</c:v>
                </c:pt>
                <c:pt idx="514">
                  <c:v>148.99</c:v>
                </c:pt>
                <c:pt idx="515">
                  <c:v>145.9</c:v>
                </c:pt>
                <c:pt idx="516">
                  <c:v>148.68</c:v>
                </c:pt>
                <c:pt idx="517">
                  <c:v>151.58000000000001</c:v>
                </c:pt>
                <c:pt idx="518">
                  <c:v>148</c:v>
                </c:pt>
                <c:pt idx="519">
                  <c:v>147.66</c:v>
                </c:pt>
                <c:pt idx="520">
                  <c:v>143.62</c:v>
                </c:pt>
                <c:pt idx="521">
                  <c:v>139.82</c:v>
                </c:pt>
                <c:pt idx="522">
                  <c:v>142.88</c:v>
                </c:pt>
                <c:pt idx="523">
                  <c:v>144.30000000000001</c:v>
                </c:pt>
                <c:pt idx="524">
                  <c:v>147.13999999999999</c:v>
                </c:pt>
                <c:pt idx="525">
                  <c:v>147.03</c:v>
                </c:pt>
                <c:pt idx="526">
                  <c:v>146.91999999999999</c:v>
                </c:pt>
                <c:pt idx="527">
                  <c:v>154.35</c:v>
                </c:pt>
                <c:pt idx="528">
                  <c:v>154.27000000000001</c:v>
                </c:pt>
                <c:pt idx="529">
                  <c:v>154.38</c:v>
                </c:pt>
                <c:pt idx="530">
                  <c:v>158.49</c:v>
                </c:pt>
                <c:pt idx="531">
                  <c:v>164.54</c:v>
                </c:pt>
                <c:pt idx="532">
                  <c:v>169.2</c:v>
                </c:pt>
                <c:pt idx="533">
                  <c:v>164.62</c:v>
                </c:pt>
                <c:pt idx="534">
                  <c:v>162.57</c:v>
                </c:pt>
                <c:pt idx="535">
                  <c:v>154.94</c:v>
                </c:pt>
                <c:pt idx="536">
                  <c:v>148.19999999999999</c:v>
                </c:pt>
                <c:pt idx="537">
                  <c:v>143.81</c:v>
                </c:pt>
                <c:pt idx="538">
                  <c:v>140.53</c:v>
                </c:pt>
                <c:pt idx="539">
                  <c:v>146.46</c:v>
                </c:pt>
                <c:pt idx="540">
                  <c:v>146.38</c:v>
                </c:pt>
                <c:pt idx="541">
                  <c:v>153.55000000000001</c:v>
                </c:pt>
                <c:pt idx="542">
                  <c:v>147.58000000000001</c:v>
                </c:pt>
                <c:pt idx="543">
                  <c:v>131.65</c:v>
                </c:pt>
                <c:pt idx="544">
                  <c:v>105.19</c:v>
                </c:pt>
                <c:pt idx="545">
                  <c:v>108.21</c:v>
                </c:pt>
                <c:pt idx="546">
                  <c:v>104.78</c:v>
                </c:pt>
                <c:pt idx="547">
                  <c:v>87.75</c:v>
                </c:pt>
                <c:pt idx="548">
                  <c:v>88.42</c:v>
                </c:pt>
                <c:pt idx="549">
                  <c:v>67.739999999999995</c:v>
                </c:pt>
                <c:pt idx="550">
                  <c:v>66.39</c:v>
                </c:pt>
                <c:pt idx="551">
                  <c:v>56.27</c:v>
                </c:pt>
                <c:pt idx="552">
                  <c:v>63</c:v>
                </c:pt>
                <c:pt idx="553">
                  <c:v>51.06</c:v>
                </c:pt>
                <c:pt idx="554">
                  <c:v>38.22</c:v>
                </c:pt>
                <c:pt idx="555">
                  <c:v>40.049999999999997</c:v>
                </c:pt>
                <c:pt idx="556">
                  <c:v>47.29</c:v>
                </c:pt>
                <c:pt idx="557">
                  <c:v>45.05</c:v>
                </c:pt>
                <c:pt idx="558">
                  <c:v>51.61</c:v>
                </c:pt>
                <c:pt idx="559">
                  <c:v>49.43</c:v>
                </c:pt>
                <c:pt idx="560">
                  <c:v>46.27</c:v>
                </c:pt>
                <c:pt idx="561">
                  <c:v>43.15</c:v>
                </c:pt>
                <c:pt idx="562">
                  <c:v>55.93</c:v>
                </c:pt>
                <c:pt idx="563">
                  <c:v>56.91</c:v>
                </c:pt>
                <c:pt idx="564">
                  <c:v>57.16</c:v>
                </c:pt>
                <c:pt idx="565">
                  <c:v>51.82</c:v>
                </c:pt>
                <c:pt idx="566">
                  <c:v>55.55</c:v>
                </c:pt>
                <c:pt idx="567">
                  <c:v>56.73</c:v>
                </c:pt>
                <c:pt idx="568">
                  <c:v>58.08</c:v>
                </c:pt>
                <c:pt idx="569">
                  <c:v>60.5</c:v>
                </c:pt>
                <c:pt idx="570">
                  <c:v>60.04</c:v>
                </c:pt>
                <c:pt idx="571">
                  <c:v>57.01</c:v>
                </c:pt>
                <c:pt idx="572">
                  <c:v>58.32</c:v>
                </c:pt>
                <c:pt idx="573">
                  <c:v>55.55</c:v>
                </c:pt>
                <c:pt idx="574">
                  <c:v>43.45</c:v>
                </c:pt>
                <c:pt idx="575">
                  <c:v>54.9</c:v>
                </c:pt>
                <c:pt idx="576">
                  <c:v>53.96</c:v>
                </c:pt>
                <c:pt idx="577">
                  <c:v>54.51</c:v>
                </c:pt>
                <c:pt idx="578">
                  <c:v>53.89</c:v>
                </c:pt>
                <c:pt idx="579">
                  <c:v>56.65</c:v>
                </c:pt>
                <c:pt idx="580">
                  <c:v>62.2</c:v>
                </c:pt>
                <c:pt idx="581">
                  <c:v>64.37</c:v>
                </c:pt>
                <c:pt idx="582">
                  <c:v>61.88</c:v>
                </c:pt>
                <c:pt idx="583">
                  <c:v>68.400000000000006</c:v>
                </c:pt>
                <c:pt idx="584">
                  <c:v>77.13</c:v>
                </c:pt>
                <c:pt idx="585">
                  <c:v>75.19</c:v>
                </c:pt>
                <c:pt idx="586">
                  <c:v>80.89</c:v>
                </c:pt>
                <c:pt idx="587">
                  <c:v>82.47</c:v>
                </c:pt>
                <c:pt idx="588">
                  <c:v>79.77</c:v>
                </c:pt>
                <c:pt idx="589">
                  <c:v>79.5</c:v>
                </c:pt>
                <c:pt idx="590">
                  <c:v>73.17</c:v>
                </c:pt>
                <c:pt idx="591">
                  <c:v>80.7</c:v>
                </c:pt>
                <c:pt idx="592">
                  <c:v>85.87</c:v>
                </c:pt>
                <c:pt idx="593">
                  <c:v>90.58</c:v>
                </c:pt>
                <c:pt idx="594">
                  <c:v>92.75</c:v>
                </c:pt>
                <c:pt idx="595">
                  <c:v>92.11</c:v>
                </c:pt>
                <c:pt idx="596">
                  <c:v>91.93</c:v>
                </c:pt>
                <c:pt idx="597">
                  <c:v>91.18</c:v>
                </c:pt>
                <c:pt idx="598">
                  <c:v>93.23</c:v>
                </c:pt>
                <c:pt idx="599">
                  <c:v>89.27</c:v>
                </c:pt>
                <c:pt idx="600">
                  <c:v>90.65</c:v>
                </c:pt>
                <c:pt idx="601">
                  <c:v>96.1</c:v>
                </c:pt>
                <c:pt idx="602">
                  <c:v>95.17</c:v>
                </c:pt>
                <c:pt idx="603">
                  <c:v>101.58</c:v>
                </c:pt>
                <c:pt idx="604">
                  <c:v>101.43</c:v>
                </c:pt>
                <c:pt idx="605">
                  <c:v>104.9</c:v>
                </c:pt>
                <c:pt idx="606">
                  <c:v>111.86</c:v>
                </c:pt>
                <c:pt idx="607">
                  <c:v>110.25</c:v>
                </c:pt>
                <c:pt idx="608">
                  <c:v>112.28</c:v>
                </c:pt>
                <c:pt idx="609">
                  <c:v>111.74</c:v>
                </c:pt>
                <c:pt idx="610">
                  <c:v>102.13</c:v>
                </c:pt>
                <c:pt idx="611">
                  <c:v>103.43</c:v>
                </c:pt>
                <c:pt idx="612">
                  <c:v>108.32</c:v>
                </c:pt>
                <c:pt idx="613">
                  <c:v>112.48</c:v>
                </c:pt>
                <c:pt idx="614">
                  <c:v>113.03</c:v>
                </c:pt>
                <c:pt idx="615">
                  <c:v>116.27</c:v>
                </c:pt>
                <c:pt idx="616">
                  <c:v>116.85</c:v>
                </c:pt>
                <c:pt idx="617">
                  <c:v>119.54</c:v>
                </c:pt>
                <c:pt idx="618">
                  <c:v>120.83</c:v>
                </c:pt>
                <c:pt idx="619">
                  <c:v>111.17</c:v>
                </c:pt>
                <c:pt idx="620">
                  <c:v>110.97</c:v>
                </c:pt>
                <c:pt idx="621">
                  <c:v>108.44</c:v>
                </c:pt>
                <c:pt idx="622">
                  <c:v>113.53</c:v>
                </c:pt>
                <c:pt idx="623">
                  <c:v>114.15</c:v>
                </c:pt>
                <c:pt idx="624">
                  <c:v>115.04</c:v>
                </c:pt>
                <c:pt idx="625">
                  <c:v>118.92</c:v>
                </c:pt>
                <c:pt idx="626">
                  <c:v>116.83</c:v>
                </c:pt>
                <c:pt idx="627">
                  <c:v>119.75</c:v>
                </c:pt>
                <c:pt idx="628">
                  <c:v>120.94</c:v>
                </c:pt>
                <c:pt idx="629">
                  <c:v>116.05</c:v>
                </c:pt>
                <c:pt idx="630">
                  <c:v>118.66</c:v>
                </c:pt>
                <c:pt idx="631">
                  <c:v>117.59</c:v>
                </c:pt>
                <c:pt idx="632">
                  <c:v>114.74</c:v>
                </c:pt>
                <c:pt idx="633">
                  <c:v>116.95</c:v>
                </c:pt>
                <c:pt idx="634">
                  <c:v>113.14</c:v>
                </c:pt>
                <c:pt idx="635">
                  <c:v>112.2</c:v>
                </c:pt>
                <c:pt idx="636">
                  <c:v>112.31</c:v>
                </c:pt>
                <c:pt idx="637">
                  <c:v>117.54</c:v>
                </c:pt>
                <c:pt idx="638">
                  <c:v>117.78</c:v>
                </c:pt>
                <c:pt idx="639">
                  <c:v>114.88</c:v>
                </c:pt>
                <c:pt idx="640">
                  <c:v>117.35</c:v>
                </c:pt>
                <c:pt idx="641">
                  <c:v>115.72</c:v>
                </c:pt>
                <c:pt idx="642">
                  <c:v>115.27</c:v>
                </c:pt>
                <c:pt idx="643">
                  <c:v>112.32</c:v>
                </c:pt>
                <c:pt idx="644">
                  <c:v>110.33</c:v>
                </c:pt>
                <c:pt idx="645">
                  <c:v>108.36</c:v>
                </c:pt>
                <c:pt idx="646">
                  <c:v>112.81</c:v>
                </c:pt>
                <c:pt idx="647">
                  <c:v>113.18</c:v>
                </c:pt>
                <c:pt idx="648">
                  <c:v>115.28</c:v>
                </c:pt>
                <c:pt idx="649">
                  <c:v>116.56</c:v>
                </c:pt>
                <c:pt idx="650">
                  <c:v>115.71</c:v>
                </c:pt>
                <c:pt idx="651">
                  <c:v>116.93</c:v>
                </c:pt>
                <c:pt idx="652">
                  <c:v>114.7</c:v>
                </c:pt>
                <c:pt idx="653">
                  <c:v>118.13</c:v>
                </c:pt>
                <c:pt idx="654">
                  <c:v>117.13</c:v>
                </c:pt>
                <c:pt idx="655">
                  <c:v>118.56</c:v>
                </c:pt>
                <c:pt idx="656">
                  <c:v>120.75</c:v>
                </c:pt>
                <c:pt idx="657">
                  <c:v>122.04</c:v>
                </c:pt>
                <c:pt idx="658">
                  <c:v>122.35</c:v>
                </c:pt>
                <c:pt idx="659">
                  <c:v>122.64</c:v>
                </c:pt>
                <c:pt idx="660">
                  <c:v>122.05</c:v>
                </c:pt>
                <c:pt idx="661">
                  <c:v>129.97999999999999</c:v>
                </c:pt>
                <c:pt idx="662">
                  <c:v>130.1</c:v>
                </c:pt>
                <c:pt idx="663">
                  <c:v>129.84</c:v>
                </c:pt>
                <c:pt idx="664">
                  <c:v>122.57</c:v>
                </c:pt>
                <c:pt idx="665">
                  <c:v>126.15</c:v>
                </c:pt>
                <c:pt idx="666">
                  <c:v>122.87</c:v>
                </c:pt>
                <c:pt idx="667">
                  <c:v>121.72</c:v>
                </c:pt>
                <c:pt idx="668">
                  <c:v>120.45</c:v>
                </c:pt>
                <c:pt idx="669">
                  <c:v>120.99</c:v>
                </c:pt>
                <c:pt idx="670">
                  <c:v>118.37</c:v>
                </c:pt>
                <c:pt idx="671">
                  <c:v>109.53</c:v>
                </c:pt>
                <c:pt idx="672">
                  <c:v>111.43</c:v>
                </c:pt>
                <c:pt idx="673">
                  <c:v>108.27</c:v>
                </c:pt>
                <c:pt idx="674">
                  <c:v>108.89</c:v>
                </c:pt>
                <c:pt idx="675">
                  <c:v>111.63</c:v>
                </c:pt>
                <c:pt idx="676">
                  <c:v>114.06</c:v>
                </c:pt>
                <c:pt idx="677">
                  <c:v>119.09</c:v>
                </c:pt>
                <c:pt idx="678">
                  <c:v>121.19</c:v>
                </c:pt>
                <c:pt idx="679">
                  <c:v>122.51</c:v>
                </c:pt>
                <c:pt idx="680">
                  <c:v>116.46</c:v>
                </c:pt>
                <c:pt idx="681">
                  <c:v>114.13</c:v>
                </c:pt>
                <c:pt idx="682">
                  <c:v>115.63</c:v>
                </c:pt>
                <c:pt idx="683">
                  <c:v>118.07</c:v>
                </c:pt>
                <c:pt idx="684">
                  <c:v>124.98</c:v>
                </c:pt>
                <c:pt idx="685">
                  <c:v>124.32</c:v>
                </c:pt>
                <c:pt idx="686">
                  <c:v>117.06</c:v>
                </c:pt>
                <c:pt idx="687">
                  <c:v>117.26</c:v>
                </c:pt>
                <c:pt idx="688">
                  <c:v>115.49</c:v>
                </c:pt>
                <c:pt idx="689">
                  <c:v>112.1</c:v>
                </c:pt>
                <c:pt idx="690">
                  <c:v>119.41</c:v>
                </c:pt>
                <c:pt idx="691">
                  <c:v>124.76</c:v>
                </c:pt>
                <c:pt idx="692">
                  <c:v>122.04</c:v>
                </c:pt>
                <c:pt idx="693">
                  <c:v>124.16</c:v>
                </c:pt>
                <c:pt idx="694">
                  <c:v>120.57</c:v>
                </c:pt>
                <c:pt idx="695">
                  <c:v>116.82</c:v>
                </c:pt>
                <c:pt idx="696">
                  <c:v>116.57</c:v>
                </c:pt>
                <c:pt idx="697">
                  <c:v>118.21</c:v>
                </c:pt>
                <c:pt idx="698">
                  <c:v>115.1</c:v>
                </c:pt>
                <c:pt idx="699">
                  <c:v>113.38</c:v>
                </c:pt>
                <c:pt idx="700">
                  <c:v>113.73</c:v>
                </c:pt>
                <c:pt idx="701">
                  <c:v>117.04</c:v>
                </c:pt>
                <c:pt idx="702">
                  <c:v>110.71</c:v>
                </c:pt>
                <c:pt idx="703">
                  <c:v>112.27</c:v>
                </c:pt>
                <c:pt idx="704">
                  <c:v>110.95</c:v>
                </c:pt>
                <c:pt idx="705">
                  <c:v>107.19</c:v>
                </c:pt>
                <c:pt idx="706">
                  <c:v>109.38</c:v>
                </c:pt>
                <c:pt idx="707">
                  <c:v>103.61</c:v>
                </c:pt>
                <c:pt idx="708">
                  <c:v>99.8</c:v>
                </c:pt>
                <c:pt idx="709">
                  <c:v>100.47</c:v>
                </c:pt>
                <c:pt idx="710">
                  <c:v>102.15</c:v>
                </c:pt>
                <c:pt idx="711">
                  <c:v>104.04</c:v>
                </c:pt>
                <c:pt idx="712">
                  <c:v>107.31</c:v>
                </c:pt>
                <c:pt idx="713">
                  <c:v>108.59</c:v>
                </c:pt>
                <c:pt idx="714">
                  <c:v>105.19</c:v>
                </c:pt>
                <c:pt idx="715">
                  <c:v>112.57</c:v>
                </c:pt>
                <c:pt idx="716">
                  <c:v>115.91</c:v>
                </c:pt>
                <c:pt idx="717">
                  <c:v>114.09</c:v>
                </c:pt>
                <c:pt idx="718">
                  <c:v>112.71</c:v>
                </c:pt>
                <c:pt idx="719">
                  <c:v>109.54</c:v>
                </c:pt>
                <c:pt idx="720">
                  <c:v>111.68</c:v>
                </c:pt>
                <c:pt idx="721">
                  <c:v>112.82</c:v>
                </c:pt>
                <c:pt idx="722">
                  <c:v>114.01</c:v>
                </c:pt>
                <c:pt idx="723">
                  <c:v>112.71</c:v>
                </c:pt>
                <c:pt idx="724">
                  <c:v>114.53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B-4B4A-8A05-B3CA5D79C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B-4B4A-8A05-B3CA5D79C9F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B-4B4A-8A05-B3CA5D79C9F8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B-4B4A-8A05-B3CA5D79C9F8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AB-4B4A-8A05-B3CA5D79C9F8}"/>
            </c:ext>
          </c:extLst>
        </c:ser>
        <c:ser>
          <c:idx val="9"/>
          <c:order val="8"/>
          <c:tx>
            <c:strRef>
              <c:f>'RESU NYMEX Rbob'!$N$2</c:f>
              <c:strCache>
                <c:ptCount val="1"/>
                <c:pt idx="0">
                  <c:v>Natural Gasoline LST FOB Mt Belvieu pipe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Rbob'!$N$4:$N$728</c:f>
              <c:numCache>
                <c:formatCode>General</c:formatCode>
                <c:ptCount val="725"/>
                <c:pt idx="0">
                  <c:v>140.75</c:v>
                </c:pt>
                <c:pt idx="1">
                  <c:v>139.75</c:v>
                </c:pt>
                <c:pt idx="2">
                  <c:v>139.35</c:v>
                </c:pt>
                <c:pt idx="3">
                  <c:v>139.5</c:v>
                </c:pt>
                <c:pt idx="4">
                  <c:v>140.375</c:v>
                </c:pt>
                <c:pt idx="5">
                  <c:v>142.25</c:v>
                </c:pt>
                <c:pt idx="6">
                  <c:v>141.25</c:v>
                </c:pt>
                <c:pt idx="7">
                  <c:v>141.5</c:v>
                </c:pt>
                <c:pt idx="8">
                  <c:v>143</c:v>
                </c:pt>
                <c:pt idx="9">
                  <c:v>141.5</c:v>
                </c:pt>
                <c:pt idx="10">
                  <c:v>141.875</c:v>
                </c:pt>
                <c:pt idx="11">
                  <c:v>142.375</c:v>
                </c:pt>
                <c:pt idx="12">
                  <c:v>141.625</c:v>
                </c:pt>
                <c:pt idx="13">
                  <c:v>141.125</c:v>
                </c:pt>
                <c:pt idx="14">
                  <c:v>142.25</c:v>
                </c:pt>
                <c:pt idx="15">
                  <c:v>143.375</c:v>
                </c:pt>
                <c:pt idx="16">
                  <c:v>143.375</c:v>
                </c:pt>
                <c:pt idx="17">
                  <c:v>145.625</c:v>
                </c:pt>
                <c:pt idx="18">
                  <c:v>144.625</c:v>
                </c:pt>
                <c:pt idx="19">
                  <c:v>142.25</c:v>
                </c:pt>
                <c:pt idx="20">
                  <c:v>142.375</c:v>
                </c:pt>
                <c:pt idx="21">
                  <c:v>143.875</c:v>
                </c:pt>
                <c:pt idx="22">
                  <c:v>142.5</c:v>
                </c:pt>
                <c:pt idx="23">
                  <c:v>138.92500000000001</c:v>
                </c:pt>
                <c:pt idx="24">
                  <c:v>136.125</c:v>
                </c:pt>
                <c:pt idx="25">
                  <c:v>133.375</c:v>
                </c:pt>
                <c:pt idx="26">
                  <c:v>134.625</c:v>
                </c:pt>
                <c:pt idx="27">
                  <c:v>130.5</c:v>
                </c:pt>
                <c:pt idx="28">
                  <c:v>129.25</c:v>
                </c:pt>
                <c:pt idx="29">
                  <c:v>129.625</c:v>
                </c:pt>
                <c:pt idx="30">
                  <c:v>132.75</c:v>
                </c:pt>
                <c:pt idx="31">
                  <c:v>134</c:v>
                </c:pt>
                <c:pt idx="32">
                  <c:v>135</c:v>
                </c:pt>
                <c:pt idx="33">
                  <c:v>135.75</c:v>
                </c:pt>
                <c:pt idx="34">
                  <c:v>135.25</c:v>
                </c:pt>
                <c:pt idx="35">
                  <c:v>137.25</c:v>
                </c:pt>
                <c:pt idx="36">
                  <c:v>139.125</c:v>
                </c:pt>
                <c:pt idx="37">
                  <c:v>139.75</c:v>
                </c:pt>
                <c:pt idx="38">
                  <c:v>140.75</c:v>
                </c:pt>
                <c:pt idx="39">
                  <c:v>139.5</c:v>
                </c:pt>
                <c:pt idx="40">
                  <c:v>138.25</c:v>
                </c:pt>
                <c:pt idx="41">
                  <c:v>139.375</c:v>
                </c:pt>
                <c:pt idx="42">
                  <c:v>145.75</c:v>
                </c:pt>
                <c:pt idx="43">
                  <c:v>154</c:v>
                </c:pt>
                <c:pt idx="44">
                  <c:v>144.5</c:v>
                </c:pt>
                <c:pt idx="45">
                  <c:v>140.5</c:v>
                </c:pt>
                <c:pt idx="46">
                  <c:v>142.5</c:v>
                </c:pt>
                <c:pt idx="47">
                  <c:v>140.75</c:v>
                </c:pt>
                <c:pt idx="48">
                  <c:v>139.44999999999999</c:v>
                </c:pt>
                <c:pt idx="49">
                  <c:v>140.75</c:v>
                </c:pt>
                <c:pt idx="50">
                  <c:v>141.25</c:v>
                </c:pt>
                <c:pt idx="51">
                  <c:v>142.75</c:v>
                </c:pt>
                <c:pt idx="52">
                  <c:v>141.625</c:v>
                </c:pt>
                <c:pt idx="53">
                  <c:v>147</c:v>
                </c:pt>
                <c:pt idx="54">
                  <c:v>151.25</c:v>
                </c:pt>
                <c:pt idx="55">
                  <c:v>149.875</c:v>
                </c:pt>
                <c:pt idx="56">
                  <c:v>152.625</c:v>
                </c:pt>
                <c:pt idx="57">
                  <c:v>151.375</c:v>
                </c:pt>
                <c:pt idx="58">
                  <c:v>150.125</c:v>
                </c:pt>
                <c:pt idx="59">
                  <c:v>146</c:v>
                </c:pt>
                <c:pt idx="60">
                  <c:v>146.5</c:v>
                </c:pt>
                <c:pt idx="61">
                  <c:v>141.55000000000001</c:v>
                </c:pt>
                <c:pt idx="62">
                  <c:v>142.05000000000001</c:v>
                </c:pt>
                <c:pt idx="63">
                  <c:v>141.30000000000001</c:v>
                </c:pt>
                <c:pt idx="64">
                  <c:v>142.25</c:v>
                </c:pt>
                <c:pt idx="65">
                  <c:v>140.25</c:v>
                </c:pt>
                <c:pt idx="66">
                  <c:v>144.375</c:v>
                </c:pt>
                <c:pt idx="67">
                  <c:v>150.25</c:v>
                </c:pt>
                <c:pt idx="68">
                  <c:v>156.5</c:v>
                </c:pt>
                <c:pt idx="69">
                  <c:v>153.75</c:v>
                </c:pt>
                <c:pt idx="70">
                  <c:v>152.75</c:v>
                </c:pt>
                <c:pt idx="71">
                  <c:v>148.5</c:v>
                </c:pt>
                <c:pt idx="72">
                  <c:v>147.80000000000001</c:v>
                </c:pt>
                <c:pt idx="73">
                  <c:v>152.125</c:v>
                </c:pt>
                <c:pt idx="74">
                  <c:v>153</c:v>
                </c:pt>
                <c:pt idx="75">
                  <c:v>153.375</c:v>
                </c:pt>
                <c:pt idx="76">
                  <c:v>154.25</c:v>
                </c:pt>
                <c:pt idx="77">
                  <c:v>153</c:v>
                </c:pt>
                <c:pt idx="78">
                  <c:v>154.5</c:v>
                </c:pt>
                <c:pt idx="79">
                  <c:v>157.5</c:v>
                </c:pt>
                <c:pt idx="80">
                  <c:v>155.75</c:v>
                </c:pt>
                <c:pt idx="81">
                  <c:v>157.5</c:v>
                </c:pt>
                <c:pt idx="82">
                  <c:v>154.30000000000001</c:v>
                </c:pt>
                <c:pt idx="83">
                  <c:v>155.25</c:v>
                </c:pt>
                <c:pt idx="84">
                  <c:v>156</c:v>
                </c:pt>
                <c:pt idx="85">
                  <c:v>159.75</c:v>
                </c:pt>
                <c:pt idx="86">
                  <c:v>160</c:v>
                </c:pt>
                <c:pt idx="87">
                  <c:v>157.25</c:v>
                </c:pt>
                <c:pt idx="88">
                  <c:v>161.55000000000001</c:v>
                </c:pt>
                <c:pt idx="89">
                  <c:v>163.5</c:v>
                </c:pt>
                <c:pt idx="90">
                  <c:v>161.75</c:v>
                </c:pt>
                <c:pt idx="91">
                  <c:v>160.75</c:v>
                </c:pt>
                <c:pt idx="92">
                  <c:v>161</c:v>
                </c:pt>
                <c:pt idx="93">
                  <c:v>162.25</c:v>
                </c:pt>
                <c:pt idx="94">
                  <c:v>162.75</c:v>
                </c:pt>
                <c:pt idx="95">
                  <c:v>162</c:v>
                </c:pt>
                <c:pt idx="96">
                  <c:v>163</c:v>
                </c:pt>
                <c:pt idx="97">
                  <c:v>163.25</c:v>
                </c:pt>
                <c:pt idx="98">
                  <c:v>163.75</c:v>
                </c:pt>
                <c:pt idx="99">
                  <c:v>160.5</c:v>
                </c:pt>
                <c:pt idx="100">
                  <c:v>155.875</c:v>
                </c:pt>
                <c:pt idx="101">
                  <c:v>153</c:v>
                </c:pt>
                <c:pt idx="102">
                  <c:v>153.5</c:v>
                </c:pt>
                <c:pt idx="103">
                  <c:v>153.25</c:v>
                </c:pt>
                <c:pt idx="104">
                  <c:v>151.5</c:v>
                </c:pt>
                <c:pt idx="105">
                  <c:v>148</c:v>
                </c:pt>
                <c:pt idx="106">
                  <c:v>148.25</c:v>
                </c:pt>
                <c:pt idx="107">
                  <c:v>146.5</c:v>
                </c:pt>
                <c:pt idx="108">
                  <c:v>150.25</c:v>
                </c:pt>
                <c:pt idx="109">
                  <c:v>150.25</c:v>
                </c:pt>
                <c:pt idx="110">
                  <c:v>149.75</c:v>
                </c:pt>
                <c:pt idx="111">
                  <c:v>148.25</c:v>
                </c:pt>
                <c:pt idx="112">
                  <c:v>149</c:v>
                </c:pt>
                <c:pt idx="113">
                  <c:v>147.25</c:v>
                </c:pt>
                <c:pt idx="114">
                  <c:v>141.5</c:v>
                </c:pt>
                <c:pt idx="115">
                  <c:v>145</c:v>
                </c:pt>
                <c:pt idx="116">
                  <c:v>143</c:v>
                </c:pt>
                <c:pt idx="117">
                  <c:v>144</c:v>
                </c:pt>
                <c:pt idx="118">
                  <c:v>142.25</c:v>
                </c:pt>
                <c:pt idx="119">
                  <c:v>146.25</c:v>
                </c:pt>
                <c:pt idx="120">
                  <c:v>145.75</c:v>
                </c:pt>
                <c:pt idx="121">
                  <c:v>150</c:v>
                </c:pt>
                <c:pt idx="122">
                  <c:v>153.75</c:v>
                </c:pt>
                <c:pt idx="123">
                  <c:v>155</c:v>
                </c:pt>
                <c:pt idx="124">
                  <c:v>157.6</c:v>
                </c:pt>
                <c:pt idx="125">
                  <c:v>153.625</c:v>
                </c:pt>
                <c:pt idx="126">
                  <c:v>154.25</c:v>
                </c:pt>
                <c:pt idx="127">
                  <c:v>154.125</c:v>
                </c:pt>
                <c:pt idx="128">
                  <c:v>155.125</c:v>
                </c:pt>
                <c:pt idx="129">
                  <c:v>156.375</c:v>
                </c:pt>
                <c:pt idx="130">
                  <c:v>158.125</c:v>
                </c:pt>
                <c:pt idx="131">
                  <c:v>148.375</c:v>
                </c:pt>
                <c:pt idx="132">
                  <c:v>149.875</c:v>
                </c:pt>
                <c:pt idx="133">
                  <c:v>152.5</c:v>
                </c:pt>
                <c:pt idx="134">
                  <c:v>144.5</c:v>
                </c:pt>
                <c:pt idx="135">
                  <c:v>145.875</c:v>
                </c:pt>
                <c:pt idx="136">
                  <c:v>147.5</c:v>
                </c:pt>
                <c:pt idx="137">
                  <c:v>147</c:v>
                </c:pt>
                <c:pt idx="138">
                  <c:v>148.5</c:v>
                </c:pt>
                <c:pt idx="139">
                  <c:v>150</c:v>
                </c:pt>
                <c:pt idx="140">
                  <c:v>151.5</c:v>
                </c:pt>
                <c:pt idx="141">
                  <c:v>154</c:v>
                </c:pt>
                <c:pt idx="142">
                  <c:v>155.875</c:v>
                </c:pt>
                <c:pt idx="143">
                  <c:v>155</c:v>
                </c:pt>
                <c:pt idx="144">
                  <c:v>156.75</c:v>
                </c:pt>
                <c:pt idx="145">
                  <c:v>153.375</c:v>
                </c:pt>
                <c:pt idx="146">
                  <c:v>150.25</c:v>
                </c:pt>
                <c:pt idx="147">
                  <c:v>151.5</c:v>
                </c:pt>
                <c:pt idx="148">
                  <c:v>151.5</c:v>
                </c:pt>
                <c:pt idx="149">
                  <c:v>152.5</c:v>
                </c:pt>
                <c:pt idx="150">
                  <c:v>154.75</c:v>
                </c:pt>
                <c:pt idx="151">
                  <c:v>148.75</c:v>
                </c:pt>
                <c:pt idx="152">
                  <c:v>148.5</c:v>
                </c:pt>
                <c:pt idx="153">
                  <c:v>150.25</c:v>
                </c:pt>
                <c:pt idx="154">
                  <c:v>149.5</c:v>
                </c:pt>
                <c:pt idx="155">
                  <c:v>149.875</c:v>
                </c:pt>
                <c:pt idx="156">
                  <c:v>146.125</c:v>
                </c:pt>
                <c:pt idx="157">
                  <c:v>147.25</c:v>
                </c:pt>
                <c:pt idx="158">
                  <c:v>147.125</c:v>
                </c:pt>
                <c:pt idx="159">
                  <c:v>148.75</c:v>
                </c:pt>
                <c:pt idx="160">
                  <c:v>148.25</c:v>
                </c:pt>
                <c:pt idx="161">
                  <c:v>151.25</c:v>
                </c:pt>
                <c:pt idx="162">
                  <c:v>151</c:v>
                </c:pt>
                <c:pt idx="163">
                  <c:v>153.75</c:v>
                </c:pt>
                <c:pt idx="164">
                  <c:v>153</c:v>
                </c:pt>
                <c:pt idx="165">
                  <c:v>151.5</c:v>
                </c:pt>
                <c:pt idx="166">
                  <c:v>155.75</c:v>
                </c:pt>
                <c:pt idx="167">
                  <c:v>156.75</c:v>
                </c:pt>
                <c:pt idx="168">
                  <c:v>156.5</c:v>
                </c:pt>
                <c:pt idx="169">
                  <c:v>157.625</c:v>
                </c:pt>
                <c:pt idx="170">
                  <c:v>154.75</c:v>
                </c:pt>
                <c:pt idx="171">
                  <c:v>151.75</c:v>
                </c:pt>
                <c:pt idx="172">
                  <c:v>147.75</c:v>
                </c:pt>
                <c:pt idx="173">
                  <c:v>147.25</c:v>
                </c:pt>
                <c:pt idx="174">
                  <c:v>146</c:v>
                </c:pt>
                <c:pt idx="175">
                  <c:v>149.5</c:v>
                </c:pt>
                <c:pt idx="176">
                  <c:v>145</c:v>
                </c:pt>
                <c:pt idx="177">
                  <c:v>141.25</c:v>
                </c:pt>
                <c:pt idx="178">
                  <c:v>147</c:v>
                </c:pt>
                <c:pt idx="179">
                  <c:v>150.25</c:v>
                </c:pt>
                <c:pt idx="180">
                  <c:v>155.75</c:v>
                </c:pt>
                <c:pt idx="181">
                  <c:v>154.625</c:v>
                </c:pt>
                <c:pt idx="182">
                  <c:v>156.5</c:v>
                </c:pt>
                <c:pt idx="183">
                  <c:v>156</c:v>
                </c:pt>
                <c:pt idx="184">
                  <c:v>157.375</c:v>
                </c:pt>
                <c:pt idx="185">
                  <c:v>156</c:v>
                </c:pt>
                <c:pt idx="186">
                  <c:v>157.5</c:v>
                </c:pt>
                <c:pt idx="187">
                  <c:v>161.25</c:v>
                </c:pt>
                <c:pt idx="188">
                  <c:v>163.5</c:v>
                </c:pt>
                <c:pt idx="189">
                  <c:v>163</c:v>
                </c:pt>
                <c:pt idx="190">
                  <c:v>164.5</c:v>
                </c:pt>
                <c:pt idx="191">
                  <c:v>160.25</c:v>
                </c:pt>
                <c:pt idx="192">
                  <c:v>162</c:v>
                </c:pt>
                <c:pt idx="193">
                  <c:v>160.75</c:v>
                </c:pt>
                <c:pt idx="194">
                  <c:v>161.5</c:v>
                </c:pt>
                <c:pt idx="195">
                  <c:v>155.5</c:v>
                </c:pt>
                <c:pt idx="196">
                  <c:v>149.25</c:v>
                </c:pt>
                <c:pt idx="197">
                  <c:v>150.75</c:v>
                </c:pt>
                <c:pt idx="198">
                  <c:v>151.5</c:v>
                </c:pt>
                <c:pt idx="199">
                  <c:v>151</c:v>
                </c:pt>
                <c:pt idx="200">
                  <c:v>146</c:v>
                </c:pt>
                <c:pt idx="201">
                  <c:v>143.25</c:v>
                </c:pt>
                <c:pt idx="202">
                  <c:v>144.75</c:v>
                </c:pt>
                <c:pt idx="203">
                  <c:v>144.30000000000001</c:v>
                </c:pt>
                <c:pt idx="204">
                  <c:v>135.25</c:v>
                </c:pt>
                <c:pt idx="205">
                  <c:v>134.5</c:v>
                </c:pt>
                <c:pt idx="206">
                  <c:v>134.875</c:v>
                </c:pt>
                <c:pt idx="207">
                  <c:v>133.125</c:v>
                </c:pt>
                <c:pt idx="208">
                  <c:v>132.5</c:v>
                </c:pt>
                <c:pt idx="209">
                  <c:v>128.5</c:v>
                </c:pt>
                <c:pt idx="210">
                  <c:v>123</c:v>
                </c:pt>
                <c:pt idx="211">
                  <c:v>115</c:v>
                </c:pt>
                <c:pt idx="212">
                  <c:v>112.75</c:v>
                </c:pt>
                <c:pt idx="213">
                  <c:v>114.375</c:v>
                </c:pt>
                <c:pt idx="214">
                  <c:v>114</c:v>
                </c:pt>
                <c:pt idx="215">
                  <c:v>108.5</c:v>
                </c:pt>
                <c:pt idx="216">
                  <c:v>108</c:v>
                </c:pt>
                <c:pt idx="217">
                  <c:v>110.75</c:v>
                </c:pt>
                <c:pt idx="218">
                  <c:v>110.5</c:v>
                </c:pt>
                <c:pt idx="219">
                  <c:v>101.25</c:v>
                </c:pt>
                <c:pt idx="220">
                  <c:v>102.5</c:v>
                </c:pt>
                <c:pt idx="221">
                  <c:v>107.5</c:v>
                </c:pt>
                <c:pt idx="222">
                  <c:v>108.25</c:v>
                </c:pt>
                <c:pt idx="223">
                  <c:v>110</c:v>
                </c:pt>
                <c:pt idx="224">
                  <c:v>100.75</c:v>
                </c:pt>
                <c:pt idx="225">
                  <c:v>103.5</c:v>
                </c:pt>
                <c:pt idx="226">
                  <c:v>96.5</c:v>
                </c:pt>
                <c:pt idx="227">
                  <c:v>95.75</c:v>
                </c:pt>
                <c:pt idx="228">
                  <c:v>93.5</c:v>
                </c:pt>
                <c:pt idx="229">
                  <c:v>97.75</c:v>
                </c:pt>
                <c:pt idx="230">
                  <c:v>98.75</c:v>
                </c:pt>
                <c:pt idx="231">
                  <c:v>103.5</c:v>
                </c:pt>
                <c:pt idx="232">
                  <c:v>106</c:v>
                </c:pt>
                <c:pt idx="233">
                  <c:v>105.75</c:v>
                </c:pt>
                <c:pt idx="234">
                  <c:v>104</c:v>
                </c:pt>
                <c:pt idx="235">
                  <c:v>111.5</c:v>
                </c:pt>
                <c:pt idx="236">
                  <c:v>109.5</c:v>
                </c:pt>
                <c:pt idx="237">
                  <c:v>113.5</c:v>
                </c:pt>
                <c:pt idx="238">
                  <c:v>109.75</c:v>
                </c:pt>
                <c:pt idx="239">
                  <c:v>110.25</c:v>
                </c:pt>
                <c:pt idx="240">
                  <c:v>108.5</c:v>
                </c:pt>
                <c:pt idx="241">
                  <c:v>107.75</c:v>
                </c:pt>
                <c:pt idx="242">
                  <c:v>100.75</c:v>
                </c:pt>
                <c:pt idx="243">
                  <c:v>102.75</c:v>
                </c:pt>
                <c:pt idx="244">
                  <c:v>97.25</c:v>
                </c:pt>
                <c:pt idx="245">
                  <c:v>95.25</c:v>
                </c:pt>
                <c:pt idx="246">
                  <c:v>94.25</c:v>
                </c:pt>
                <c:pt idx="247">
                  <c:v>93</c:v>
                </c:pt>
                <c:pt idx="248">
                  <c:v>93.75</c:v>
                </c:pt>
                <c:pt idx="249">
                  <c:v>98.3</c:v>
                </c:pt>
                <c:pt idx="250">
                  <c:v>99.75</c:v>
                </c:pt>
                <c:pt idx="251">
                  <c:v>100.75</c:v>
                </c:pt>
                <c:pt idx="252">
                  <c:v>102.25</c:v>
                </c:pt>
                <c:pt idx="253">
                  <c:v>104.5</c:v>
                </c:pt>
                <c:pt idx="254">
                  <c:v>110.375</c:v>
                </c:pt>
                <c:pt idx="255">
                  <c:v>111</c:v>
                </c:pt>
                <c:pt idx="256">
                  <c:v>109.5</c:v>
                </c:pt>
                <c:pt idx="257">
                  <c:v>106.5</c:v>
                </c:pt>
                <c:pt idx="258">
                  <c:v>108.75</c:v>
                </c:pt>
                <c:pt idx="259">
                  <c:v>108</c:v>
                </c:pt>
                <c:pt idx="260">
                  <c:v>106.75</c:v>
                </c:pt>
                <c:pt idx="261">
                  <c:v>108.5</c:v>
                </c:pt>
                <c:pt idx="262">
                  <c:v>105</c:v>
                </c:pt>
                <c:pt idx="263">
                  <c:v>104</c:v>
                </c:pt>
                <c:pt idx="264">
                  <c:v>107</c:v>
                </c:pt>
                <c:pt idx="265">
                  <c:v>108.75</c:v>
                </c:pt>
                <c:pt idx="266">
                  <c:v>105.5</c:v>
                </c:pt>
                <c:pt idx="267">
                  <c:v>110.5</c:v>
                </c:pt>
                <c:pt idx="268">
                  <c:v>112</c:v>
                </c:pt>
                <c:pt idx="269">
                  <c:v>113</c:v>
                </c:pt>
                <c:pt idx="270">
                  <c:v>118.75</c:v>
                </c:pt>
                <c:pt idx="271">
                  <c:v>116</c:v>
                </c:pt>
                <c:pt idx="272">
                  <c:v>111.75</c:v>
                </c:pt>
                <c:pt idx="273">
                  <c:v>111.25</c:v>
                </c:pt>
                <c:pt idx="274">
                  <c:v>107.5</c:v>
                </c:pt>
                <c:pt idx="275">
                  <c:v>109.25</c:v>
                </c:pt>
                <c:pt idx="276">
                  <c:v>110</c:v>
                </c:pt>
                <c:pt idx="277">
                  <c:v>113.25</c:v>
                </c:pt>
                <c:pt idx="278">
                  <c:v>114.75</c:v>
                </c:pt>
                <c:pt idx="279">
                  <c:v>116.25</c:v>
                </c:pt>
                <c:pt idx="280">
                  <c:v>120.25</c:v>
                </c:pt>
                <c:pt idx="281">
                  <c:v>119.75</c:v>
                </c:pt>
                <c:pt idx="282">
                  <c:v>120.25</c:v>
                </c:pt>
                <c:pt idx="283">
                  <c:v>119.5</c:v>
                </c:pt>
                <c:pt idx="284">
                  <c:v>121.75</c:v>
                </c:pt>
                <c:pt idx="285">
                  <c:v>119.625</c:v>
                </c:pt>
                <c:pt idx="286">
                  <c:v>121.75</c:v>
                </c:pt>
                <c:pt idx="287">
                  <c:v>123.5</c:v>
                </c:pt>
                <c:pt idx="288">
                  <c:v>121.25</c:v>
                </c:pt>
                <c:pt idx="289">
                  <c:v>119.25</c:v>
                </c:pt>
                <c:pt idx="290">
                  <c:v>121.625</c:v>
                </c:pt>
                <c:pt idx="291">
                  <c:v>122.625</c:v>
                </c:pt>
                <c:pt idx="292">
                  <c:v>123.75</c:v>
                </c:pt>
                <c:pt idx="293">
                  <c:v>123.25</c:v>
                </c:pt>
                <c:pt idx="294">
                  <c:v>120.25</c:v>
                </c:pt>
                <c:pt idx="295">
                  <c:v>122.5</c:v>
                </c:pt>
                <c:pt idx="296">
                  <c:v>121.5</c:v>
                </c:pt>
                <c:pt idx="297">
                  <c:v>124.25</c:v>
                </c:pt>
                <c:pt idx="298">
                  <c:v>124.75</c:v>
                </c:pt>
                <c:pt idx="299">
                  <c:v>124.75</c:v>
                </c:pt>
                <c:pt idx="300">
                  <c:v>126.75</c:v>
                </c:pt>
                <c:pt idx="301">
                  <c:v>128.75</c:v>
                </c:pt>
                <c:pt idx="302">
                  <c:v>130.25</c:v>
                </c:pt>
                <c:pt idx="303">
                  <c:v>131</c:v>
                </c:pt>
                <c:pt idx="304">
                  <c:v>127</c:v>
                </c:pt>
                <c:pt idx="305">
                  <c:v>131</c:v>
                </c:pt>
                <c:pt idx="306">
                  <c:v>128.125</c:v>
                </c:pt>
                <c:pt idx="307">
                  <c:v>125.125</c:v>
                </c:pt>
                <c:pt idx="308">
                  <c:v>124.25</c:v>
                </c:pt>
                <c:pt idx="309">
                  <c:v>125.25</c:v>
                </c:pt>
                <c:pt idx="310">
                  <c:v>127.5</c:v>
                </c:pt>
                <c:pt idx="311">
                  <c:v>128.75</c:v>
                </c:pt>
                <c:pt idx="312">
                  <c:v>129.5</c:v>
                </c:pt>
                <c:pt idx="313">
                  <c:v>129</c:v>
                </c:pt>
                <c:pt idx="314">
                  <c:v>129.5</c:v>
                </c:pt>
                <c:pt idx="315">
                  <c:v>130.75</c:v>
                </c:pt>
                <c:pt idx="316">
                  <c:v>132</c:v>
                </c:pt>
                <c:pt idx="317">
                  <c:v>135</c:v>
                </c:pt>
                <c:pt idx="318">
                  <c:v>131.5</c:v>
                </c:pt>
                <c:pt idx="319">
                  <c:v>133.25</c:v>
                </c:pt>
                <c:pt idx="320">
                  <c:v>132</c:v>
                </c:pt>
                <c:pt idx="321">
                  <c:v>133</c:v>
                </c:pt>
                <c:pt idx="322">
                  <c:v>132.25</c:v>
                </c:pt>
                <c:pt idx="323">
                  <c:v>132</c:v>
                </c:pt>
                <c:pt idx="324">
                  <c:v>135.625</c:v>
                </c:pt>
                <c:pt idx="325">
                  <c:v>137.75</c:v>
                </c:pt>
                <c:pt idx="326">
                  <c:v>136.5</c:v>
                </c:pt>
                <c:pt idx="327">
                  <c:v>135.75</c:v>
                </c:pt>
                <c:pt idx="328">
                  <c:v>130.75</c:v>
                </c:pt>
                <c:pt idx="329">
                  <c:v>130.75</c:v>
                </c:pt>
                <c:pt idx="330">
                  <c:v>131</c:v>
                </c:pt>
                <c:pt idx="331">
                  <c:v>130.5</c:v>
                </c:pt>
                <c:pt idx="332">
                  <c:v>127</c:v>
                </c:pt>
                <c:pt idx="333">
                  <c:v>128.5</c:v>
                </c:pt>
                <c:pt idx="334">
                  <c:v>129.75</c:v>
                </c:pt>
                <c:pt idx="335">
                  <c:v>126.5</c:v>
                </c:pt>
                <c:pt idx="336">
                  <c:v>127.625</c:v>
                </c:pt>
                <c:pt idx="337">
                  <c:v>126</c:v>
                </c:pt>
                <c:pt idx="338">
                  <c:v>126.25</c:v>
                </c:pt>
                <c:pt idx="339">
                  <c:v>124.25</c:v>
                </c:pt>
                <c:pt idx="340">
                  <c:v>126.25</c:v>
                </c:pt>
                <c:pt idx="341">
                  <c:v>127.75</c:v>
                </c:pt>
                <c:pt idx="342">
                  <c:v>130</c:v>
                </c:pt>
                <c:pt idx="343">
                  <c:v>128.25</c:v>
                </c:pt>
                <c:pt idx="344">
                  <c:v>127</c:v>
                </c:pt>
                <c:pt idx="345">
                  <c:v>126.25</c:v>
                </c:pt>
                <c:pt idx="346">
                  <c:v>122.5</c:v>
                </c:pt>
                <c:pt idx="347">
                  <c:v>115</c:v>
                </c:pt>
                <c:pt idx="348">
                  <c:v>117.5</c:v>
                </c:pt>
                <c:pt idx="349">
                  <c:v>119.75</c:v>
                </c:pt>
                <c:pt idx="350">
                  <c:v>117.5</c:v>
                </c:pt>
                <c:pt idx="351">
                  <c:v>112.25</c:v>
                </c:pt>
                <c:pt idx="352">
                  <c:v>104.25</c:v>
                </c:pt>
                <c:pt idx="353">
                  <c:v>102.5</c:v>
                </c:pt>
                <c:pt idx="354">
                  <c:v>103</c:v>
                </c:pt>
                <c:pt idx="355">
                  <c:v>100.75</c:v>
                </c:pt>
                <c:pt idx="356">
                  <c:v>102.5</c:v>
                </c:pt>
                <c:pt idx="357">
                  <c:v>105.75</c:v>
                </c:pt>
                <c:pt idx="358">
                  <c:v>105</c:v>
                </c:pt>
                <c:pt idx="359">
                  <c:v>106</c:v>
                </c:pt>
                <c:pt idx="360">
                  <c:v>100.25</c:v>
                </c:pt>
                <c:pt idx="361">
                  <c:v>103.5</c:v>
                </c:pt>
                <c:pt idx="362">
                  <c:v>104.5</c:v>
                </c:pt>
                <c:pt idx="363">
                  <c:v>102</c:v>
                </c:pt>
                <c:pt idx="364">
                  <c:v>105.5</c:v>
                </c:pt>
                <c:pt idx="365">
                  <c:v>106</c:v>
                </c:pt>
                <c:pt idx="366">
                  <c:v>113.75</c:v>
                </c:pt>
                <c:pt idx="367">
                  <c:v>115</c:v>
                </c:pt>
                <c:pt idx="368">
                  <c:v>114</c:v>
                </c:pt>
                <c:pt idx="369">
                  <c:v>114.25</c:v>
                </c:pt>
                <c:pt idx="370">
                  <c:v>117.25</c:v>
                </c:pt>
                <c:pt idx="371">
                  <c:v>115.75</c:v>
                </c:pt>
                <c:pt idx="372">
                  <c:v>114.25</c:v>
                </c:pt>
                <c:pt idx="373">
                  <c:v>114.5</c:v>
                </c:pt>
                <c:pt idx="374">
                  <c:v>110.75</c:v>
                </c:pt>
                <c:pt idx="375">
                  <c:v>113.9</c:v>
                </c:pt>
                <c:pt idx="376">
                  <c:v>113.75</c:v>
                </c:pt>
                <c:pt idx="377">
                  <c:v>114.5</c:v>
                </c:pt>
                <c:pt idx="378">
                  <c:v>121</c:v>
                </c:pt>
                <c:pt idx="379">
                  <c:v>120.375</c:v>
                </c:pt>
                <c:pt idx="380">
                  <c:v>120</c:v>
                </c:pt>
                <c:pt idx="381">
                  <c:v>117.5</c:v>
                </c:pt>
                <c:pt idx="382">
                  <c:v>113.75</c:v>
                </c:pt>
                <c:pt idx="383">
                  <c:v>113.5</c:v>
                </c:pt>
                <c:pt idx="384">
                  <c:v>110.5</c:v>
                </c:pt>
                <c:pt idx="385">
                  <c:v>112</c:v>
                </c:pt>
                <c:pt idx="386">
                  <c:v>111.5</c:v>
                </c:pt>
                <c:pt idx="387">
                  <c:v>112.5</c:v>
                </c:pt>
                <c:pt idx="388">
                  <c:v>112</c:v>
                </c:pt>
                <c:pt idx="389">
                  <c:v>111.75</c:v>
                </c:pt>
                <c:pt idx="390">
                  <c:v>113</c:v>
                </c:pt>
                <c:pt idx="391">
                  <c:v>114</c:v>
                </c:pt>
                <c:pt idx="392">
                  <c:v>116.75</c:v>
                </c:pt>
                <c:pt idx="393">
                  <c:v>117.5</c:v>
                </c:pt>
                <c:pt idx="394">
                  <c:v>107.25</c:v>
                </c:pt>
                <c:pt idx="395">
                  <c:v>111.5</c:v>
                </c:pt>
                <c:pt idx="396">
                  <c:v>107.25</c:v>
                </c:pt>
                <c:pt idx="397">
                  <c:v>106</c:v>
                </c:pt>
                <c:pt idx="398">
                  <c:v>99.75</c:v>
                </c:pt>
                <c:pt idx="399">
                  <c:v>101.125</c:v>
                </c:pt>
                <c:pt idx="400">
                  <c:v>103.875</c:v>
                </c:pt>
                <c:pt idx="401">
                  <c:v>102</c:v>
                </c:pt>
                <c:pt idx="402">
                  <c:v>106.875</c:v>
                </c:pt>
                <c:pt idx="403">
                  <c:v>104.125</c:v>
                </c:pt>
                <c:pt idx="404">
                  <c:v>102.25</c:v>
                </c:pt>
                <c:pt idx="405">
                  <c:v>103.2</c:v>
                </c:pt>
                <c:pt idx="406">
                  <c:v>104.75</c:v>
                </c:pt>
                <c:pt idx="407">
                  <c:v>103.5</c:v>
                </c:pt>
                <c:pt idx="408">
                  <c:v>102.5</c:v>
                </c:pt>
                <c:pt idx="409">
                  <c:v>102</c:v>
                </c:pt>
                <c:pt idx="410">
                  <c:v>98</c:v>
                </c:pt>
                <c:pt idx="411">
                  <c:v>98.25</c:v>
                </c:pt>
                <c:pt idx="412">
                  <c:v>98</c:v>
                </c:pt>
                <c:pt idx="413">
                  <c:v>100.25</c:v>
                </c:pt>
                <c:pt idx="414">
                  <c:v>102.5</c:v>
                </c:pt>
                <c:pt idx="415">
                  <c:v>99</c:v>
                </c:pt>
                <c:pt idx="416">
                  <c:v>97</c:v>
                </c:pt>
                <c:pt idx="417">
                  <c:v>102.75</c:v>
                </c:pt>
                <c:pt idx="418">
                  <c:v>105.5</c:v>
                </c:pt>
                <c:pt idx="419">
                  <c:v>106</c:v>
                </c:pt>
                <c:pt idx="420">
                  <c:v>109.25</c:v>
                </c:pt>
                <c:pt idx="421">
                  <c:v>108.5</c:v>
                </c:pt>
                <c:pt idx="422">
                  <c:v>105.5</c:v>
                </c:pt>
                <c:pt idx="423">
                  <c:v>104.5</c:v>
                </c:pt>
                <c:pt idx="424">
                  <c:v>103.5</c:v>
                </c:pt>
                <c:pt idx="425">
                  <c:v>119.5</c:v>
                </c:pt>
                <c:pt idx="426">
                  <c:v>118</c:v>
                </c:pt>
                <c:pt idx="427">
                  <c:v>113.25</c:v>
                </c:pt>
                <c:pt idx="428">
                  <c:v>115.25</c:v>
                </c:pt>
                <c:pt idx="429">
                  <c:v>114</c:v>
                </c:pt>
                <c:pt idx="430">
                  <c:v>115.25</c:v>
                </c:pt>
                <c:pt idx="431">
                  <c:v>112.75</c:v>
                </c:pt>
                <c:pt idx="432">
                  <c:v>110.75</c:v>
                </c:pt>
                <c:pt idx="433">
                  <c:v>111.5</c:v>
                </c:pt>
                <c:pt idx="434">
                  <c:v>106.75</c:v>
                </c:pt>
                <c:pt idx="435">
                  <c:v>107.625</c:v>
                </c:pt>
                <c:pt idx="436">
                  <c:v>108.25</c:v>
                </c:pt>
                <c:pt idx="437">
                  <c:v>107.25</c:v>
                </c:pt>
                <c:pt idx="438">
                  <c:v>106.5</c:v>
                </c:pt>
                <c:pt idx="439">
                  <c:v>108.75</c:v>
                </c:pt>
                <c:pt idx="440">
                  <c:v>108.25</c:v>
                </c:pt>
                <c:pt idx="441">
                  <c:v>110.5</c:v>
                </c:pt>
                <c:pt idx="442">
                  <c:v>111</c:v>
                </c:pt>
                <c:pt idx="443">
                  <c:v>115</c:v>
                </c:pt>
                <c:pt idx="444">
                  <c:v>116.75</c:v>
                </c:pt>
                <c:pt idx="445">
                  <c:v>114.25</c:v>
                </c:pt>
                <c:pt idx="446">
                  <c:v>114.75</c:v>
                </c:pt>
                <c:pt idx="447">
                  <c:v>116.125</c:v>
                </c:pt>
                <c:pt idx="448">
                  <c:v>114.25</c:v>
                </c:pt>
                <c:pt idx="449">
                  <c:v>112.75</c:v>
                </c:pt>
                <c:pt idx="450">
                  <c:v>112</c:v>
                </c:pt>
                <c:pt idx="451">
                  <c:v>114.25</c:v>
                </c:pt>
                <c:pt idx="452">
                  <c:v>117.75</c:v>
                </c:pt>
                <c:pt idx="453">
                  <c:v>118</c:v>
                </c:pt>
                <c:pt idx="454">
                  <c:v>119</c:v>
                </c:pt>
                <c:pt idx="455">
                  <c:v>119.5</c:v>
                </c:pt>
                <c:pt idx="456">
                  <c:v>121</c:v>
                </c:pt>
                <c:pt idx="457">
                  <c:v>119.5</c:v>
                </c:pt>
                <c:pt idx="458">
                  <c:v>116.5</c:v>
                </c:pt>
                <c:pt idx="459">
                  <c:v>120.75</c:v>
                </c:pt>
                <c:pt idx="460">
                  <c:v>122</c:v>
                </c:pt>
                <c:pt idx="461">
                  <c:v>123</c:v>
                </c:pt>
                <c:pt idx="462">
                  <c:v>120.375</c:v>
                </c:pt>
                <c:pt idx="463">
                  <c:v>121.5</c:v>
                </c:pt>
                <c:pt idx="464">
                  <c:v>121.5</c:v>
                </c:pt>
                <c:pt idx="465">
                  <c:v>123</c:v>
                </c:pt>
                <c:pt idx="466">
                  <c:v>124.25</c:v>
                </c:pt>
                <c:pt idx="467">
                  <c:v>126</c:v>
                </c:pt>
                <c:pt idx="468">
                  <c:v>125.75</c:v>
                </c:pt>
                <c:pt idx="469">
                  <c:v>128.5</c:v>
                </c:pt>
                <c:pt idx="470">
                  <c:v>127.5</c:v>
                </c:pt>
                <c:pt idx="471">
                  <c:v>126</c:v>
                </c:pt>
                <c:pt idx="472">
                  <c:v>130.25</c:v>
                </c:pt>
                <c:pt idx="473">
                  <c:v>132.875</c:v>
                </c:pt>
                <c:pt idx="474">
                  <c:v>131.375</c:v>
                </c:pt>
                <c:pt idx="475">
                  <c:v>131.875</c:v>
                </c:pt>
                <c:pt idx="476">
                  <c:v>135.25</c:v>
                </c:pt>
                <c:pt idx="477">
                  <c:v>134</c:v>
                </c:pt>
                <c:pt idx="478">
                  <c:v>125.25</c:v>
                </c:pt>
                <c:pt idx="479">
                  <c:v>124.5</c:v>
                </c:pt>
                <c:pt idx="480">
                  <c:v>131.25</c:v>
                </c:pt>
                <c:pt idx="481">
                  <c:v>131.25</c:v>
                </c:pt>
                <c:pt idx="482">
                  <c:v>132.25</c:v>
                </c:pt>
                <c:pt idx="483">
                  <c:v>130.25</c:v>
                </c:pt>
                <c:pt idx="484">
                  <c:v>130.5</c:v>
                </c:pt>
                <c:pt idx="485">
                  <c:v>129</c:v>
                </c:pt>
                <c:pt idx="486">
                  <c:v>128.75</c:v>
                </c:pt>
                <c:pt idx="487">
                  <c:v>129</c:v>
                </c:pt>
                <c:pt idx="488">
                  <c:v>129</c:v>
                </c:pt>
                <c:pt idx="489">
                  <c:v>129.125</c:v>
                </c:pt>
                <c:pt idx="490">
                  <c:v>127.5</c:v>
                </c:pt>
                <c:pt idx="491">
                  <c:v>128.5</c:v>
                </c:pt>
                <c:pt idx="492">
                  <c:v>128</c:v>
                </c:pt>
                <c:pt idx="493">
                  <c:v>126.5</c:v>
                </c:pt>
                <c:pt idx="494">
                  <c:v>127</c:v>
                </c:pt>
                <c:pt idx="495">
                  <c:v>128.875</c:v>
                </c:pt>
                <c:pt idx="496">
                  <c:v>127.875</c:v>
                </c:pt>
                <c:pt idx="497">
                  <c:v>126.875</c:v>
                </c:pt>
                <c:pt idx="498">
                  <c:v>125</c:v>
                </c:pt>
                <c:pt idx="499">
                  <c:v>127</c:v>
                </c:pt>
                <c:pt idx="500">
                  <c:v>131.25</c:v>
                </c:pt>
                <c:pt idx="501">
                  <c:v>130.25</c:v>
                </c:pt>
                <c:pt idx="502">
                  <c:v>129.75</c:v>
                </c:pt>
                <c:pt idx="503">
                  <c:v>124.25</c:v>
                </c:pt>
                <c:pt idx="504">
                  <c:v>127</c:v>
                </c:pt>
                <c:pt idx="505">
                  <c:v>127</c:v>
                </c:pt>
                <c:pt idx="506">
                  <c:v>124</c:v>
                </c:pt>
                <c:pt idx="507">
                  <c:v>124</c:v>
                </c:pt>
                <c:pt idx="508">
                  <c:v>123</c:v>
                </c:pt>
                <c:pt idx="509">
                  <c:v>125.25</c:v>
                </c:pt>
                <c:pt idx="510">
                  <c:v>125.5</c:v>
                </c:pt>
                <c:pt idx="511">
                  <c:v>124.25</c:v>
                </c:pt>
                <c:pt idx="512">
                  <c:v>119.25</c:v>
                </c:pt>
                <c:pt idx="513">
                  <c:v>119</c:v>
                </c:pt>
                <c:pt idx="514">
                  <c:v>115.25</c:v>
                </c:pt>
                <c:pt idx="515">
                  <c:v>112.75</c:v>
                </c:pt>
                <c:pt idx="516">
                  <c:v>115.25</c:v>
                </c:pt>
                <c:pt idx="517">
                  <c:v>115.875</c:v>
                </c:pt>
                <c:pt idx="518">
                  <c:v>115.75</c:v>
                </c:pt>
                <c:pt idx="519">
                  <c:v>114.5</c:v>
                </c:pt>
                <c:pt idx="520">
                  <c:v>110</c:v>
                </c:pt>
                <c:pt idx="521">
                  <c:v>107</c:v>
                </c:pt>
                <c:pt idx="522">
                  <c:v>111</c:v>
                </c:pt>
                <c:pt idx="523">
                  <c:v>110.25</c:v>
                </c:pt>
                <c:pt idx="524">
                  <c:v>113</c:v>
                </c:pt>
                <c:pt idx="525">
                  <c:v>109.5</c:v>
                </c:pt>
                <c:pt idx="526">
                  <c:v>110.5</c:v>
                </c:pt>
                <c:pt idx="527">
                  <c:v>112.5</c:v>
                </c:pt>
                <c:pt idx="528">
                  <c:v>111.5</c:v>
                </c:pt>
                <c:pt idx="529">
                  <c:v>112</c:v>
                </c:pt>
                <c:pt idx="530">
                  <c:v>111</c:v>
                </c:pt>
                <c:pt idx="531">
                  <c:v>114.75</c:v>
                </c:pt>
                <c:pt idx="532">
                  <c:v>116.75</c:v>
                </c:pt>
                <c:pt idx="533">
                  <c:v>114.875</c:v>
                </c:pt>
                <c:pt idx="534">
                  <c:v>110</c:v>
                </c:pt>
                <c:pt idx="535">
                  <c:v>104.625</c:v>
                </c:pt>
                <c:pt idx="536">
                  <c:v>99</c:v>
                </c:pt>
                <c:pt idx="537">
                  <c:v>96.5</c:v>
                </c:pt>
                <c:pt idx="538">
                  <c:v>93.75</c:v>
                </c:pt>
                <c:pt idx="539">
                  <c:v>99.25</c:v>
                </c:pt>
                <c:pt idx="540">
                  <c:v>100</c:v>
                </c:pt>
                <c:pt idx="541">
                  <c:v>95.5</c:v>
                </c:pt>
                <c:pt idx="542">
                  <c:v>91.25</c:v>
                </c:pt>
                <c:pt idx="543">
                  <c:v>87</c:v>
                </c:pt>
                <c:pt idx="544">
                  <c:v>66.25</c:v>
                </c:pt>
                <c:pt idx="545">
                  <c:v>71</c:v>
                </c:pt>
                <c:pt idx="546">
                  <c:v>66.5</c:v>
                </c:pt>
                <c:pt idx="547">
                  <c:v>60.25</c:v>
                </c:pt>
                <c:pt idx="548">
                  <c:v>60</c:v>
                </c:pt>
                <c:pt idx="549">
                  <c:v>50.75</c:v>
                </c:pt>
                <c:pt idx="550">
                  <c:v>49</c:v>
                </c:pt>
                <c:pt idx="551">
                  <c:v>34</c:v>
                </c:pt>
                <c:pt idx="552">
                  <c:v>40</c:v>
                </c:pt>
                <c:pt idx="553">
                  <c:v>38.5</c:v>
                </c:pt>
                <c:pt idx="554">
                  <c:v>30.5</c:v>
                </c:pt>
                <c:pt idx="555">
                  <c:v>33</c:v>
                </c:pt>
                <c:pt idx="556">
                  <c:v>39</c:v>
                </c:pt>
                <c:pt idx="557">
                  <c:v>41</c:v>
                </c:pt>
                <c:pt idx="558">
                  <c:v>35.75</c:v>
                </c:pt>
                <c:pt idx="559">
                  <c:v>33.25</c:v>
                </c:pt>
                <c:pt idx="560">
                  <c:v>32</c:v>
                </c:pt>
                <c:pt idx="561">
                  <c:v>24.5</c:v>
                </c:pt>
                <c:pt idx="562">
                  <c:v>32</c:v>
                </c:pt>
                <c:pt idx="563">
                  <c:v>38.75</c:v>
                </c:pt>
                <c:pt idx="564">
                  <c:v>36</c:v>
                </c:pt>
                <c:pt idx="565">
                  <c:v>32.5</c:v>
                </c:pt>
                <c:pt idx="566">
                  <c:v>31.75</c:v>
                </c:pt>
                <c:pt idx="567">
                  <c:v>33.75</c:v>
                </c:pt>
                <c:pt idx="568">
                  <c:v>31.25</c:v>
                </c:pt>
                <c:pt idx="569">
                  <c:v>33.5</c:v>
                </c:pt>
                <c:pt idx="570">
                  <c:v>30.25</c:v>
                </c:pt>
                <c:pt idx="571">
                  <c:v>32</c:v>
                </c:pt>
                <c:pt idx="572">
                  <c:v>35.5</c:v>
                </c:pt>
                <c:pt idx="573">
                  <c:v>33.5</c:v>
                </c:pt>
                <c:pt idx="574">
                  <c:v>26.25</c:v>
                </c:pt>
                <c:pt idx="575">
                  <c:v>32.25</c:v>
                </c:pt>
                <c:pt idx="576">
                  <c:v>32.75</c:v>
                </c:pt>
                <c:pt idx="577">
                  <c:v>31.375</c:v>
                </c:pt>
                <c:pt idx="578">
                  <c:v>30</c:v>
                </c:pt>
                <c:pt idx="579">
                  <c:v>29.5</c:v>
                </c:pt>
                <c:pt idx="580">
                  <c:v>31.5</c:v>
                </c:pt>
                <c:pt idx="581">
                  <c:v>33.5</c:v>
                </c:pt>
                <c:pt idx="582">
                  <c:v>37.5</c:v>
                </c:pt>
                <c:pt idx="583">
                  <c:v>39.25</c:v>
                </c:pt>
                <c:pt idx="584">
                  <c:v>49.75</c:v>
                </c:pt>
                <c:pt idx="585">
                  <c:v>48.25</c:v>
                </c:pt>
                <c:pt idx="586">
                  <c:v>51.25</c:v>
                </c:pt>
                <c:pt idx="587">
                  <c:v>52.75</c:v>
                </c:pt>
                <c:pt idx="588">
                  <c:v>48</c:v>
                </c:pt>
                <c:pt idx="589">
                  <c:v>49.5</c:v>
                </c:pt>
                <c:pt idx="590">
                  <c:v>45.25</c:v>
                </c:pt>
                <c:pt idx="591">
                  <c:v>49</c:v>
                </c:pt>
                <c:pt idx="592">
                  <c:v>53</c:v>
                </c:pt>
                <c:pt idx="593">
                  <c:v>58.75</c:v>
                </c:pt>
                <c:pt idx="594">
                  <c:v>59.25</c:v>
                </c:pt>
                <c:pt idx="595">
                  <c:v>63.25</c:v>
                </c:pt>
                <c:pt idx="596">
                  <c:v>62.5</c:v>
                </c:pt>
                <c:pt idx="597">
                  <c:v>59.25</c:v>
                </c:pt>
                <c:pt idx="598">
                  <c:v>61.25</c:v>
                </c:pt>
                <c:pt idx="599">
                  <c:v>62.25</c:v>
                </c:pt>
                <c:pt idx="600">
                  <c:v>60</c:v>
                </c:pt>
                <c:pt idx="601">
                  <c:v>60.25</c:v>
                </c:pt>
                <c:pt idx="602">
                  <c:v>66</c:v>
                </c:pt>
                <c:pt idx="603">
                  <c:v>69.25</c:v>
                </c:pt>
                <c:pt idx="604">
                  <c:v>70.25</c:v>
                </c:pt>
                <c:pt idx="605">
                  <c:v>72.25</c:v>
                </c:pt>
                <c:pt idx="606">
                  <c:v>76.25</c:v>
                </c:pt>
                <c:pt idx="607">
                  <c:v>73.75</c:v>
                </c:pt>
                <c:pt idx="608">
                  <c:v>74.75</c:v>
                </c:pt>
                <c:pt idx="609">
                  <c:v>77</c:v>
                </c:pt>
                <c:pt idx="610">
                  <c:v>70</c:v>
                </c:pt>
                <c:pt idx="611">
                  <c:v>69.75</c:v>
                </c:pt>
                <c:pt idx="612">
                  <c:v>68.5</c:v>
                </c:pt>
                <c:pt idx="613">
                  <c:v>76</c:v>
                </c:pt>
                <c:pt idx="614">
                  <c:v>75.5</c:v>
                </c:pt>
                <c:pt idx="615">
                  <c:v>77</c:v>
                </c:pt>
                <c:pt idx="616">
                  <c:v>78.75</c:v>
                </c:pt>
                <c:pt idx="617">
                  <c:v>80</c:v>
                </c:pt>
                <c:pt idx="618">
                  <c:v>81</c:v>
                </c:pt>
                <c:pt idx="619">
                  <c:v>70.5</c:v>
                </c:pt>
                <c:pt idx="620">
                  <c:v>64.5</c:v>
                </c:pt>
                <c:pt idx="621">
                  <c:v>69</c:v>
                </c:pt>
                <c:pt idx="622">
                  <c:v>74.5</c:v>
                </c:pt>
                <c:pt idx="623">
                  <c:v>80</c:v>
                </c:pt>
                <c:pt idx="624">
                  <c:v>78.25</c:v>
                </c:pt>
                <c:pt idx="625">
                  <c:v>76.75</c:v>
                </c:pt>
                <c:pt idx="626">
                  <c:v>78.5</c:v>
                </c:pt>
                <c:pt idx="627">
                  <c:v>78.5</c:v>
                </c:pt>
                <c:pt idx="628">
                  <c:v>81.75</c:v>
                </c:pt>
                <c:pt idx="629">
                  <c:v>80</c:v>
                </c:pt>
                <c:pt idx="630">
                  <c:v>84.5</c:v>
                </c:pt>
                <c:pt idx="631">
                  <c:v>80</c:v>
                </c:pt>
                <c:pt idx="632">
                  <c:v>76.125</c:v>
                </c:pt>
                <c:pt idx="633">
                  <c:v>77</c:v>
                </c:pt>
                <c:pt idx="634">
                  <c:v>77</c:v>
                </c:pt>
                <c:pt idx="635">
                  <c:v>74</c:v>
                </c:pt>
                <c:pt idx="636">
                  <c:v>76.75</c:v>
                </c:pt>
                <c:pt idx="637">
                  <c:v>80.5</c:v>
                </c:pt>
                <c:pt idx="638">
                  <c:v>85</c:v>
                </c:pt>
                <c:pt idx="639">
                  <c:v>76</c:v>
                </c:pt>
                <c:pt idx="640">
                  <c:v>80.25</c:v>
                </c:pt>
                <c:pt idx="641">
                  <c:v>83</c:v>
                </c:pt>
                <c:pt idx="642">
                  <c:v>82.25</c:v>
                </c:pt>
                <c:pt idx="643">
                  <c:v>83.25</c:v>
                </c:pt>
                <c:pt idx="644">
                  <c:v>79.75</c:v>
                </c:pt>
                <c:pt idx="645">
                  <c:v>78.5</c:v>
                </c:pt>
                <c:pt idx="646">
                  <c:v>81.75</c:v>
                </c:pt>
                <c:pt idx="647">
                  <c:v>82.5</c:v>
                </c:pt>
                <c:pt idx="648">
                  <c:v>82.75</c:v>
                </c:pt>
                <c:pt idx="649">
                  <c:v>83.75</c:v>
                </c:pt>
                <c:pt idx="650">
                  <c:v>84</c:v>
                </c:pt>
                <c:pt idx="651">
                  <c:v>86.25</c:v>
                </c:pt>
                <c:pt idx="652">
                  <c:v>88.25</c:v>
                </c:pt>
                <c:pt idx="653">
                  <c:v>90</c:v>
                </c:pt>
                <c:pt idx="654">
                  <c:v>87.25</c:v>
                </c:pt>
                <c:pt idx="655">
                  <c:v>87.25</c:v>
                </c:pt>
                <c:pt idx="656">
                  <c:v>88.5</c:v>
                </c:pt>
                <c:pt idx="657">
                  <c:v>87</c:v>
                </c:pt>
                <c:pt idx="658">
                  <c:v>86.75</c:v>
                </c:pt>
                <c:pt idx="659">
                  <c:v>86.25</c:v>
                </c:pt>
                <c:pt idx="660">
                  <c:v>86</c:v>
                </c:pt>
                <c:pt idx="661">
                  <c:v>88.5</c:v>
                </c:pt>
                <c:pt idx="662">
                  <c:v>88</c:v>
                </c:pt>
                <c:pt idx="663">
                  <c:v>87.75</c:v>
                </c:pt>
                <c:pt idx="664">
                  <c:v>86.25</c:v>
                </c:pt>
                <c:pt idx="665">
                  <c:v>86.75</c:v>
                </c:pt>
                <c:pt idx="666">
                  <c:v>88.75</c:v>
                </c:pt>
                <c:pt idx="667">
                  <c:v>90.75</c:v>
                </c:pt>
                <c:pt idx="668">
                  <c:v>88</c:v>
                </c:pt>
                <c:pt idx="669">
                  <c:v>88</c:v>
                </c:pt>
                <c:pt idx="670">
                  <c:v>84.75</c:v>
                </c:pt>
                <c:pt idx="671">
                  <c:v>79.25</c:v>
                </c:pt>
                <c:pt idx="672">
                  <c:v>82.25</c:v>
                </c:pt>
                <c:pt idx="673">
                  <c:v>80.5</c:v>
                </c:pt>
                <c:pt idx="674">
                  <c:v>80</c:v>
                </c:pt>
                <c:pt idx="675">
                  <c:v>81</c:v>
                </c:pt>
                <c:pt idx="676">
                  <c:v>84</c:v>
                </c:pt>
                <c:pt idx="677">
                  <c:v>88.75</c:v>
                </c:pt>
                <c:pt idx="678">
                  <c:v>90</c:v>
                </c:pt>
                <c:pt idx="679">
                  <c:v>89.5</c:v>
                </c:pt>
                <c:pt idx="680">
                  <c:v>86.25</c:v>
                </c:pt>
                <c:pt idx="681">
                  <c:v>86.5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89.5</c:v>
                </c:pt>
                <c:pt idx="686">
                  <c:v>86.75</c:v>
                </c:pt>
                <c:pt idx="687">
                  <c:v>88</c:v>
                </c:pt>
                <c:pt idx="688">
                  <c:v>84.75</c:v>
                </c:pt>
                <c:pt idx="689">
                  <c:v>83.5</c:v>
                </c:pt>
                <c:pt idx="690">
                  <c:v>88.25</c:v>
                </c:pt>
                <c:pt idx="691">
                  <c:v>92.5</c:v>
                </c:pt>
                <c:pt idx="692">
                  <c:v>90</c:v>
                </c:pt>
                <c:pt idx="693">
                  <c:v>95.5</c:v>
                </c:pt>
                <c:pt idx="694">
                  <c:v>92.5</c:v>
                </c:pt>
                <c:pt idx="695">
                  <c:v>88.75</c:v>
                </c:pt>
                <c:pt idx="696">
                  <c:v>91.25</c:v>
                </c:pt>
                <c:pt idx="697">
                  <c:v>92.25</c:v>
                </c:pt>
                <c:pt idx="698">
                  <c:v>90.5</c:v>
                </c:pt>
                <c:pt idx="699">
                  <c:v>90</c:v>
                </c:pt>
                <c:pt idx="700">
                  <c:v>89.5</c:v>
                </c:pt>
                <c:pt idx="701">
                  <c:v>90.75</c:v>
                </c:pt>
                <c:pt idx="702">
                  <c:v>86</c:v>
                </c:pt>
                <c:pt idx="703">
                  <c:v>87.75</c:v>
                </c:pt>
                <c:pt idx="704">
                  <c:v>84.5</c:v>
                </c:pt>
                <c:pt idx="705">
                  <c:v>82.5</c:v>
                </c:pt>
                <c:pt idx="706">
                  <c:v>84.625</c:v>
                </c:pt>
                <c:pt idx="707">
                  <c:v>79.5</c:v>
                </c:pt>
                <c:pt idx="708">
                  <c:v>78.875</c:v>
                </c:pt>
                <c:pt idx="709">
                  <c:v>78.75</c:v>
                </c:pt>
                <c:pt idx="710">
                  <c:v>81.75</c:v>
                </c:pt>
                <c:pt idx="711">
                  <c:v>83.5</c:v>
                </c:pt>
                <c:pt idx="712">
                  <c:v>87</c:v>
                </c:pt>
                <c:pt idx="713">
                  <c:v>85.25</c:v>
                </c:pt>
                <c:pt idx="714">
                  <c:v>81.75</c:v>
                </c:pt>
                <c:pt idx="715">
                  <c:v>88</c:v>
                </c:pt>
                <c:pt idx="716">
                  <c:v>88.25</c:v>
                </c:pt>
                <c:pt idx="717">
                  <c:v>88.75</c:v>
                </c:pt>
                <c:pt idx="718">
                  <c:v>87.375</c:v>
                </c:pt>
                <c:pt idx="719">
                  <c:v>85.5</c:v>
                </c:pt>
                <c:pt idx="720">
                  <c:v>87.75</c:v>
                </c:pt>
                <c:pt idx="721">
                  <c:v>86.875</c:v>
                </c:pt>
                <c:pt idx="722">
                  <c:v>88.25</c:v>
                </c:pt>
                <c:pt idx="723">
                  <c:v>88.75</c:v>
                </c:pt>
                <c:pt idx="724">
                  <c:v>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AB-4B4A-8A05-B3CA5D79C9F8}"/>
            </c:ext>
          </c:extLst>
        </c:ser>
        <c:ser>
          <c:idx val="6"/>
          <c:order val="9"/>
          <c:tx>
            <c:strRef>
              <c:f>'RESU NYMEX Rbob'!$O$2</c:f>
              <c:strCache>
                <c:ptCount val="1"/>
                <c:pt idx="0">
                  <c:v>NYMEX RBOB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 NYMEX Rbob'!$O$4:$O$728</c:f>
              <c:numCache>
                <c:formatCode>General</c:formatCode>
                <c:ptCount val="725"/>
                <c:pt idx="0">
                  <c:v>176.31</c:v>
                </c:pt>
                <c:pt idx="1">
                  <c:v>179.74</c:v>
                </c:pt>
                <c:pt idx="2">
                  <c:v>180.67</c:v>
                </c:pt>
                <c:pt idx="3">
                  <c:v>178.58</c:v>
                </c:pt>
                <c:pt idx="4">
                  <c:v>179.18</c:v>
                </c:pt>
                <c:pt idx="5">
                  <c:v>183.62</c:v>
                </c:pt>
                <c:pt idx="6">
                  <c:v>183.27</c:v>
                </c:pt>
                <c:pt idx="7">
                  <c:v>183.7</c:v>
                </c:pt>
                <c:pt idx="8">
                  <c:v>184.95</c:v>
                </c:pt>
                <c:pt idx="9">
                  <c:v>183.84</c:v>
                </c:pt>
                <c:pt idx="10">
                  <c:v>185.84</c:v>
                </c:pt>
                <c:pt idx="11">
                  <c:v>188.35</c:v>
                </c:pt>
                <c:pt idx="12">
                  <c:v>186.36</c:v>
                </c:pt>
                <c:pt idx="13">
                  <c:v>188.01</c:v>
                </c:pt>
                <c:pt idx="14">
                  <c:v>190.87</c:v>
                </c:pt>
                <c:pt idx="15">
                  <c:v>191.64</c:v>
                </c:pt>
                <c:pt idx="16">
                  <c:v>191.54</c:v>
                </c:pt>
                <c:pt idx="17">
                  <c:v>193.77</c:v>
                </c:pt>
                <c:pt idx="18">
                  <c:v>193.49</c:v>
                </c:pt>
                <c:pt idx="19">
                  <c:v>189.54</c:v>
                </c:pt>
                <c:pt idx="20">
                  <c:v>190.75</c:v>
                </c:pt>
                <c:pt idx="21">
                  <c:v>189.58</c:v>
                </c:pt>
                <c:pt idx="22">
                  <c:v>187.2</c:v>
                </c:pt>
                <c:pt idx="23">
                  <c:v>184.66</c:v>
                </c:pt>
                <c:pt idx="24">
                  <c:v>180.52</c:v>
                </c:pt>
                <c:pt idx="25">
                  <c:v>176.6</c:v>
                </c:pt>
                <c:pt idx="26">
                  <c:v>176.5</c:v>
                </c:pt>
                <c:pt idx="27">
                  <c:v>170.02</c:v>
                </c:pt>
                <c:pt idx="28">
                  <c:v>167.85</c:v>
                </c:pt>
                <c:pt idx="29">
                  <c:v>168.53</c:v>
                </c:pt>
                <c:pt idx="30">
                  <c:v>171.3</c:v>
                </c:pt>
                <c:pt idx="31">
                  <c:v>173.58</c:v>
                </c:pt>
                <c:pt idx="32">
                  <c:v>175.09</c:v>
                </c:pt>
                <c:pt idx="33">
                  <c:v>175.03</c:v>
                </c:pt>
                <c:pt idx="34">
                  <c:v>175.73</c:v>
                </c:pt>
                <c:pt idx="35">
                  <c:v>176.57</c:v>
                </c:pt>
                <c:pt idx="36">
                  <c:v>180.85</c:v>
                </c:pt>
                <c:pt idx="37">
                  <c:v>182.67</c:v>
                </c:pt>
                <c:pt idx="38">
                  <c:v>180.34</c:v>
                </c:pt>
                <c:pt idx="39">
                  <c:v>175.77</c:v>
                </c:pt>
                <c:pt idx="40">
                  <c:v>189.64</c:v>
                </c:pt>
                <c:pt idx="41">
                  <c:v>190.14</c:v>
                </c:pt>
                <c:pt idx="42">
                  <c:v>193.49</c:v>
                </c:pt>
                <c:pt idx="43">
                  <c:v>193.31</c:v>
                </c:pt>
                <c:pt idx="44">
                  <c:v>191.03</c:v>
                </c:pt>
                <c:pt idx="45">
                  <c:v>186.77</c:v>
                </c:pt>
                <c:pt idx="46">
                  <c:v>190.43</c:v>
                </c:pt>
                <c:pt idx="47">
                  <c:v>189.4</c:v>
                </c:pt>
                <c:pt idx="48">
                  <c:v>188.63</c:v>
                </c:pt>
                <c:pt idx="49">
                  <c:v>192.43</c:v>
                </c:pt>
                <c:pt idx="50">
                  <c:v>192.48</c:v>
                </c:pt>
                <c:pt idx="51">
                  <c:v>194.59</c:v>
                </c:pt>
                <c:pt idx="52">
                  <c:v>192.49</c:v>
                </c:pt>
                <c:pt idx="53">
                  <c:v>196.59</c:v>
                </c:pt>
                <c:pt idx="54">
                  <c:v>201.22</c:v>
                </c:pt>
                <c:pt idx="55">
                  <c:v>200.96</c:v>
                </c:pt>
                <c:pt idx="56">
                  <c:v>203.36</c:v>
                </c:pt>
                <c:pt idx="57">
                  <c:v>201.04</c:v>
                </c:pt>
                <c:pt idx="58">
                  <c:v>201.35</c:v>
                </c:pt>
                <c:pt idx="59">
                  <c:v>201.16</c:v>
                </c:pt>
                <c:pt idx="60">
                  <c:v>201.79</c:v>
                </c:pt>
                <c:pt idx="61">
                  <c:v>196.61</c:v>
                </c:pt>
                <c:pt idx="62">
                  <c:v>197.41</c:v>
                </c:pt>
                <c:pt idx="63">
                  <c:v>197.68</c:v>
                </c:pt>
                <c:pt idx="64">
                  <c:v>198.16</c:v>
                </c:pt>
                <c:pt idx="65">
                  <c:v>195.47</c:v>
                </c:pt>
                <c:pt idx="66">
                  <c:v>198.42</c:v>
                </c:pt>
                <c:pt idx="67">
                  <c:v>204.09</c:v>
                </c:pt>
                <c:pt idx="68">
                  <c:v>206.76</c:v>
                </c:pt>
                <c:pt idx="69">
                  <c:v>205.46</c:v>
                </c:pt>
                <c:pt idx="70">
                  <c:v>206.54</c:v>
                </c:pt>
                <c:pt idx="71">
                  <c:v>203.99</c:v>
                </c:pt>
                <c:pt idx="72">
                  <c:v>204.12</c:v>
                </c:pt>
                <c:pt idx="73">
                  <c:v>206.83</c:v>
                </c:pt>
                <c:pt idx="74">
                  <c:v>207.74</c:v>
                </c:pt>
                <c:pt idx="75">
                  <c:v>209.59</c:v>
                </c:pt>
                <c:pt idx="76">
                  <c:v>212.37</c:v>
                </c:pt>
                <c:pt idx="77">
                  <c:v>209.49</c:v>
                </c:pt>
                <c:pt idx="78">
                  <c:v>208.97</c:v>
                </c:pt>
                <c:pt idx="79">
                  <c:v>211.23</c:v>
                </c:pt>
                <c:pt idx="80">
                  <c:v>212.69</c:v>
                </c:pt>
                <c:pt idx="81">
                  <c:v>212.92</c:v>
                </c:pt>
                <c:pt idx="82">
                  <c:v>208.76</c:v>
                </c:pt>
                <c:pt idx="83">
                  <c:v>207.98</c:v>
                </c:pt>
                <c:pt idx="84">
                  <c:v>208.75</c:v>
                </c:pt>
                <c:pt idx="85">
                  <c:v>211.4</c:v>
                </c:pt>
                <c:pt idx="86">
                  <c:v>213.4</c:v>
                </c:pt>
                <c:pt idx="87">
                  <c:v>211.14</c:v>
                </c:pt>
                <c:pt idx="88">
                  <c:v>216.73</c:v>
                </c:pt>
                <c:pt idx="89">
                  <c:v>218.9</c:v>
                </c:pt>
                <c:pt idx="90">
                  <c:v>218.88</c:v>
                </c:pt>
                <c:pt idx="91">
                  <c:v>220.02</c:v>
                </c:pt>
                <c:pt idx="92">
                  <c:v>220.48</c:v>
                </c:pt>
                <c:pt idx="93">
                  <c:v>224.99</c:v>
                </c:pt>
                <c:pt idx="94">
                  <c:v>224.31</c:v>
                </c:pt>
                <c:pt idx="95">
                  <c:v>223.33</c:v>
                </c:pt>
                <c:pt idx="96">
                  <c:v>225.65</c:v>
                </c:pt>
                <c:pt idx="97">
                  <c:v>227.02</c:v>
                </c:pt>
                <c:pt idx="98">
                  <c:v>226.01</c:v>
                </c:pt>
                <c:pt idx="99">
                  <c:v>223.38</c:v>
                </c:pt>
                <c:pt idx="100">
                  <c:v>218.14</c:v>
                </c:pt>
                <c:pt idx="101">
                  <c:v>214.41</c:v>
                </c:pt>
                <c:pt idx="102">
                  <c:v>218.42</c:v>
                </c:pt>
                <c:pt idx="103">
                  <c:v>216.03</c:v>
                </c:pt>
                <c:pt idx="104">
                  <c:v>214.34</c:v>
                </c:pt>
                <c:pt idx="105">
                  <c:v>212.24</c:v>
                </c:pt>
                <c:pt idx="106">
                  <c:v>210.62</c:v>
                </c:pt>
                <c:pt idx="107">
                  <c:v>207</c:v>
                </c:pt>
                <c:pt idx="108">
                  <c:v>211.48</c:v>
                </c:pt>
                <c:pt idx="109">
                  <c:v>211.53</c:v>
                </c:pt>
                <c:pt idx="110">
                  <c:v>210.49</c:v>
                </c:pt>
                <c:pt idx="111">
                  <c:v>208.99</c:v>
                </c:pt>
                <c:pt idx="112">
                  <c:v>212.52</c:v>
                </c:pt>
                <c:pt idx="113">
                  <c:v>209.1</c:v>
                </c:pt>
                <c:pt idx="114">
                  <c:v>202.32</c:v>
                </c:pt>
                <c:pt idx="115">
                  <c:v>205.46</c:v>
                </c:pt>
                <c:pt idx="116">
                  <c:v>203.79</c:v>
                </c:pt>
                <c:pt idx="117">
                  <c:v>202.35</c:v>
                </c:pt>
                <c:pt idx="118">
                  <c:v>201.23</c:v>
                </c:pt>
                <c:pt idx="119">
                  <c:v>207.05</c:v>
                </c:pt>
                <c:pt idx="120">
                  <c:v>205.15</c:v>
                </c:pt>
                <c:pt idx="121">
                  <c:v>207.46</c:v>
                </c:pt>
                <c:pt idx="122">
                  <c:v>213.36</c:v>
                </c:pt>
                <c:pt idx="123">
                  <c:v>213.29</c:v>
                </c:pt>
                <c:pt idx="124">
                  <c:v>217.91</c:v>
                </c:pt>
                <c:pt idx="125">
                  <c:v>210.48</c:v>
                </c:pt>
                <c:pt idx="126">
                  <c:v>211.76</c:v>
                </c:pt>
                <c:pt idx="127">
                  <c:v>212.93</c:v>
                </c:pt>
                <c:pt idx="128">
                  <c:v>210.85</c:v>
                </c:pt>
                <c:pt idx="129">
                  <c:v>214.85</c:v>
                </c:pt>
                <c:pt idx="130">
                  <c:v>216.03</c:v>
                </c:pt>
                <c:pt idx="131">
                  <c:v>206.14</c:v>
                </c:pt>
                <c:pt idx="132">
                  <c:v>207.17</c:v>
                </c:pt>
                <c:pt idx="133">
                  <c:v>210.67</c:v>
                </c:pt>
                <c:pt idx="134">
                  <c:v>200.22</c:v>
                </c:pt>
                <c:pt idx="135">
                  <c:v>202.61</c:v>
                </c:pt>
                <c:pt idx="136">
                  <c:v>204.44</c:v>
                </c:pt>
                <c:pt idx="137">
                  <c:v>204.35</c:v>
                </c:pt>
                <c:pt idx="138">
                  <c:v>206.9</c:v>
                </c:pt>
                <c:pt idx="139">
                  <c:v>209.14</c:v>
                </c:pt>
                <c:pt idx="140">
                  <c:v>209.56</c:v>
                </c:pt>
                <c:pt idx="141">
                  <c:v>212.31</c:v>
                </c:pt>
                <c:pt idx="142">
                  <c:v>216.23</c:v>
                </c:pt>
                <c:pt idx="143">
                  <c:v>216.19</c:v>
                </c:pt>
                <c:pt idx="144">
                  <c:v>216.03</c:v>
                </c:pt>
                <c:pt idx="145">
                  <c:v>212.91</c:v>
                </c:pt>
                <c:pt idx="146">
                  <c:v>204.51</c:v>
                </c:pt>
                <c:pt idx="147">
                  <c:v>206.81</c:v>
                </c:pt>
                <c:pt idx="148">
                  <c:v>206.55</c:v>
                </c:pt>
                <c:pt idx="149">
                  <c:v>206.51</c:v>
                </c:pt>
                <c:pt idx="150">
                  <c:v>210.4</c:v>
                </c:pt>
                <c:pt idx="151">
                  <c:v>201.95</c:v>
                </c:pt>
                <c:pt idx="152">
                  <c:v>199.99</c:v>
                </c:pt>
                <c:pt idx="153">
                  <c:v>203.92</c:v>
                </c:pt>
                <c:pt idx="154">
                  <c:v>201.47</c:v>
                </c:pt>
                <c:pt idx="155">
                  <c:v>203.41</c:v>
                </c:pt>
                <c:pt idx="156">
                  <c:v>199.74</c:v>
                </c:pt>
                <c:pt idx="157">
                  <c:v>198.74</c:v>
                </c:pt>
                <c:pt idx="158">
                  <c:v>198.09</c:v>
                </c:pt>
                <c:pt idx="159">
                  <c:v>201.51</c:v>
                </c:pt>
                <c:pt idx="160">
                  <c:v>201.79</c:v>
                </c:pt>
                <c:pt idx="161">
                  <c:v>206.8</c:v>
                </c:pt>
                <c:pt idx="162">
                  <c:v>205.92</c:v>
                </c:pt>
                <c:pt idx="163">
                  <c:v>207.79</c:v>
                </c:pt>
                <c:pt idx="164">
                  <c:v>208.96</c:v>
                </c:pt>
                <c:pt idx="165">
                  <c:v>207.87</c:v>
                </c:pt>
                <c:pt idx="166">
                  <c:v>210.6</c:v>
                </c:pt>
                <c:pt idx="167">
                  <c:v>214.35</c:v>
                </c:pt>
                <c:pt idx="168">
                  <c:v>214.37</c:v>
                </c:pt>
                <c:pt idx="169">
                  <c:v>199.42</c:v>
                </c:pt>
                <c:pt idx="170">
                  <c:v>196.48</c:v>
                </c:pt>
                <c:pt idx="171">
                  <c:v>195.1</c:v>
                </c:pt>
                <c:pt idx="172">
                  <c:v>197</c:v>
                </c:pt>
                <c:pt idx="173">
                  <c:v>195.92</c:v>
                </c:pt>
                <c:pt idx="174">
                  <c:v>201.42</c:v>
                </c:pt>
                <c:pt idx="175">
                  <c:v>203.48</c:v>
                </c:pt>
                <c:pt idx="176">
                  <c:v>199.29</c:v>
                </c:pt>
                <c:pt idx="177">
                  <c:v>197.02</c:v>
                </c:pt>
                <c:pt idx="178">
                  <c:v>197.68</c:v>
                </c:pt>
                <c:pt idx="179">
                  <c:v>200.49</c:v>
                </c:pt>
                <c:pt idx="180">
                  <c:v>202.07</c:v>
                </c:pt>
                <c:pt idx="181">
                  <c:v>201.46</c:v>
                </c:pt>
                <c:pt idx="182">
                  <c:v>201.71</c:v>
                </c:pt>
                <c:pt idx="183">
                  <c:v>205.47</c:v>
                </c:pt>
                <c:pt idx="184">
                  <c:v>206.77</c:v>
                </c:pt>
                <c:pt idx="185">
                  <c:v>205.85</c:v>
                </c:pt>
                <c:pt idx="186">
                  <c:v>208.24</c:v>
                </c:pt>
                <c:pt idx="187">
                  <c:v>210.12</c:v>
                </c:pt>
                <c:pt idx="188">
                  <c:v>212.75</c:v>
                </c:pt>
                <c:pt idx="189">
                  <c:v>212.69</c:v>
                </c:pt>
                <c:pt idx="190">
                  <c:v>213.78</c:v>
                </c:pt>
                <c:pt idx="191">
                  <c:v>210.04</c:v>
                </c:pt>
                <c:pt idx="192">
                  <c:v>208.61</c:v>
                </c:pt>
                <c:pt idx="193">
                  <c:v>209.37</c:v>
                </c:pt>
                <c:pt idx="194">
                  <c:v>207.74</c:v>
                </c:pt>
                <c:pt idx="195">
                  <c:v>202.04</c:v>
                </c:pt>
                <c:pt idx="196">
                  <c:v>193.27</c:v>
                </c:pt>
                <c:pt idx="197">
                  <c:v>194.2</c:v>
                </c:pt>
                <c:pt idx="198">
                  <c:v>194.43</c:v>
                </c:pt>
                <c:pt idx="199">
                  <c:v>197.73</c:v>
                </c:pt>
                <c:pt idx="200">
                  <c:v>191.87</c:v>
                </c:pt>
                <c:pt idx="201">
                  <c:v>189.11</c:v>
                </c:pt>
                <c:pt idx="202">
                  <c:v>191.39</c:v>
                </c:pt>
                <c:pt idx="203">
                  <c:v>190.67</c:v>
                </c:pt>
                <c:pt idx="204">
                  <c:v>183.68</c:v>
                </c:pt>
                <c:pt idx="205">
                  <c:v>182.23</c:v>
                </c:pt>
                <c:pt idx="206">
                  <c:v>181.29</c:v>
                </c:pt>
                <c:pt idx="207">
                  <c:v>181.5</c:v>
                </c:pt>
                <c:pt idx="208">
                  <c:v>182.49</c:v>
                </c:pt>
                <c:pt idx="209">
                  <c:v>180.59</c:v>
                </c:pt>
                <c:pt idx="210">
                  <c:v>176.8</c:v>
                </c:pt>
                <c:pt idx="211">
                  <c:v>171.65</c:v>
                </c:pt>
                <c:pt idx="212">
                  <c:v>170.83</c:v>
                </c:pt>
                <c:pt idx="213">
                  <c:v>169.19</c:v>
                </c:pt>
                <c:pt idx="214">
                  <c:v>169.4</c:v>
                </c:pt>
                <c:pt idx="215">
                  <c:v>164.74</c:v>
                </c:pt>
                <c:pt idx="216">
                  <c:v>164.43</c:v>
                </c:pt>
                <c:pt idx="217">
                  <c:v>162.13999999999999</c:v>
                </c:pt>
                <c:pt idx="218">
                  <c:v>163.66999999999999</c:v>
                </c:pt>
                <c:pt idx="219">
                  <c:v>154.27000000000001</c:v>
                </c:pt>
                <c:pt idx="220">
                  <c:v>156.06</c:v>
                </c:pt>
                <c:pt idx="221">
                  <c:v>155.66</c:v>
                </c:pt>
                <c:pt idx="222">
                  <c:v>157.69999999999999</c:v>
                </c:pt>
                <c:pt idx="223">
                  <c:v>158.29</c:v>
                </c:pt>
                <c:pt idx="224">
                  <c:v>149.59</c:v>
                </c:pt>
                <c:pt idx="225">
                  <c:v>151.07</c:v>
                </c:pt>
                <c:pt idx="226">
                  <c:v>144.26</c:v>
                </c:pt>
                <c:pt idx="227">
                  <c:v>142.08000000000001</c:v>
                </c:pt>
                <c:pt idx="228">
                  <c:v>139.79</c:v>
                </c:pt>
                <c:pt idx="229">
                  <c:v>145.47</c:v>
                </c:pt>
                <c:pt idx="230">
                  <c:v>144.13</c:v>
                </c:pt>
                <c:pt idx="231">
                  <c:v>143.13999999999999</c:v>
                </c:pt>
                <c:pt idx="232">
                  <c:v>144.34</c:v>
                </c:pt>
                <c:pt idx="233">
                  <c:v>144.56</c:v>
                </c:pt>
                <c:pt idx="234">
                  <c:v>143.34</c:v>
                </c:pt>
                <c:pt idx="235">
                  <c:v>148.58000000000001</c:v>
                </c:pt>
                <c:pt idx="236">
                  <c:v>141.88999999999999</c:v>
                </c:pt>
                <c:pt idx="237">
                  <c:v>143.97999999999999</c:v>
                </c:pt>
                <c:pt idx="238">
                  <c:v>142.04</c:v>
                </c:pt>
                <c:pt idx="239">
                  <c:v>147.82</c:v>
                </c:pt>
                <c:pt idx="240">
                  <c:v>143.43</c:v>
                </c:pt>
                <c:pt idx="241">
                  <c:v>141.04</c:v>
                </c:pt>
                <c:pt idx="242">
                  <c:v>135.05000000000001</c:v>
                </c:pt>
                <c:pt idx="243">
                  <c:v>138.63</c:v>
                </c:pt>
                <c:pt idx="244">
                  <c:v>132.24</c:v>
                </c:pt>
                <c:pt idx="245">
                  <c:v>131.83000000000001</c:v>
                </c:pt>
                <c:pt idx="246">
                  <c:v>133.04</c:v>
                </c:pt>
                <c:pt idx="247">
                  <c:v>130.4</c:v>
                </c:pt>
                <c:pt idx="248">
                  <c:v>132.62</c:v>
                </c:pt>
                <c:pt idx="249">
                  <c:v>132.56</c:v>
                </c:pt>
                <c:pt idx="250">
                  <c:v>134.94999999999999</c:v>
                </c:pt>
                <c:pt idx="251">
                  <c:v>134.78</c:v>
                </c:pt>
                <c:pt idx="252">
                  <c:v>134.08000000000001</c:v>
                </c:pt>
                <c:pt idx="253">
                  <c:v>136.26</c:v>
                </c:pt>
                <c:pt idx="254">
                  <c:v>142.54</c:v>
                </c:pt>
                <c:pt idx="255">
                  <c:v>143.07</c:v>
                </c:pt>
                <c:pt idx="256">
                  <c:v>140.07</c:v>
                </c:pt>
                <c:pt idx="257">
                  <c:v>136.38</c:v>
                </c:pt>
                <c:pt idx="258">
                  <c:v>141.13999999999999</c:v>
                </c:pt>
                <c:pt idx="259">
                  <c:v>141.59</c:v>
                </c:pt>
                <c:pt idx="260">
                  <c:v>143</c:v>
                </c:pt>
                <c:pt idx="261">
                  <c:v>145.28</c:v>
                </c:pt>
                <c:pt idx="262">
                  <c:v>140.15</c:v>
                </c:pt>
                <c:pt idx="263">
                  <c:v>138.57</c:v>
                </c:pt>
                <c:pt idx="264">
                  <c:v>138.76</c:v>
                </c:pt>
                <c:pt idx="265">
                  <c:v>138.94</c:v>
                </c:pt>
                <c:pt idx="266">
                  <c:v>133.31</c:v>
                </c:pt>
                <c:pt idx="267">
                  <c:v>135.09</c:v>
                </c:pt>
                <c:pt idx="268">
                  <c:v>138.22999999999999</c:v>
                </c:pt>
                <c:pt idx="269">
                  <c:v>136.27000000000001</c:v>
                </c:pt>
                <c:pt idx="270">
                  <c:v>143.69</c:v>
                </c:pt>
                <c:pt idx="271">
                  <c:v>143.22999999999999</c:v>
                </c:pt>
                <c:pt idx="272">
                  <c:v>142.59</c:v>
                </c:pt>
                <c:pt idx="273">
                  <c:v>145.91</c:v>
                </c:pt>
                <c:pt idx="274">
                  <c:v>142.58000000000001</c:v>
                </c:pt>
                <c:pt idx="275">
                  <c:v>144.63999999999999</c:v>
                </c:pt>
                <c:pt idx="276">
                  <c:v>141.91999999999999</c:v>
                </c:pt>
                <c:pt idx="277">
                  <c:v>142.72</c:v>
                </c:pt>
                <c:pt idx="278">
                  <c:v>146.51</c:v>
                </c:pt>
                <c:pt idx="279">
                  <c:v>150.85</c:v>
                </c:pt>
                <c:pt idx="280">
                  <c:v>157.29</c:v>
                </c:pt>
                <c:pt idx="281">
                  <c:v>156.38</c:v>
                </c:pt>
                <c:pt idx="282">
                  <c:v>159.81</c:v>
                </c:pt>
                <c:pt idx="283">
                  <c:v>161.44</c:v>
                </c:pt>
                <c:pt idx="284">
                  <c:v>161.12</c:v>
                </c:pt>
                <c:pt idx="285">
                  <c:v>154.52000000000001</c:v>
                </c:pt>
                <c:pt idx="286">
                  <c:v>158.63</c:v>
                </c:pt>
                <c:pt idx="287">
                  <c:v>163.4</c:v>
                </c:pt>
                <c:pt idx="288">
                  <c:v>162.93</c:v>
                </c:pt>
                <c:pt idx="289">
                  <c:v>173.03</c:v>
                </c:pt>
                <c:pt idx="290">
                  <c:v>174.9</c:v>
                </c:pt>
                <c:pt idx="291">
                  <c:v>176.74</c:v>
                </c:pt>
                <c:pt idx="292">
                  <c:v>178.9</c:v>
                </c:pt>
                <c:pt idx="293">
                  <c:v>180.54</c:v>
                </c:pt>
                <c:pt idx="294">
                  <c:v>180.17</c:v>
                </c:pt>
                <c:pt idx="295">
                  <c:v>182.6</c:v>
                </c:pt>
                <c:pt idx="296">
                  <c:v>181.55</c:v>
                </c:pt>
                <c:pt idx="297">
                  <c:v>185.68</c:v>
                </c:pt>
                <c:pt idx="298">
                  <c:v>184.95</c:v>
                </c:pt>
                <c:pt idx="299">
                  <c:v>185.77</c:v>
                </c:pt>
                <c:pt idx="300">
                  <c:v>188.28</c:v>
                </c:pt>
                <c:pt idx="301">
                  <c:v>189.31</c:v>
                </c:pt>
                <c:pt idx="302">
                  <c:v>191.66</c:v>
                </c:pt>
                <c:pt idx="303">
                  <c:v>192.03</c:v>
                </c:pt>
                <c:pt idx="304">
                  <c:v>192.59</c:v>
                </c:pt>
                <c:pt idx="305">
                  <c:v>193.79</c:v>
                </c:pt>
                <c:pt idx="306">
                  <c:v>195.57</c:v>
                </c:pt>
                <c:pt idx="307">
                  <c:v>189.55</c:v>
                </c:pt>
                <c:pt idx="308">
                  <c:v>187.99</c:v>
                </c:pt>
                <c:pt idx="309">
                  <c:v>189.56</c:v>
                </c:pt>
                <c:pt idx="310">
                  <c:v>189.89</c:v>
                </c:pt>
                <c:pt idx="311">
                  <c:v>192.85</c:v>
                </c:pt>
                <c:pt idx="312">
                  <c:v>195.12</c:v>
                </c:pt>
                <c:pt idx="313">
                  <c:v>193.99</c:v>
                </c:pt>
                <c:pt idx="314">
                  <c:v>196.87</c:v>
                </c:pt>
                <c:pt idx="315">
                  <c:v>198.8</c:v>
                </c:pt>
                <c:pt idx="316">
                  <c:v>199.9</c:v>
                </c:pt>
                <c:pt idx="317">
                  <c:v>206.92</c:v>
                </c:pt>
                <c:pt idx="318">
                  <c:v>203.09</c:v>
                </c:pt>
                <c:pt idx="319">
                  <c:v>203.7</c:v>
                </c:pt>
                <c:pt idx="320">
                  <c:v>201.18</c:v>
                </c:pt>
                <c:pt idx="321">
                  <c:v>203.17</c:v>
                </c:pt>
                <c:pt idx="322">
                  <c:v>204.18</c:v>
                </c:pt>
                <c:pt idx="323">
                  <c:v>207.22</c:v>
                </c:pt>
                <c:pt idx="324">
                  <c:v>212.98</c:v>
                </c:pt>
                <c:pt idx="325">
                  <c:v>213.16</c:v>
                </c:pt>
                <c:pt idx="326">
                  <c:v>212.85</c:v>
                </c:pt>
                <c:pt idx="327">
                  <c:v>213.21</c:v>
                </c:pt>
                <c:pt idx="328">
                  <c:v>210.06</c:v>
                </c:pt>
                <c:pt idx="329">
                  <c:v>208.28</c:v>
                </c:pt>
                <c:pt idx="330">
                  <c:v>212.32</c:v>
                </c:pt>
                <c:pt idx="331">
                  <c:v>206.42</c:v>
                </c:pt>
                <c:pt idx="332">
                  <c:v>201.83</c:v>
                </c:pt>
                <c:pt idx="333">
                  <c:v>202.65</c:v>
                </c:pt>
                <c:pt idx="334">
                  <c:v>199.66</c:v>
                </c:pt>
                <c:pt idx="335">
                  <c:v>194.87</c:v>
                </c:pt>
                <c:pt idx="336">
                  <c:v>197.5</c:v>
                </c:pt>
                <c:pt idx="337">
                  <c:v>197.54</c:v>
                </c:pt>
                <c:pt idx="338">
                  <c:v>198.91</c:v>
                </c:pt>
                <c:pt idx="339">
                  <c:v>196.37</c:v>
                </c:pt>
                <c:pt idx="340">
                  <c:v>197.67</c:v>
                </c:pt>
                <c:pt idx="341">
                  <c:v>201.27</c:v>
                </c:pt>
                <c:pt idx="342">
                  <c:v>206.18</c:v>
                </c:pt>
                <c:pt idx="343">
                  <c:v>204.73</c:v>
                </c:pt>
                <c:pt idx="344">
                  <c:v>200.99</c:v>
                </c:pt>
                <c:pt idx="345">
                  <c:v>201.93</c:v>
                </c:pt>
                <c:pt idx="346">
                  <c:v>199.12</c:v>
                </c:pt>
                <c:pt idx="347">
                  <c:v>191.33</c:v>
                </c:pt>
                <c:pt idx="348">
                  <c:v>193.45</c:v>
                </c:pt>
                <c:pt idx="349">
                  <c:v>195.67</c:v>
                </c:pt>
                <c:pt idx="350">
                  <c:v>194.52</c:v>
                </c:pt>
                <c:pt idx="351">
                  <c:v>187.86</c:v>
                </c:pt>
                <c:pt idx="352">
                  <c:v>180.2</c:v>
                </c:pt>
                <c:pt idx="353">
                  <c:v>174.13</c:v>
                </c:pt>
                <c:pt idx="354">
                  <c:v>172.42</c:v>
                </c:pt>
                <c:pt idx="355">
                  <c:v>169.28</c:v>
                </c:pt>
                <c:pt idx="356">
                  <c:v>170.76</c:v>
                </c:pt>
                <c:pt idx="357">
                  <c:v>173.89</c:v>
                </c:pt>
                <c:pt idx="358">
                  <c:v>173.03</c:v>
                </c:pt>
                <c:pt idx="359">
                  <c:v>175.63</c:v>
                </c:pt>
                <c:pt idx="360">
                  <c:v>168.61</c:v>
                </c:pt>
                <c:pt idx="361">
                  <c:v>171.99</c:v>
                </c:pt>
                <c:pt idx="362">
                  <c:v>173.25</c:v>
                </c:pt>
                <c:pt idx="363">
                  <c:v>169.08</c:v>
                </c:pt>
                <c:pt idx="364">
                  <c:v>172.14</c:v>
                </c:pt>
                <c:pt idx="365">
                  <c:v>173.55</c:v>
                </c:pt>
                <c:pt idx="366">
                  <c:v>178.63</c:v>
                </c:pt>
                <c:pt idx="367">
                  <c:v>185.61</c:v>
                </c:pt>
                <c:pt idx="368">
                  <c:v>185.49</c:v>
                </c:pt>
                <c:pt idx="369">
                  <c:v>187.72</c:v>
                </c:pt>
                <c:pt idx="370">
                  <c:v>197.04</c:v>
                </c:pt>
                <c:pt idx="371">
                  <c:v>194.66</c:v>
                </c:pt>
                <c:pt idx="372">
                  <c:v>194.25</c:v>
                </c:pt>
                <c:pt idx="373">
                  <c:v>193.05</c:v>
                </c:pt>
                <c:pt idx="374">
                  <c:v>187.03</c:v>
                </c:pt>
                <c:pt idx="375">
                  <c:v>191.67</c:v>
                </c:pt>
                <c:pt idx="376">
                  <c:v>190.13</c:v>
                </c:pt>
                <c:pt idx="377">
                  <c:v>192.69</c:v>
                </c:pt>
                <c:pt idx="378">
                  <c:v>200.52</c:v>
                </c:pt>
                <c:pt idx="379">
                  <c:v>198.95</c:v>
                </c:pt>
                <c:pt idx="380">
                  <c:v>197.7</c:v>
                </c:pt>
                <c:pt idx="381">
                  <c:v>193.03</c:v>
                </c:pt>
                <c:pt idx="382">
                  <c:v>189.18</c:v>
                </c:pt>
                <c:pt idx="383">
                  <c:v>187.87</c:v>
                </c:pt>
                <c:pt idx="384">
                  <c:v>183.42</c:v>
                </c:pt>
                <c:pt idx="385">
                  <c:v>184.05</c:v>
                </c:pt>
                <c:pt idx="386">
                  <c:v>182.79</c:v>
                </c:pt>
                <c:pt idx="387">
                  <c:v>186.05</c:v>
                </c:pt>
                <c:pt idx="388">
                  <c:v>185.51</c:v>
                </c:pt>
                <c:pt idx="389">
                  <c:v>188.03</c:v>
                </c:pt>
                <c:pt idx="390">
                  <c:v>187.44</c:v>
                </c:pt>
                <c:pt idx="391">
                  <c:v>186.34</c:v>
                </c:pt>
                <c:pt idx="392">
                  <c:v>189.69</c:v>
                </c:pt>
                <c:pt idx="393">
                  <c:v>190.2</c:v>
                </c:pt>
                <c:pt idx="394">
                  <c:v>174.99</c:v>
                </c:pt>
                <c:pt idx="395">
                  <c:v>178.15</c:v>
                </c:pt>
                <c:pt idx="396">
                  <c:v>171.8</c:v>
                </c:pt>
                <c:pt idx="397">
                  <c:v>168.73</c:v>
                </c:pt>
                <c:pt idx="398">
                  <c:v>162.03</c:v>
                </c:pt>
                <c:pt idx="399">
                  <c:v>164.57</c:v>
                </c:pt>
                <c:pt idx="400">
                  <c:v>167.4</c:v>
                </c:pt>
                <c:pt idx="401">
                  <c:v>166.52</c:v>
                </c:pt>
                <c:pt idx="402">
                  <c:v>173.64</c:v>
                </c:pt>
                <c:pt idx="403">
                  <c:v>167.58</c:v>
                </c:pt>
                <c:pt idx="404">
                  <c:v>163.63999999999999</c:v>
                </c:pt>
                <c:pt idx="405">
                  <c:v>165.68</c:v>
                </c:pt>
                <c:pt idx="406">
                  <c:v>166.44</c:v>
                </c:pt>
                <c:pt idx="407">
                  <c:v>168.11</c:v>
                </c:pt>
                <c:pt idx="408">
                  <c:v>169.38</c:v>
                </c:pt>
                <c:pt idx="409">
                  <c:v>166.75</c:v>
                </c:pt>
                <c:pt idx="410">
                  <c:v>164.28</c:v>
                </c:pt>
                <c:pt idx="411">
                  <c:v>161.65</c:v>
                </c:pt>
                <c:pt idx="412">
                  <c:v>164.99</c:v>
                </c:pt>
                <c:pt idx="413">
                  <c:v>168.24</c:v>
                </c:pt>
                <c:pt idx="414">
                  <c:v>168.47</c:v>
                </c:pt>
                <c:pt idx="415">
                  <c:v>161.34</c:v>
                </c:pt>
                <c:pt idx="416">
                  <c:v>147.05000000000001</c:v>
                </c:pt>
                <c:pt idx="417">
                  <c:v>153.29</c:v>
                </c:pt>
                <c:pt idx="418">
                  <c:v>154.6</c:v>
                </c:pt>
                <c:pt idx="419">
                  <c:v>157.41999999999999</c:v>
                </c:pt>
                <c:pt idx="420">
                  <c:v>158.46</c:v>
                </c:pt>
                <c:pt idx="421">
                  <c:v>159.08000000000001</c:v>
                </c:pt>
                <c:pt idx="422">
                  <c:v>156.99</c:v>
                </c:pt>
                <c:pt idx="423">
                  <c:v>155.30000000000001</c:v>
                </c:pt>
                <c:pt idx="424">
                  <c:v>155.31</c:v>
                </c:pt>
                <c:pt idx="425">
                  <c:v>175.24</c:v>
                </c:pt>
                <c:pt idx="426">
                  <c:v>167.51</c:v>
                </c:pt>
                <c:pt idx="427">
                  <c:v>165.77</c:v>
                </c:pt>
                <c:pt idx="428">
                  <c:v>170.07</c:v>
                </c:pt>
                <c:pt idx="429">
                  <c:v>167.84</c:v>
                </c:pt>
                <c:pt idx="430">
                  <c:v>168.38</c:v>
                </c:pt>
                <c:pt idx="431">
                  <c:v>165.43</c:v>
                </c:pt>
                <c:pt idx="432">
                  <c:v>162.52000000000001</c:v>
                </c:pt>
                <c:pt idx="433">
                  <c:v>166.12</c:v>
                </c:pt>
                <c:pt idx="434">
                  <c:v>165.14</c:v>
                </c:pt>
                <c:pt idx="435">
                  <c:v>160.49</c:v>
                </c:pt>
                <c:pt idx="436">
                  <c:v>157.37</c:v>
                </c:pt>
                <c:pt idx="437">
                  <c:v>154.55000000000001</c:v>
                </c:pt>
                <c:pt idx="438">
                  <c:v>155.59</c:v>
                </c:pt>
                <c:pt idx="439">
                  <c:v>157.34</c:v>
                </c:pt>
                <c:pt idx="440">
                  <c:v>156.94</c:v>
                </c:pt>
                <c:pt idx="441">
                  <c:v>158.09</c:v>
                </c:pt>
                <c:pt idx="442">
                  <c:v>158.71</c:v>
                </c:pt>
                <c:pt idx="443">
                  <c:v>162.33000000000001</c:v>
                </c:pt>
                <c:pt idx="444">
                  <c:v>163.88</c:v>
                </c:pt>
                <c:pt idx="445">
                  <c:v>161.32</c:v>
                </c:pt>
                <c:pt idx="446">
                  <c:v>161.44</c:v>
                </c:pt>
                <c:pt idx="447">
                  <c:v>162.47999999999999</c:v>
                </c:pt>
                <c:pt idx="448">
                  <c:v>162.25</c:v>
                </c:pt>
                <c:pt idx="449">
                  <c:v>162.30000000000001</c:v>
                </c:pt>
                <c:pt idx="450">
                  <c:v>160.72</c:v>
                </c:pt>
                <c:pt idx="451">
                  <c:v>160.88999999999999</c:v>
                </c:pt>
                <c:pt idx="452">
                  <c:v>165.19</c:v>
                </c:pt>
                <c:pt idx="453">
                  <c:v>166.32</c:v>
                </c:pt>
                <c:pt idx="454">
                  <c:v>167.3</c:v>
                </c:pt>
                <c:pt idx="455">
                  <c:v>167.28</c:v>
                </c:pt>
                <c:pt idx="456">
                  <c:v>168.57</c:v>
                </c:pt>
                <c:pt idx="457">
                  <c:v>166.45</c:v>
                </c:pt>
                <c:pt idx="458">
                  <c:v>163.12</c:v>
                </c:pt>
                <c:pt idx="459">
                  <c:v>165.57</c:v>
                </c:pt>
                <c:pt idx="460">
                  <c:v>166.37</c:v>
                </c:pt>
                <c:pt idx="461">
                  <c:v>167.46</c:v>
                </c:pt>
                <c:pt idx="462">
                  <c:v>162.62</c:v>
                </c:pt>
                <c:pt idx="463">
                  <c:v>163.55000000000001</c:v>
                </c:pt>
                <c:pt idx="464">
                  <c:v>163.37</c:v>
                </c:pt>
                <c:pt idx="465">
                  <c:v>160.99</c:v>
                </c:pt>
                <c:pt idx="466">
                  <c:v>161.44</c:v>
                </c:pt>
                <c:pt idx="467">
                  <c:v>163.65</c:v>
                </c:pt>
                <c:pt idx="468">
                  <c:v>161.58000000000001</c:v>
                </c:pt>
                <c:pt idx="469">
                  <c:v>163.5</c:v>
                </c:pt>
                <c:pt idx="470">
                  <c:v>162.1</c:v>
                </c:pt>
                <c:pt idx="471">
                  <c:v>160.37</c:v>
                </c:pt>
                <c:pt idx="472">
                  <c:v>165.63</c:v>
                </c:pt>
                <c:pt idx="473">
                  <c:v>170.44</c:v>
                </c:pt>
                <c:pt idx="474">
                  <c:v>167.43</c:v>
                </c:pt>
                <c:pt idx="475">
                  <c:v>167.48</c:v>
                </c:pt>
                <c:pt idx="476">
                  <c:v>170.47</c:v>
                </c:pt>
                <c:pt idx="477">
                  <c:v>167.92</c:v>
                </c:pt>
                <c:pt idx="478">
                  <c:v>157.33000000000001</c:v>
                </c:pt>
                <c:pt idx="479">
                  <c:v>156.29</c:v>
                </c:pt>
                <c:pt idx="480">
                  <c:v>160.41999999999999</c:v>
                </c:pt>
                <c:pt idx="481">
                  <c:v>162.11000000000001</c:v>
                </c:pt>
                <c:pt idx="482">
                  <c:v>164.74</c:v>
                </c:pt>
                <c:pt idx="483">
                  <c:v>165.48</c:v>
                </c:pt>
                <c:pt idx="484">
                  <c:v>165.25</c:v>
                </c:pt>
                <c:pt idx="485">
                  <c:v>162.61000000000001</c:v>
                </c:pt>
                <c:pt idx="486">
                  <c:v>162.83000000000001</c:v>
                </c:pt>
                <c:pt idx="487">
                  <c:v>166.32</c:v>
                </c:pt>
                <c:pt idx="488">
                  <c:v>166.27</c:v>
                </c:pt>
                <c:pt idx="489">
                  <c:v>168.57</c:v>
                </c:pt>
                <c:pt idx="490">
                  <c:v>168.38</c:v>
                </c:pt>
                <c:pt idx="491">
                  <c:v>170.68</c:v>
                </c:pt>
                <c:pt idx="492">
                  <c:v>170.58</c:v>
                </c:pt>
                <c:pt idx="493">
                  <c:v>170.51</c:v>
                </c:pt>
                <c:pt idx="494">
                  <c:v>172.7</c:v>
                </c:pt>
                <c:pt idx="495">
                  <c:v>175.37</c:v>
                </c:pt>
                <c:pt idx="496">
                  <c:v>174.73</c:v>
                </c:pt>
                <c:pt idx="497">
                  <c:v>172.83</c:v>
                </c:pt>
                <c:pt idx="498">
                  <c:v>169.78</c:v>
                </c:pt>
                <c:pt idx="499">
                  <c:v>170.42</c:v>
                </c:pt>
                <c:pt idx="500">
                  <c:v>174.88</c:v>
                </c:pt>
                <c:pt idx="501">
                  <c:v>175.44</c:v>
                </c:pt>
                <c:pt idx="502">
                  <c:v>172.22</c:v>
                </c:pt>
                <c:pt idx="503">
                  <c:v>164.88</c:v>
                </c:pt>
                <c:pt idx="504">
                  <c:v>165.27</c:v>
                </c:pt>
                <c:pt idx="505">
                  <c:v>165.96</c:v>
                </c:pt>
                <c:pt idx="506">
                  <c:v>165.73</c:v>
                </c:pt>
                <c:pt idx="507">
                  <c:v>165.44</c:v>
                </c:pt>
                <c:pt idx="508">
                  <c:v>163.68</c:v>
                </c:pt>
                <c:pt idx="509">
                  <c:v>165.48</c:v>
                </c:pt>
                <c:pt idx="510">
                  <c:v>164.06</c:v>
                </c:pt>
                <c:pt idx="511">
                  <c:v>163.65</c:v>
                </c:pt>
                <c:pt idx="512">
                  <c:v>157.96</c:v>
                </c:pt>
                <c:pt idx="513">
                  <c:v>156.02000000000001</c:v>
                </c:pt>
                <c:pt idx="514">
                  <c:v>151.52000000000001</c:v>
                </c:pt>
                <c:pt idx="515">
                  <c:v>148.4</c:v>
                </c:pt>
                <c:pt idx="516">
                  <c:v>150.32</c:v>
                </c:pt>
                <c:pt idx="517">
                  <c:v>153.08000000000001</c:v>
                </c:pt>
                <c:pt idx="518">
                  <c:v>149.37</c:v>
                </c:pt>
                <c:pt idx="519">
                  <c:v>148.87</c:v>
                </c:pt>
                <c:pt idx="520">
                  <c:v>147.37</c:v>
                </c:pt>
                <c:pt idx="521">
                  <c:v>144.32</c:v>
                </c:pt>
                <c:pt idx="522">
                  <c:v>148.63</c:v>
                </c:pt>
                <c:pt idx="523">
                  <c:v>149.80000000000001</c:v>
                </c:pt>
                <c:pt idx="524">
                  <c:v>152.38999999999999</c:v>
                </c:pt>
                <c:pt idx="525">
                  <c:v>152.13</c:v>
                </c:pt>
                <c:pt idx="526">
                  <c:v>151.41999999999999</c:v>
                </c:pt>
                <c:pt idx="527">
                  <c:v>158.1</c:v>
                </c:pt>
                <c:pt idx="528">
                  <c:v>158.02000000000001</c:v>
                </c:pt>
                <c:pt idx="529">
                  <c:v>158.33000000000001</c:v>
                </c:pt>
                <c:pt idx="530">
                  <c:v>161.47999999999999</c:v>
                </c:pt>
                <c:pt idx="531">
                  <c:v>166.33</c:v>
                </c:pt>
                <c:pt idx="532">
                  <c:v>166.97</c:v>
                </c:pt>
                <c:pt idx="533">
                  <c:v>165.06</c:v>
                </c:pt>
                <c:pt idx="534">
                  <c:v>160.91</c:v>
                </c:pt>
                <c:pt idx="535">
                  <c:v>153.24</c:v>
                </c:pt>
                <c:pt idx="536">
                  <c:v>145.49</c:v>
                </c:pt>
                <c:pt idx="537">
                  <c:v>141.06</c:v>
                </c:pt>
                <c:pt idx="538">
                  <c:v>139.55000000000001</c:v>
                </c:pt>
                <c:pt idx="539">
                  <c:v>153.96</c:v>
                </c:pt>
                <c:pt idx="540">
                  <c:v>153.13</c:v>
                </c:pt>
                <c:pt idx="541">
                  <c:v>155.55000000000001</c:v>
                </c:pt>
                <c:pt idx="542">
                  <c:v>152.18</c:v>
                </c:pt>
                <c:pt idx="543">
                  <c:v>138.9</c:v>
                </c:pt>
                <c:pt idx="544">
                  <c:v>113.69</c:v>
                </c:pt>
                <c:pt idx="545">
                  <c:v>115.71</c:v>
                </c:pt>
                <c:pt idx="546">
                  <c:v>111.03</c:v>
                </c:pt>
                <c:pt idx="547">
                  <c:v>89.75</c:v>
                </c:pt>
                <c:pt idx="548">
                  <c:v>89.92</c:v>
                </c:pt>
                <c:pt idx="549">
                  <c:v>68.989999999999995</c:v>
                </c:pt>
                <c:pt idx="550">
                  <c:v>71.14</c:v>
                </c:pt>
                <c:pt idx="551">
                  <c:v>63.77</c:v>
                </c:pt>
                <c:pt idx="552">
                  <c:v>68.5</c:v>
                </c:pt>
                <c:pt idx="553">
                  <c:v>60.54</c:v>
                </c:pt>
                <c:pt idx="554">
                  <c:v>41.18</c:v>
                </c:pt>
                <c:pt idx="555">
                  <c:v>44.37</c:v>
                </c:pt>
                <c:pt idx="556">
                  <c:v>54.68</c:v>
                </c:pt>
                <c:pt idx="557">
                  <c:v>54.38</c:v>
                </c:pt>
                <c:pt idx="558">
                  <c:v>57.37</c:v>
                </c:pt>
                <c:pt idx="559">
                  <c:v>58.55</c:v>
                </c:pt>
                <c:pt idx="560">
                  <c:v>57.32</c:v>
                </c:pt>
                <c:pt idx="561">
                  <c:v>54.65</c:v>
                </c:pt>
                <c:pt idx="562">
                  <c:v>66.28</c:v>
                </c:pt>
                <c:pt idx="563">
                  <c:v>69.16</c:v>
                </c:pt>
                <c:pt idx="564">
                  <c:v>70.16</c:v>
                </c:pt>
                <c:pt idx="565">
                  <c:v>64.819999999999993</c:v>
                </c:pt>
                <c:pt idx="566">
                  <c:v>67.8</c:v>
                </c:pt>
                <c:pt idx="567">
                  <c:v>67.73</c:v>
                </c:pt>
                <c:pt idx="568">
                  <c:v>70.33</c:v>
                </c:pt>
                <c:pt idx="569">
                  <c:v>72</c:v>
                </c:pt>
                <c:pt idx="570">
                  <c:v>72.040000000000006</c:v>
                </c:pt>
                <c:pt idx="571">
                  <c:v>70.510000000000005</c:v>
                </c:pt>
                <c:pt idx="572">
                  <c:v>71.069999999999993</c:v>
                </c:pt>
                <c:pt idx="573">
                  <c:v>66.83</c:v>
                </c:pt>
                <c:pt idx="574">
                  <c:v>51.03</c:v>
                </c:pt>
                <c:pt idx="575">
                  <c:v>63.84</c:v>
                </c:pt>
                <c:pt idx="576">
                  <c:v>64.36</c:v>
                </c:pt>
                <c:pt idx="577">
                  <c:v>66.12</c:v>
                </c:pt>
                <c:pt idx="578">
                  <c:v>64.83</c:v>
                </c:pt>
                <c:pt idx="579">
                  <c:v>66.72</c:v>
                </c:pt>
                <c:pt idx="580">
                  <c:v>72.72</c:v>
                </c:pt>
                <c:pt idx="581">
                  <c:v>69.78</c:v>
                </c:pt>
                <c:pt idx="582">
                  <c:v>76.63</c:v>
                </c:pt>
                <c:pt idx="583">
                  <c:v>82.15</c:v>
                </c:pt>
                <c:pt idx="584">
                  <c:v>90.13</c:v>
                </c:pt>
                <c:pt idx="585">
                  <c:v>87.69</c:v>
                </c:pt>
                <c:pt idx="586">
                  <c:v>93.14</c:v>
                </c:pt>
                <c:pt idx="587">
                  <c:v>95.22</c:v>
                </c:pt>
                <c:pt idx="588">
                  <c:v>92.42</c:v>
                </c:pt>
                <c:pt idx="589">
                  <c:v>91.85</c:v>
                </c:pt>
                <c:pt idx="590">
                  <c:v>85.27</c:v>
                </c:pt>
                <c:pt idx="591">
                  <c:v>91.45</c:v>
                </c:pt>
                <c:pt idx="592">
                  <c:v>97.02</c:v>
                </c:pt>
                <c:pt idx="593">
                  <c:v>102.58</c:v>
                </c:pt>
                <c:pt idx="594">
                  <c:v>104.52</c:v>
                </c:pt>
                <c:pt idx="595">
                  <c:v>104.38</c:v>
                </c:pt>
                <c:pt idx="596">
                  <c:v>104.51</c:v>
                </c:pt>
                <c:pt idx="597">
                  <c:v>103.82</c:v>
                </c:pt>
                <c:pt idx="598">
                  <c:v>104.89</c:v>
                </c:pt>
                <c:pt idx="599">
                  <c:v>99.33</c:v>
                </c:pt>
                <c:pt idx="600">
                  <c:v>99.85</c:v>
                </c:pt>
                <c:pt idx="601">
                  <c:v>102.59</c:v>
                </c:pt>
                <c:pt idx="602">
                  <c:v>106.67</c:v>
                </c:pt>
                <c:pt idx="603">
                  <c:v>111.83</c:v>
                </c:pt>
                <c:pt idx="604">
                  <c:v>111.93</c:v>
                </c:pt>
                <c:pt idx="605">
                  <c:v>114.9</c:v>
                </c:pt>
                <c:pt idx="606">
                  <c:v>121.36</c:v>
                </c:pt>
                <c:pt idx="607">
                  <c:v>119.5</c:v>
                </c:pt>
                <c:pt idx="608">
                  <c:v>121.03</c:v>
                </c:pt>
                <c:pt idx="609">
                  <c:v>120.99</c:v>
                </c:pt>
                <c:pt idx="610">
                  <c:v>111.88</c:v>
                </c:pt>
                <c:pt idx="611">
                  <c:v>112.43</c:v>
                </c:pt>
                <c:pt idx="612">
                  <c:v>116.57</c:v>
                </c:pt>
                <c:pt idx="613">
                  <c:v>120.73</c:v>
                </c:pt>
                <c:pt idx="614">
                  <c:v>121.53</c:v>
                </c:pt>
                <c:pt idx="615">
                  <c:v>125.77</c:v>
                </c:pt>
                <c:pt idx="616">
                  <c:v>127.16</c:v>
                </c:pt>
                <c:pt idx="617">
                  <c:v>129.13</c:v>
                </c:pt>
                <c:pt idx="618">
                  <c:v>129.94</c:v>
                </c:pt>
                <c:pt idx="619">
                  <c:v>119.64</c:v>
                </c:pt>
                <c:pt idx="620">
                  <c:v>119.42</c:v>
                </c:pt>
                <c:pt idx="621">
                  <c:v>115.33</c:v>
                </c:pt>
                <c:pt idx="622">
                  <c:v>118.41</c:v>
                </c:pt>
                <c:pt idx="623">
                  <c:v>120.01</c:v>
                </c:pt>
                <c:pt idx="624">
                  <c:v>121.69</c:v>
                </c:pt>
                <c:pt idx="625">
                  <c:v>125.92</c:v>
                </c:pt>
                <c:pt idx="626">
                  <c:v>124.08</c:v>
                </c:pt>
                <c:pt idx="627">
                  <c:v>127.5</c:v>
                </c:pt>
                <c:pt idx="628">
                  <c:v>129.09</c:v>
                </c:pt>
                <c:pt idx="629">
                  <c:v>125.05</c:v>
                </c:pt>
                <c:pt idx="630">
                  <c:v>128.31</c:v>
                </c:pt>
                <c:pt idx="631">
                  <c:v>127.34</c:v>
                </c:pt>
                <c:pt idx="632">
                  <c:v>124.74</c:v>
                </c:pt>
                <c:pt idx="633">
                  <c:v>126.45</c:v>
                </c:pt>
                <c:pt idx="634">
                  <c:v>123.39</c:v>
                </c:pt>
                <c:pt idx="635">
                  <c:v>122.45</c:v>
                </c:pt>
                <c:pt idx="636">
                  <c:v>122.85</c:v>
                </c:pt>
                <c:pt idx="637">
                  <c:v>127.97</c:v>
                </c:pt>
                <c:pt idx="638">
                  <c:v>128.28</c:v>
                </c:pt>
                <c:pt idx="639">
                  <c:v>125.86</c:v>
                </c:pt>
                <c:pt idx="640">
                  <c:v>128.47999999999999</c:v>
                </c:pt>
                <c:pt idx="641">
                  <c:v>127.47</c:v>
                </c:pt>
                <c:pt idx="642">
                  <c:v>126.56</c:v>
                </c:pt>
                <c:pt idx="643">
                  <c:v>124.15</c:v>
                </c:pt>
                <c:pt idx="644">
                  <c:v>122.04</c:v>
                </c:pt>
                <c:pt idx="645">
                  <c:v>118.71</c:v>
                </c:pt>
                <c:pt idx="646">
                  <c:v>121.31</c:v>
                </c:pt>
                <c:pt idx="647">
                  <c:v>121.43</c:v>
                </c:pt>
                <c:pt idx="648">
                  <c:v>122.28</c:v>
                </c:pt>
                <c:pt idx="649">
                  <c:v>122.81</c:v>
                </c:pt>
                <c:pt idx="650">
                  <c:v>120.76</c:v>
                </c:pt>
                <c:pt idx="651">
                  <c:v>122.93</c:v>
                </c:pt>
                <c:pt idx="652">
                  <c:v>120.45</c:v>
                </c:pt>
                <c:pt idx="653">
                  <c:v>124.38</c:v>
                </c:pt>
                <c:pt idx="654">
                  <c:v>123.48</c:v>
                </c:pt>
                <c:pt idx="655">
                  <c:v>124.46</c:v>
                </c:pt>
                <c:pt idx="656">
                  <c:v>127</c:v>
                </c:pt>
                <c:pt idx="657">
                  <c:v>128.30000000000001</c:v>
                </c:pt>
                <c:pt idx="658">
                  <c:v>129.05000000000001</c:v>
                </c:pt>
                <c:pt idx="659">
                  <c:v>129.65</c:v>
                </c:pt>
                <c:pt idx="660">
                  <c:v>128.41</c:v>
                </c:pt>
                <c:pt idx="661">
                  <c:v>136.71</c:v>
                </c:pt>
                <c:pt idx="662">
                  <c:v>139.59</c:v>
                </c:pt>
                <c:pt idx="663">
                  <c:v>136.06</c:v>
                </c:pt>
                <c:pt idx="664">
                  <c:v>128.44999999999999</c:v>
                </c:pt>
                <c:pt idx="665">
                  <c:v>131.55000000000001</c:v>
                </c:pt>
                <c:pt idx="666">
                  <c:v>127.61</c:v>
                </c:pt>
                <c:pt idx="667">
                  <c:v>122.47</c:v>
                </c:pt>
                <c:pt idx="668">
                  <c:v>120.2</c:v>
                </c:pt>
                <c:pt idx="669">
                  <c:v>120.49</c:v>
                </c:pt>
                <c:pt idx="670">
                  <c:v>117.72</c:v>
                </c:pt>
                <c:pt idx="671">
                  <c:v>110.28</c:v>
                </c:pt>
                <c:pt idx="672">
                  <c:v>111.93</c:v>
                </c:pt>
                <c:pt idx="673">
                  <c:v>109.77</c:v>
                </c:pt>
                <c:pt idx="674">
                  <c:v>109.49</c:v>
                </c:pt>
                <c:pt idx="675">
                  <c:v>110.68</c:v>
                </c:pt>
                <c:pt idx="676">
                  <c:v>113.81</c:v>
                </c:pt>
                <c:pt idx="677">
                  <c:v>118.89</c:v>
                </c:pt>
                <c:pt idx="678">
                  <c:v>122.44</c:v>
                </c:pt>
                <c:pt idx="679">
                  <c:v>123.66</c:v>
                </c:pt>
                <c:pt idx="680">
                  <c:v>117.71</c:v>
                </c:pt>
                <c:pt idx="681">
                  <c:v>116.43</c:v>
                </c:pt>
                <c:pt idx="682">
                  <c:v>118.13</c:v>
                </c:pt>
                <c:pt idx="683">
                  <c:v>119.57</c:v>
                </c:pt>
                <c:pt idx="684">
                  <c:v>121.42</c:v>
                </c:pt>
                <c:pt idx="685">
                  <c:v>124.66</c:v>
                </c:pt>
                <c:pt idx="686">
                  <c:v>120.17</c:v>
                </c:pt>
                <c:pt idx="687">
                  <c:v>120.08</c:v>
                </c:pt>
                <c:pt idx="688">
                  <c:v>115.24</c:v>
                </c:pt>
                <c:pt idx="689">
                  <c:v>112.35</c:v>
                </c:pt>
                <c:pt idx="690">
                  <c:v>119.41</c:v>
                </c:pt>
                <c:pt idx="691">
                  <c:v>123.51</c:v>
                </c:pt>
                <c:pt idx="692">
                  <c:v>120.09</c:v>
                </c:pt>
                <c:pt idx="693">
                  <c:v>123.16</c:v>
                </c:pt>
                <c:pt idx="694">
                  <c:v>120.32</c:v>
                </c:pt>
                <c:pt idx="695">
                  <c:v>117.57</c:v>
                </c:pt>
                <c:pt idx="696">
                  <c:v>118.27</c:v>
                </c:pt>
                <c:pt idx="697">
                  <c:v>119.71</c:v>
                </c:pt>
                <c:pt idx="698">
                  <c:v>118</c:v>
                </c:pt>
                <c:pt idx="699">
                  <c:v>116.88</c:v>
                </c:pt>
                <c:pt idx="700">
                  <c:v>116.23</c:v>
                </c:pt>
                <c:pt idx="701">
                  <c:v>118.79</c:v>
                </c:pt>
                <c:pt idx="702">
                  <c:v>114.03</c:v>
                </c:pt>
                <c:pt idx="703">
                  <c:v>115.81</c:v>
                </c:pt>
                <c:pt idx="704">
                  <c:v>113.89</c:v>
                </c:pt>
                <c:pt idx="705">
                  <c:v>111.16</c:v>
                </c:pt>
                <c:pt idx="706">
                  <c:v>114.34</c:v>
                </c:pt>
                <c:pt idx="707">
                  <c:v>108.14</c:v>
                </c:pt>
                <c:pt idx="708">
                  <c:v>105.15</c:v>
                </c:pt>
                <c:pt idx="709">
                  <c:v>104.95</c:v>
                </c:pt>
                <c:pt idx="710">
                  <c:v>105.2</c:v>
                </c:pt>
                <c:pt idx="711">
                  <c:v>107.69</c:v>
                </c:pt>
                <c:pt idx="712">
                  <c:v>110.81</c:v>
                </c:pt>
                <c:pt idx="713">
                  <c:v>111.59</c:v>
                </c:pt>
                <c:pt idx="714">
                  <c:v>108.44</c:v>
                </c:pt>
                <c:pt idx="715">
                  <c:v>116.07</c:v>
                </c:pt>
                <c:pt idx="716">
                  <c:v>119.41</c:v>
                </c:pt>
                <c:pt idx="717">
                  <c:v>117.59</c:v>
                </c:pt>
                <c:pt idx="718">
                  <c:v>115.71</c:v>
                </c:pt>
                <c:pt idx="719">
                  <c:v>112.54</c:v>
                </c:pt>
                <c:pt idx="720">
                  <c:v>114.68</c:v>
                </c:pt>
                <c:pt idx="721">
                  <c:v>115.32</c:v>
                </c:pt>
                <c:pt idx="722">
                  <c:v>116.29</c:v>
                </c:pt>
                <c:pt idx="723">
                  <c:v>116.25</c:v>
                </c:pt>
                <c:pt idx="724">
                  <c:v>117.52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AB-4B4A-8A05-B3CA5D79C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00496"/>
        <c:axId val="895693936"/>
      </c:lineChart>
      <c:dateAx>
        <c:axId val="89570049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93936"/>
        <c:crosses val="autoZero"/>
        <c:auto val="1"/>
        <c:lblOffset val="100"/>
        <c:baseTimeUnit val="days"/>
      </c:dateAx>
      <c:valAx>
        <c:axId val="8956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00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1343389404188"/>
          <c:y val="0.81868511909394204"/>
          <c:w val="0.78853336950997299"/>
          <c:h val="0.1489457955100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 NYMEX Rbob'!$T$3</c:f>
              <c:strCache>
                <c:ptCount val="1"/>
                <c:pt idx="0">
                  <c:v>Log Hexane FOB Rotterdam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Rbob'!$T$4:$T$728</c:f>
              <c:numCache>
                <c:formatCode>General</c:formatCode>
                <c:ptCount val="725"/>
                <c:pt idx="0">
                  <c:v>2.8662873390841948</c:v>
                </c:pt>
                <c:pt idx="1">
                  <c:v>2.8662873390841948</c:v>
                </c:pt>
                <c:pt idx="2">
                  <c:v>2.8662873390841948</c:v>
                </c:pt>
                <c:pt idx="3">
                  <c:v>2.8662873390841948</c:v>
                </c:pt>
                <c:pt idx="4">
                  <c:v>2.8662873390841948</c:v>
                </c:pt>
                <c:pt idx="5">
                  <c:v>2.8662873390841948</c:v>
                </c:pt>
                <c:pt idx="6">
                  <c:v>2.8662873390841948</c:v>
                </c:pt>
                <c:pt idx="7">
                  <c:v>2.8662873390841948</c:v>
                </c:pt>
                <c:pt idx="8">
                  <c:v>2.8662873390841948</c:v>
                </c:pt>
                <c:pt idx="9">
                  <c:v>2.8633228601204559</c:v>
                </c:pt>
                <c:pt idx="10">
                  <c:v>2.8633228601204559</c:v>
                </c:pt>
                <c:pt idx="11">
                  <c:v>2.8633228601204559</c:v>
                </c:pt>
                <c:pt idx="12">
                  <c:v>2.8633228601204559</c:v>
                </c:pt>
                <c:pt idx="13">
                  <c:v>2.8633228601204559</c:v>
                </c:pt>
                <c:pt idx="14">
                  <c:v>2.8662873390841948</c:v>
                </c:pt>
                <c:pt idx="15">
                  <c:v>2.8662873390841948</c:v>
                </c:pt>
                <c:pt idx="16">
                  <c:v>2.8662873390841948</c:v>
                </c:pt>
                <c:pt idx="17">
                  <c:v>2.8662873390841948</c:v>
                </c:pt>
                <c:pt idx="18">
                  <c:v>2.8662873390841948</c:v>
                </c:pt>
                <c:pt idx="19">
                  <c:v>2.8573324964312685</c:v>
                </c:pt>
                <c:pt idx="20">
                  <c:v>2.8573324964312685</c:v>
                </c:pt>
                <c:pt idx="21">
                  <c:v>2.8573324964312685</c:v>
                </c:pt>
                <c:pt idx="22">
                  <c:v>2.8573324964312685</c:v>
                </c:pt>
                <c:pt idx="23">
                  <c:v>2.8573324964312685</c:v>
                </c:pt>
                <c:pt idx="24">
                  <c:v>2.8419848045901137</c:v>
                </c:pt>
                <c:pt idx="25">
                  <c:v>2.8419848045901137</c:v>
                </c:pt>
                <c:pt idx="26">
                  <c:v>2.8419848045901137</c:v>
                </c:pt>
                <c:pt idx="27">
                  <c:v>2.8419848045901137</c:v>
                </c:pt>
                <c:pt idx="28">
                  <c:v>2.8419848045901137</c:v>
                </c:pt>
                <c:pt idx="29">
                  <c:v>2.8260748027008264</c:v>
                </c:pt>
                <c:pt idx="30">
                  <c:v>2.8260748027008264</c:v>
                </c:pt>
                <c:pt idx="31">
                  <c:v>2.8260748027008264</c:v>
                </c:pt>
                <c:pt idx="32">
                  <c:v>2.8260748027008264</c:v>
                </c:pt>
                <c:pt idx="33">
                  <c:v>2.8388490907372552</c:v>
                </c:pt>
                <c:pt idx="34">
                  <c:v>2.8388490907372552</c:v>
                </c:pt>
                <c:pt idx="35">
                  <c:v>2.8388490907372552</c:v>
                </c:pt>
                <c:pt idx="36">
                  <c:v>2.8388490907372552</c:v>
                </c:pt>
                <c:pt idx="37">
                  <c:v>2.8388490907372552</c:v>
                </c:pt>
                <c:pt idx="38">
                  <c:v>2.8543060418010806</c:v>
                </c:pt>
                <c:pt idx="39">
                  <c:v>2.8543060418010806</c:v>
                </c:pt>
                <c:pt idx="40">
                  <c:v>2.8543060418010806</c:v>
                </c:pt>
                <c:pt idx="41">
                  <c:v>2.8543060418010806</c:v>
                </c:pt>
                <c:pt idx="42">
                  <c:v>2.8543060418010806</c:v>
                </c:pt>
                <c:pt idx="43">
                  <c:v>2.8481891169913989</c:v>
                </c:pt>
                <c:pt idx="44">
                  <c:v>2.8481891169913989</c:v>
                </c:pt>
                <c:pt idx="45">
                  <c:v>2.8481891169913989</c:v>
                </c:pt>
                <c:pt idx="46">
                  <c:v>2.8481891169913989</c:v>
                </c:pt>
                <c:pt idx="47">
                  <c:v>2.8481891169913989</c:v>
                </c:pt>
                <c:pt idx="48">
                  <c:v>2.8419848045901137</c:v>
                </c:pt>
                <c:pt idx="49">
                  <c:v>2.8419848045901137</c:v>
                </c:pt>
                <c:pt idx="50">
                  <c:v>2.8419848045901137</c:v>
                </c:pt>
                <c:pt idx="51">
                  <c:v>2.8419848045901137</c:v>
                </c:pt>
                <c:pt idx="52">
                  <c:v>2.8419848045901137</c:v>
                </c:pt>
                <c:pt idx="53">
                  <c:v>2.8543060418010806</c:v>
                </c:pt>
                <c:pt idx="54">
                  <c:v>2.8543060418010806</c:v>
                </c:pt>
                <c:pt idx="55">
                  <c:v>2.8543060418010806</c:v>
                </c:pt>
                <c:pt idx="56">
                  <c:v>2.8543060418010806</c:v>
                </c:pt>
                <c:pt idx="57">
                  <c:v>2.8543060418010806</c:v>
                </c:pt>
                <c:pt idx="58">
                  <c:v>2.8662873390841948</c:v>
                </c:pt>
                <c:pt idx="59">
                  <c:v>2.8662873390841948</c:v>
                </c:pt>
                <c:pt idx="60">
                  <c:v>2.8662873390841948</c:v>
                </c:pt>
                <c:pt idx="61">
                  <c:v>2.8662873390841948</c:v>
                </c:pt>
                <c:pt idx="62">
                  <c:v>2.8603380065709936</c:v>
                </c:pt>
                <c:pt idx="63">
                  <c:v>2.8603380065709936</c:v>
                </c:pt>
                <c:pt idx="64">
                  <c:v>2.8603380065709936</c:v>
                </c:pt>
                <c:pt idx="65">
                  <c:v>2.8603380065709936</c:v>
                </c:pt>
                <c:pt idx="66">
                  <c:v>2.8603380065709936</c:v>
                </c:pt>
                <c:pt idx="67">
                  <c:v>2.8692317197309762</c:v>
                </c:pt>
                <c:pt idx="68">
                  <c:v>2.8692317197309762</c:v>
                </c:pt>
                <c:pt idx="69">
                  <c:v>2.8692317197309762</c:v>
                </c:pt>
                <c:pt idx="70">
                  <c:v>2.8692317197309762</c:v>
                </c:pt>
                <c:pt idx="71">
                  <c:v>2.8692317197309762</c:v>
                </c:pt>
                <c:pt idx="72">
                  <c:v>2.8750612633917001</c:v>
                </c:pt>
                <c:pt idx="73">
                  <c:v>2.8750612633917001</c:v>
                </c:pt>
                <c:pt idx="74">
                  <c:v>2.8750612633917001</c:v>
                </c:pt>
                <c:pt idx="75">
                  <c:v>2.8750612633917001</c:v>
                </c:pt>
                <c:pt idx="76">
                  <c:v>2.8750612633917001</c:v>
                </c:pt>
                <c:pt idx="77">
                  <c:v>2.8920946026904804</c:v>
                </c:pt>
                <c:pt idx="78">
                  <c:v>2.8920946026904804</c:v>
                </c:pt>
                <c:pt idx="79">
                  <c:v>2.8920946026904804</c:v>
                </c:pt>
                <c:pt idx="80">
                  <c:v>2.8920946026904804</c:v>
                </c:pt>
                <c:pt idx="81">
                  <c:v>2.8920946026904804</c:v>
                </c:pt>
                <c:pt idx="82">
                  <c:v>2.8976270912904414</c:v>
                </c:pt>
                <c:pt idx="83">
                  <c:v>2.8976270912904414</c:v>
                </c:pt>
                <c:pt idx="84">
                  <c:v>2.8976270912904414</c:v>
                </c:pt>
                <c:pt idx="85">
                  <c:v>2.8976270912904414</c:v>
                </c:pt>
                <c:pt idx="86">
                  <c:v>2.8976270912904414</c:v>
                </c:pt>
                <c:pt idx="87">
                  <c:v>2.9003671286564705</c:v>
                </c:pt>
                <c:pt idx="88">
                  <c:v>2.9003671286564705</c:v>
                </c:pt>
                <c:pt idx="89">
                  <c:v>2.9003671286564705</c:v>
                </c:pt>
                <c:pt idx="90">
                  <c:v>2.9003671286564705</c:v>
                </c:pt>
                <c:pt idx="91">
                  <c:v>2.9003671286564705</c:v>
                </c:pt>
                <c:pt idx="92">
                  <c:v>2.9190780923760737</c:v>
                </c:pt>
                <c:pt idx="93">
                  <c:v>2.9190780923760737</c:v>
                </c:pt>
                <c:pt idx="94">
                  <c:v>2.9190780923760737</c:v>
                </c:pt>
                <c:pt idx="95">
                  <c:v>2.9190780923760737</c:v>
                </c:pt>
                <c:pt idx="96">
                  <c:v>2.9190780923760737</c:v>
                </c:pt>
                <c:pt idx="97">
                  <c:v>2.9268567089496922</c:v>
                </c:pt>
                <c:pt idx="98">
                  <c:v>2.9268567089496922</c:v>
                </c:pt>
                <c:pt idx="99">
                  <c:v>2.9268567089496922</c:v>
                </c:pt>
                <c:pt idx="100">
                  <c:v>2.9268567089496922</c:v>
                </c:pt>
                <c:pt idx="101">
                  <c:v>2.9030899869919438</c:v>
                </c:pt>
                <c:pt idx="102">
                  <c:v>2.9030899869919438</c:v>
                </c:pt>
                <c:pt idx="103">
                  <c:v>2.9030899869919438</c:v>
                </c:pt>
                <c:pt idx="104">
                  <c:v>2.9030899869919438</c:v>
                </c:pt>
                <c:pt idx="105">
                  <c:v>2.9030899869919438</c:v>
                </c:pt>
                <c:pt idx="106">
                  <c:v>2.8920946026904804</c:v>
                </c:pt>
                <c:pt idx="107">
                  <c:v>2.8920946026904804</c:v>
                </c:pt>
                <c:pt idx="108">
                  <c:v>2.8920946026904804</c:v>
                </c:pt>
                <c:pt idx="109">
                  <c:v>2.8920946026904804</c:v>
                </c:pt>
                <c:pt idx="110">
                  <c:v>2.8920946026904804</c:v>
                </c:pt>
                <c:pt idx="111">
                  <c:v>2.9003671286564705</c:v>
                </c:pt>
                <c:pt idx="112">
                  <c:v>2.9003671286564705</c:v>
                </c:pt>
                <c:pt idx="113">
                  <c:v>2.9003671286564705</c:v>
                </c:pt>
                <c:pt idx="114">
                  <c:v>2.9003671286564705</c:v>
                </c:pt>
                <c:pt idx="115">
                  <c:v>2.9003671286564705</c:v>
                </c:pt>
                <c:pt idx="116">
                  <c:v>2.8808135922807914</c:v>
                </c:pt>
                <c:pt idx="117">
                  <c:v>2.8808135922807914</c:v>
                </c:pt>
                <c:pt idx="118">
                  <c:v>2.8808135922807914</c:v>
                </c:pt>
                <c:pt idx="119">
                  <c:v>2.8808135922807914</c:v>
                </c:pt>
                <c:pt idx="120">
                  <c:v>2.8808135922807914</c:v>
                </c:pt>
                <c:pt idx="121">
                  <c:v>2.8836614351536176</c:v>
                </c:pt>
                <c:pt idx="122">
                  <c:v>2.8836614351536176</c:v>
                </c:pt>
                <c:pt idx="123">
                  <c:v>2.8836614351536176</c:v>
                </c:pt>
                <c:pt idx="124">
                  <c:v>2.8836614351536176</c:v>
                </c:pt>
                <c:pt idx="125">
                  <c:v>2.8836614351536176</c:v>
                </c:pt>
                <c:pt idx="126">
                  <c:v>2.8948696567452528</c:v>
                </c:pt>
                <c:pt idx="127">
                  <c:v>2.8948696567452528</c:v>
                </c:pt>
                <c:pt idx="128">
                  <c:v>2.8948696567452528</c:v>
                </c:pt>
                <c:pt idx="129">
                  <c:v>2.8948696567452528</c:v>
                </c:pt>
                <c:pt idx="130">
                  <c:v>2.9057958803678687</c:v>
                </c:pt>
                <c:pt idx="131">
                  <c:v>2.9057958803678687</c:v>
                </c:pt>
                <c:pt idx="132">
                  <c:v>2.9057958803678687</c:v>
                </c:pt>
                <c:pt idx="133">
                  <c:v>2.9057958803678687</c:v>
                </c:pt>
                <c:pt idx="134">
                  <c:v>2.9057958803678687</c:v>
                </c:pt>
                <c:pt idx="135">
                  <c:v>2.8750612633917001</c:v>
                </c:pt>
                <c:pt idx="136">
                  <c:v>2.8750612633917001</c:v>
                </c:pt>
                <c:pt idx="137">
                  <c:v>2.8750612633917001</c:v>
                </c:pt>
                <c:pt idx="138">
                  <c:v>2.8750612633917001</c:v>
                </c:pt>
                <c:pt idx="139">
                  <c:v>2.8750612633917001</c:v>
                </c:pt>
                <c:pt idx="140">
                  <c:v>2.8920946026904804</c:v>
                </c:pt>
                <c:pt idx="141">
                  <c:v>2.8920946026904804</c:v>
                </c:pt>
                <c:pt idx="142">
                  <c:v>2.8920946026904804</c:v>
                </c:pt>
                <c:pt idx="143">
                  <c:v>2.8920946026904804</c:v>
                </c:pt>
                <c:pt idx="144">
                  <c:v>2.8920946026904804</c:v>
                </c:pt>
                <c:pt idx="145">
                  <c:v>2.9003671286564705</c:v>
                </c:pt>
                <c:pt idx="146">
                  <c:v>2.9003671286564705</c:v>
                </c:pt>
                <c:pt idx="147">
                  <c:v>2.9003671286564705</c:v>
                </c:pt>
                <c:pt idx="148">
                  <c:v>2.9003671286564705</c:v>
                </c:pt>
                <c:pt idx="149">
                  <c:v>2.9003671286564705</c:v>
                </c:pt>
                <c:pt idx="150">
                  <c:v>2.8948696567452528</c:v>
                </c:pt>
                <c:pt idx="151">
                  <c:v>2.8948696567452528</c:v>
                </c:pt>
                <c:pt idx="152">
                  <c:v>2.8948696567452528</c:v>
                </c:pt>
                <c:pt idx="153">
                  <c:v>2.8948696567452528</c:v>
                </c:pt>
                <c:pt idx="154">
                  <c:v>2.8948696567452528</c:v>
                </c:pt>
                <c:pt idx="155">
                  <c:v>2.8893017025063101</c:v>
                </c:pt>
                <c:pt idx="156">
                  <c:v>2.8893017025063101</c:v>
                </c:pt>
                <c:pt idx="157">
                  <c:v>2.8893017025063101</c:v>
                </c:pt>
                <c:pt idx="158">
                  <c:v>2.8893017025063101</c:v>
                </c:pt>
                <c:pt idx="159">
                  <c:v>2.8893017025063101</c:v>
                </c:pt>
                <c:pt idx="160">
                  <c:v>2.8864907251724818</c:v>
                </c:pt>
                <c:pt idx="161">
                  <c:v>2.8864907251724818</c:v>
                </c:pt>
                <c:pt idx="162">
                  <c:v>2.8864907251724818</c:v>
                </c:pt>
                <c:pt idx="163">
                  <c:v>2.8864907251724818</c:v>
                </c:pt>
                <c:pt idx="164">
                  <c:v>2.8864907251724818</c:v>
                </c:pt>
                <c:pt idx="165">
                  <c:v>2.9030899869919438</c:v>
                </c:pt>
                <c:pt idx="166">
                  <c:v>2.9030899869919438</c:v>
                </c:pt>
                <c:pt idx="167">
                  <c:v>2.9030899869919438</c:v>
                </c:pt>
                <c:pt idx="168">
                  <c:v>2.9030899869919438</c:v>
                </c:pt>
                <c:pt idx="169">
                  <c:v>2.9138138523837167</c:v>
                </c:pt>
                <c:pt idx="170">
                  <c:v>2.9138138523837167</c:v>
                </c:pt>
                <c:pt idx="171">
                  <c:v>2.9138138523837167</c:v>
                </c:pt>
                <c:pt idx="172">
                  <c:v>2.9138138523837167</c:v>
                </c:pt>
                <c:pt idx="173">
                  <c:v>2.9138138523837167</c:v>
                </c:pt>
                <c:pt idx="174">
                  <c:v>2.9111576087399764</c:v>
                </c:pt>
                <c:pt idx="175">
                  <c:v>2.9111576087399764</c:v>
                </c:pt>
                <c:pt idx="176">
                  <c:v>2.9111576087399764</c:v>
                </c:pt>
                <c:pt idx="177">
                  <c:v>2.9111576087399764</c:v>
                </c:pt>
                <c:pt idx="178">
                  <c:v>2.9111576087399764</c:v>
                </c:pt>
                <c:pt idx="179">
                  <c:v>2.9111576087399764</c:v>
                </c:pt>
                <c:pt idx="180">
                  <c:v>2.9111576087399764</c:v>
                </c:pt>
                <c:pt idx="181">
                  <c:v>2.9111576087399764</c:v>
                </c:pt>
                <c:pt idx="182">
                  <c:v>2.9111576087399764</c:v>
                </c:pt>
                <c:pt idx="183">
                  <c:v>2.9111576087399764</c:v>
                </c:pt>
                <c:pt idx="184">
                  <c:v>2.9190780923760737</c:v>
                </c:pt>
                <c:pt idx="185">
                  <c:v>2.9190780923760737</c:v>
                </c:pt>
                <c:pt idx="186">
                  <c:v>2.9190780923760737</c:v>
                </c:pt>
                <c:pt idx="187">
                  <c:v>2.9190780923760737</c:v>
                </c:pt>
                <c:pt idx="188">
                  <c:v>2.9190780923760737</c:v>
                </c:pt>
                <c:pt idx="189">
                  <c:v>2.9344984512435679</c:v>
                </c:pt>
                <c:pt idx="190">
                  <c:v>2.9344984512435679</c:v>
                </c:pt>
                <c:pt idx="191">
                  <c:v>2.9344984512435679</c:v>
                </c:pt>
                <c:pt idx="192">
                  <c:v>2.9344984512435679</c:v>
                </c:pt>
                <c:pt idx="193">
                  <c:v>2.9344984512435679</c:v>
                </c:pt>
                <c:pt idx="194">
                  <c:v>2.9242792860618816</c:v>
                </c:pt>
                <c:pt idx="195">
                  <c:v>2.9242792860618816</c:v>
                </c:pt>
                <c:pt idx="196">
                  <c:v>2.9242792860618816</c:v>
                </c:pt>
                <c:pt idx="197">
                  <c:v>2.9242792860618816</c:v>
                </c:pt>
                <c:pt idx="198">
                  <c:v>2.9242792860618816</c:v>
                </c:pt>
                <c:pt idx="199">
                  <c:v>2.9030899869919438</c:v>
                </c:pt>
                <c:pt idx="200">
                  <c:v>2.9030899869919438</c:v>
                </c:pt>
                <c:pt idx="201">
                  <c:v>2.9030899869919438</c:v>
                </c:pt>
                <c:pt idx="202">
                  <c:v>2.9030899869919438</c:v>
                </c:pt>
                <c:pt idx="203">
                  <c:v>2.9030899869919438</c:v>
                </c:pt>
                <c:pt idx="204">
                  <c:v>2.8836614351536176</c:v>
                </c:pt>
                <c:pt idx="205">
                  <c:v>2.8836614351536176</c:v>
                </c:pt>
                <c:pt idx="206">
                  <c:v>2.8836614351536176</c:v>
                </c:pt>
                <c:pt idx="207">
                  <c:v>2.8836614351536176</c:v>
                </c:pt>
                <c:pt idx="208">
                  <c:v>2.8836614351536176</c:v>
                </c:pt>
                <c:pt idx="209">
                  <c:v>2.8779469516291885</c:v>
                </c:pt>
                <c:pt idx="210">
                  <c:v>2.8779469516291885</c:v>
                </c:pt>
                <c:pt idx="211">
                  <c:v>2.8779469516291885</c:v>
                </c:pt>
                <c:pt idx="212">
                  <c:v>2.8779469516291885</c:v>
                </c:pt>
                <c:pt idx="213">
                  <c:v>2.8779469516291885</c:v>
                </c:pt>
                <c:pt idx="214">
                  <c:v>2.8388490907372552</c:v>
                </c:pt>
                <c:pt idx="215">
                  <c:v>2.8388490907372552</c:v>
                </c:pt>
                <c:pt idx="216">
                  <c:v>2.8388490907372552</c:v>
                </c:pt>
                <c:pt idx="217">
                  <c:v>2.8388490907372552</c:v>
                </c:pt>
                <c:pt idx="218">
                  <c:v>2.8388490907372552</c:v>
                </c:pt>
                <c:pt idx="219">
                  <c:v>2.8061799739838871</c:v>
                </c:pt>
                <c:pt idx="220">
                  <c:v>2.8061799739838871</c:v>
                </c:pt>
                <c:pt idx="221">
                  <c:v>2.8061799739838871</c:v>
                </c:pt>
                <c:pt idx="222">
                  <c:v>2.8061799739838871</c:v>
                </c:pt>
                <c:pt idx="223">
                  <c:v>2.8061799739838871</c:v>
                </c:pt>
                <c:pt idx="224">
                  <c:v>2.7993405494535817</c:v>
                </c:pt>
                <c:pt idx="225">
                  <c:v>2.7993405494535817</c:v>
                </c:pt>
                <c:pt idx="226">
                  <c:v>2.7993405494535817</c:v>
                </c:pt>
                <c:pt idx="227">
                  <c:v>2.7781512503836434</c:v>
                </c:pt>
                <c:pt idx="228">
                  <c:v>2.7781512503836434</c:v>
                </c:pt>
                <c:pt idx="229">
                  <c:v>2.7781512503836434</c:v>
                </c:pt>
                <c:pt idx="230">
                  <c:v>2.7781512503836434</c:v>
                </c:pt>
                <c:pt idx="231">
                  <c:v>2.7781512503836434</c:v>
                </c:pt>
                <c:pt idx="232">
                  <c:v>2.7923916894982539</c:v>
                </c:pt>
                <c:pt idx="233">
                  <c:v>2.7923916894982539</c:v>
                </c:pt>
                <c:pt idx="234">
                  <c:v>2.7923916894982539</c:v>
                </c:pt>
                <c:pt idx="235">
                  <c:v>2.7923916894982539</c:v>
                </c:pt>
                <c:pt idx="236">
                  <c:v>2.7923916894982539</c:v>
                </c:pt>
                <c:pt idx="237">
                  <c:v>2.7853298350107671</c:v>
                </c:pt>
                <c:pt idx="238">
                  <c:v>2.7853298350107671</c:v>
                </c:pt>
                <c:pt idx="239">
                  <c:v>2.7853298350107671</c:v>
                </c:pt>
                <c:pt idx="240">
                  <c:v>2.7853298350107671</c:v>
                </c:pt>
                <c:pt idx="241">
                  <c:v>2.7853298350107671</c:v>
                </c:pt>
                <c:pt idx="242">
                  <c:v>2.7745169657285498</c:v>
                </c:pt>
                <c:pt idx="243">
                  <c:v>2.7745169657285498</c:v>
                </c:pt>
                <c:pt idx="244">
                  <c:v>2.7745169657285498</c:v>
                </c:pt>
                <c:pt idx="245">
                  <c:v>2.7745169657285498</c:v>
                </c:pt>
                <c:pt idx="246">
                  <c:v>2.7745169657285498</c:v>
                </c:pt>
                <c:pt idx="247">
                  <c:v>2.7745169657285498</c:v>
                </c:pt>
                <c:pt idx="248">
                  <c:v>2.7745169657285498</c:v>
                </c:pt>
                <c:pt idx="249">
                  <c:v>2.7745169657285498</c:v>
                </c:pt>
                <c:pt idx="250">
                  <c:v>2.7745169657285498</c:v>
                </c:pt>
                <c:pt idx="251">
                  <c:v>2.7745169657285498</c:v>
                </c:pt>
                <c:pt idx="252">
                  <c:v>2.7745169657285498</c:v>
                </c:pt>
                <c:pt idx="253">
                  <c:v>2.7634279935629373</c:v>
                </c:pt>
                <c:pt idx="254">
                  <c:v>2.7634279935629373</c:v>
                </c:pt>
                <c:pt idx="255">
                  <c:v>2.7634279935629373</c:v>
                </c:pt>
                <c:pt idx="256">
                  <c:v>2.7634279935629373</c:v>
                </c:pt>
                <c:pt idx="257">
                  <c:v>2.7634279935629373</c:v>
                </c:pt>
                <c:pt idx="258">
                  <c:v>2.781755374652469</c:v>
                </c:pt>
                <c:pt idx="259">
                  <c:v>2.781755374652469</c:v>
                </c:pt>
                <c:pt idx="260">
                  <c:v>2.781755374652469</c:v>
                </c:pt>
                <c:pt idx="261">
                  <c:v>2.781755374652469</c:v>
                </c:pt>
                <c:pt idx="262">
                  <c:v>2.7781512503836434</c:v>
                </c:pt>
                <c:pt idx="263">
                  <c:v>2.7781512503836434</c:v>
                </c:pt>
                <c:pt idx="264">
                  <c:v>2.7781512503836434</c:v>
                </c:pt>
                <c:pt idx="265">
                  <c:v>2.7781512503836434</c:v>
                </c:pt>
                <c:pt idx="266">
                  <c:v>2.7781512503836434</c:v>
                </c:pt>
                <c:pt idx="267">
                  <c:v>2.7853298350107671</c:v>
                </c:pt>
                <c:pt idx="268">
                  <c:v>2.7853298350107671</c:v>
                </c:pt>
                <c:pt idx="269">
                  <c:v>2.7853298350107671</c:v>
                </c:pt>
                <c:pt idx="270">
                  <c:v>2.7853298350107671</c:v>
                </c:pt>
                <c:pt idx="271">
                  <c:v>2.7853298350107671</c:v>
                </c:pt>
                <c:pt idx="272">
                  <c:v>2.7923916894982539</c:v>
                </c:pt>
                <c:pt idx="273">
                  <c:v>2.7923916894982539</c:v>
                </c:pt>
                <c:pt idx="274">
                  <c:v>2.7923916894982539</c:v>
                </c:pt>
                <c:pt idx="275">
                  <c:v>2.7923916894982539</c:v>
                </c:pt>
                <c:pt idx="276">
                  <c:v>2.7923916894982539</c:v>
                </c:pt>
                <c:pt idx="277">
                  <c:v>2.7993405494535817</c:v>
                </c:pt>
                <c:pt idx="278">
                  <c:v>2.7993405494535817</c:v>
                </c:pt>
                <c:pt idx="279">
                  <c:v>2.7993405494535817</c:v>
                </c:pt>
                <c:pt idx="280">
                  <c:v>2.7993405494535817</c:v>
                </c:pt>
                <c:pt idx="281">
                  <c:v>2.8228216453031045</c:v>
                </c:pt>
                <c:pt idx="282">
                  <c:v>2.8228216453031045</c:v>
                </c:pt>
                <c:pt idx="283">
                  <c:v>2.8228216453031045</c:v>
                </c:pt>
                <c:pt idx="284">
                  <c:v>2.8228216453031045</c:v>
                </c:pt>
                <c:pt idx="285">
                  <c:v>2.8228216453031045</c:v>
                </c:pt>
                <c:pt idx="286">
                  <c:v>2.8195439355418688</c:v>
                </c:pt>
                <c:pt idx="287">
                  <c:v>2.8195439355418688</c:v>
                </c:pt>
                <c:pt idx="288">
                  <c:v>2.8195439355418688</c:v>
                </c:pt>
                <c:pt idx="289">
                  <c:v>2.8195439355418688</c:v>
                </c:pt>
                <c:pt idx="290">
                  <c:v>2.8195439355418688</c:v>
                </c:pt>
                <c:pt idx="291">
                  <c:v>2.8293037728310249</c:v>
                </c:pt>
                <c:pt idx="292">
                  <c:v>2.8293037728310249</c:v>
                </c:pt>
                <c:pt idx="293">
                  <c:v>2.8293037728310249</c:v>
                </c:pt>
                <c:pt idx="294">
                  <c:v>2.8293037728310249</c:v>
                </c:pt>
                <c:pt idx="295">
                  <c:v>2.8293037728310249</c:v>
                </c:pt>
                <c:pt idx="296">
                  <c:v>2.8260748027008264</c:v>
                </c:pt>
                <c:pt idx="297">
                  <c:v>2.8260748027008264</c:v>
                </c:pt>
                <c:pt idx="298">
                  <c:v>2.8260748027008264</c:v>
                </c:pt>
                <c:pt idx="299">
                  <c:v>2.8260748027008264</c:v>
                </c:pt>
                <c:pt idx="300">
                  <c:v>2.8260748027008264</c:v>
                </c:pt>
                <c:pt idx="301">
                  <c:v>2.8356905714924254</c:v>
                </c:pt>
                <c:pt idx="302">
                  <c:v>2.8356905714924254</c:v>
                </c:pt>
                <c:pt idx="303">
                  <c:v>2.8356905714924254</c:v>
                </c:pt>
                <c:pt idx="304">
                  <c:v>2.8356905714924254</c:v>
                </c:pt>
                <c:pt idx="305">
                  <c:v>2.8356905714924254</c:v>
                </c:pt>
                <c:pt idx="306">
                  <c:v>2.8419848045901137</c:v>
                </c:pt>
                <c:pt idx="307">
                  <c:v>2.8419848045901137</c:v>
                </c:pt>
                <c:pt idx="308">
                  <c:v>2.8419848045901137</c:v>
                </c:pt>
                <c:pt idx="309">
                  <c:v>2.8419848045901137</c:v>
                </c:pt>
                <c:pt idx="310">
                  <c:v>2.8419848045901137</c:v>
                </c:pt>
                <c:pt idx="311">
                  <c:v>2.8388490907372552</c:v>
                </c:pt>
                <c:pt idx="312">
                  <c:v>2.8388490907372552</c:v>
                </c:pt>
                <c:pt idx="313">
                  <c:v>2.8388490907372552</c:v>
                </c:pt>
                <c:pt idx="314">
                  <c:v>2.8388490907372552</c:v>
                </c:pt>
                <c:pt idx="315">
                  <c:v>2.8388490907372552</c:v>
                </c:pt>
                <c:pt idx="316">
                  <c:v>2.8450980400142569</c:v>
                </c:pt>
                <c:pt idx="317">
                  <c:v>2.8450980400142569</c:v>
                </c:pt>
                <c:pt idx="318">
                  <c:v>2.8450980400142569</c:v>
                </c:pt>
                <c:pt idx="319">
                  <c:v>2.8450980400142569</c:v>
                </c:pt>
                <c:pt idx="320">
                  <c:v>2.8450980400142569</c:v>
                </c:pt>
                <c:pt idx="321">
                  <c:v>2.8481891169913989</c:v>
                </c:pt>
                <c:pt idx="322">
                  <c:v>2.8481891169913989</c:v>
                </c:pt>
                <c:pt idx="323">
                  <c:v>2.8481891169913989</c:v>
                </c:pt>
                <c:pt idx="324">
                  <c:v>2.8481891169913989</c:v>
                </c:pt>
                <c:pt idx="325">
                  <c:v>2.8692317197309762</c:v>
                </c:pt>
                <c:pt idx="326">
                  <c:v>2.8692317197309762</c:v>
                </c:pt>
                <c:pt idx="327">
                  <c:v>2.8692317197309762</c:v>
                </c:pt>
                <c:pt idx="328">
                  <c:v>2.8692317197309762</c:v>
                </c:pt>
                <c:pt idx="329">
                  <c:v>2.8692317197309762</c:v>
                </c:pt>
                <c:pt idx="330">
                  <c:v>2.8573324964312685</c:v>
                </c:pt>
                <c:pt idx="331">
                  <c:v>2.8573324964312685</c:v>
                </c:pt>
                <c:pt idx="332">
                  <c:v>2.8573324964312685</c:v>
                </c:pt>
                <c:pt idx="333">
                  <c:v>2.8573324964312685</c:v>
                </c:pt>
                <c:pt idx="334">
                  <c:v>2.8573324964312685</c:v>
                </c:pt>
                <c:pt idx="335">
                  <c:v>2.8450980400142569</c:v>
                </c:pt>
                <c:pt idx="336">
                  <c:v>2.8450980400142569</c:v>
                </c:pt>
                <c:pt idx="337">
                  <c:v>2.8450980400142569</c:v>
                </c:pt>
                <c:pt idx="338">
                  <c:v>2.8450980400142569</c:v>
                </c:pt>
                <c:pt idx="339">
                  <c:v>2.8450980400142569</c:v>
                </c:pt>
                <c:pt idx="340">
                  <c:v>2.8419848045901137</c:v>
                </c:pt>
                <c:pt idx="341">
                  <c:v>2.8419848045901137</c:v>
                </c:pt>
                <c:pt idx="342">
                  <c:v>2.8419848045901137</c:v>
                </c:pt>
                <c:pt idx="343">
                  <c:v>2.8419848045901137</c:v>
                </c:pt>
                <c:pt idx="344">
                  <c:v>2.8419848045901137</c:v>
                </c:pt>
                <c:pt idx="345">
                  <c:v>2.8450980400142569</c:v>
                </c:pt>
                <c:pt idx="346">
                  <c:v>2.8450980400142569</c:v>
                </c:pt>
                <c:pt idx="347">
                  <c:v>2.8450980400142569</c:v>
                </c:pt>
                <c:pt idx="348">
                  <c:v>2.8450980400142569</c:v>
                </c:pt>
                <c:pt idx="349">
                  <c:v>2.8293037728310249</c:v>
                </c:pt>
                <c:pt idx="350">
                  <c:v>2.8293037728310249</c:v>
                </c:pt>
                <c:pt idx="351">
                  <c:v>2.8293037728310249</c:v>
                </c:pt>
                <c:pt idx="352">
                  <c:v>2.8293037728310249</c:v>
                </c:pt>
                <c:pt idx="353">
                  <c:v>2.8293037728310249</c:v>
                </c:pt>
                <c:pt idx="354">
                  <c:v>2.781755374652469</c:v>
                </c:pt>
                <c:pt idx="355">
                  <c:v>2.781755374652469</c:v>
                </c:pt>
                <c:pt idx="356">
                  <c:v>2.781755374652469</c:v>
                </c:pt>
                <c:pt idx="357">
                  <c:v>2.781755374652469</c:v>
                </c:pt>
                <c:pt idx="358">
                  <c:v>2.781755374652469</c:v>
                </c:pt>
                <c:pt idx="359">
                  <c:v>2.781755374652469</c:v>
                </c:pt>
                <c:pt idx="360">
                  <c:v>2.781755374652469</c:v>
                </c:pt>
                <c:pt idx="361">
                  <c:v>2.781755374652469</c:v>
                </c:pt>
                <c:pt idx="362">
                  <c:v>2.781755374652469</c:v>
                </c:pt>
                <c:pt idx="363">
                  <c:v>2.781755374652469</c:v>
                </c:pt>
                <c:pt idx="364">
                  <c:v>2.7853298350107671</c:v>
                </c:pt>
                <c:pt idx="365">
                  <c:v>2.7853298350107671</c:v>
                </c:pt>
                <c:pt idx="366">
                  <c:v>2.7853298350107671</c:v>
                </c:pt>
                <c:pt idx="367">
                  <c:v>2.7853298350107671</c:v>
                </c:pt>
                <c:pt idx="368">
                  <c:v>2.7853298350107671</c:v>
                </c:pt>
                <c:pt idx="369">
                  <c:v>2.8095597146352675</c:v>
                </c:pt>
                <c:pt idx="370">
                  <c:v>2.8095597146352675</c:v>
                </c:pt>
                <c:pt idx="371">
                  <c:v>2.8095597146352675</c:v>
                </c:pt>
                <c:pt idx="372">
                  <c:v>2.8095597146352675</c:v>
                </c:pt>
                <c:pt idx="373">
                  <c:v>2.8095597146352675</c:v>
                </c:pt>
                <c:pt idx="374">
                  <c:v>2.8027737252919755</c:v>
                </c:pt>
                <c:pt idx="375">
                  <c:v>2.8027737252919755</c:v>
                </c:pt>
                <c:pt idx="376">
                  <c:v>2.8027737252919755</c:v>
                </c:pt>
                <c:pt idx="377">
                  <c:v>2.8162412999917832</c:v>
                </c:pt>
                <c:pt idx="378">
                  <c:v>2.8162412999917832</c:v>
                </c:pt>
                <c:pt idx="379">
                  <c:v>2.8162412999917832</c:v>
                </c:pt>
                <c:pt idx="380">
                  <c:v>2.8162412999917832</c:v>
                </c:pt>
                <c:pt idx="381">
                  <c:v>2.8162412999917832</c:v>
                </c:pt>
                <c:pt idx="382">
                  <c:v>2.8228216453031045</c:v>
                </c:pt>
                <c:pt idx="383">
                  <c:v>2.8228216453031045</c:v>
                </c:pt>
                <c:pt idx="384">
                  <c:v>2.8228216453031045</c:v>
                </c:pt>
                <c:pt idx="385">
                  <c:v>2.8228216453031045</c:v>
                </c:pt>
                <c:pt idx="386">
                  <c:v>2.8228216453031045</c:v>
                </c:pt>
                <c:pt idx="387">
                  <c:v>2.8061799739838871</c:v>
                </c:pt>
                <c:pt idx="388">
                  <c:v>2.8061799739838871</c:v>
                </c:pt>
                <c:pt idx="389">
                  <c:v>2.8061799739838871</c:v>
                </c:pt>
                <c:pt idx="390">
                  <c:v>2.8061799739838871</c:v>
                </c:pt>
                <c:pt idx="391">
                  <c:v>2.8061799739838871</c:v>
                </c:pt>
                <c:pt idx="392">
                  <c:v>2.8061799739838871</c:v>
                </c:pt>
                <c:pt idx="393">
                  <c:v>2.8061799739838871</c:v>
                </c:pt>
                <c:pt idx="394">
                  <c:v>2.8061799739838871</c:v>
                </c:pt>
                <c:pt idx="395">
                  <c:v>2.8061799739838871</c:v>
                </c:pt>
                <c:pt idx="396">
                  <c:v>2.8061799739838871</c:v>
                </c:pt>
                <c:pt idx="397">
                  <c:v>2.7781512503836434</c:v>
                </c:pt>
                <c:pt idx="398">
                  <c:v>2.7781512503836434</c:v>
                </c:pt>
                <c:pt idx="399">
                  <c:v>2.7781512503836434</c:v>
                </c:pt>
                <c:pt idx="400">
                  <c:v>2.7781512503836434</c:v>
                </c:pt>
                <c:pt idx="401">
                  <c:v>2.7781512503836434</c:v>
                </c:pt>
                <c:pt idx="402">
                  <c:v>2.7781512503836434</c:v>
                </c:pt>
                <c:pt idx="403">
                  <c:v>2.7781512503836434</c:v>
                </c:pt>
                <c:pt idx="404">
                  <c:v>2.7781512503836434</c:v>
                </c:pt>
                <c:pt idx="405">
                  <c:v>2.7781512503836434</c:v>
                </c:pt>
                <c:pt idx="406">
                  <c:v>2.7781512503836434</c:v>
                </c:pt>
                <c:pt idx="407">
                  <c:v>2.7708520116421442</c:v>
                </c:pt>
                <c:pt idx="408">
                  <c:v>2.7708520116421442</c:v>
                </c:pt>
                <c:pt idx="409">
                  <c:v>2.7708520116421442</c:v>
                </c:pt>
                <c:pt idx="410">
                  <c:v>2.7708520116421442</c:v>
                </c:pt>
                <c:pt idx="411">
                  <c:v>2.7708520116421442</c:v>
                </c:pt>
                <c:pt idx="412">
                  <c:v>2.7634279935629373</c:v>
                </c:pt>
                <c:pt idx="413">
                  <c:v>2.7634279935629373</c:v>
                </c:pt>
                <c:pt idx="414">
                  <c:v>2.7634279935629373</c:v>
                </c:pt>
                <c:pt idx="415">
                  <c:v>2.7634279935629373</c:v>
                </c:pt>
                <c:pt idx="416">
                  <c:v>2.7596678446896306</c:v>
                </c:pt>
                <c:pt idx="417">
                  <c:v>2.7596678446896306</c:v>
                </c:pt>
                <c:pt idx="418">
                  <c:v>2.7596678446896306</c:v>
                </c:pt>
                <c:pt idx="419">
                  <c:v>2.7596678446896306</c:v>
                </c:pt>
                <c:pt idx="420">
                  <c:v>2.7596678446896306</c:v>
                </c:pt>
                <c:pt idx="421">
                  <c:v>2.7958800173440754</c:v>
                </c:pt>
                <c:pt idx="422">
                  <c:v>2.7958800173440754</c:v>
                </c:pt>
                <c:pt idx="423">
                  <c:v>2.7958800173440754</c:v>
                </c:pt>
                <c:pt idx="424">
                  <c:v>2.7958800173440754</c:v>
                </c:pt>
                <c:pt idx="425">
                  <c:v>2.7958800173440754</c:v>
                </c:pt>
                <c:pt idx="426">
                  <c:v>2.8195439355418688</c:v>
                </c:pt>
                <c:pt idx="427">
                  <c:v>2.8195439355418688</c:v>
                </c:pt>
                <c:pt idx="428">
                  <c:v>2.8195439355418688</c:v>
                </c:pt>
                <c:pt idx="429">
                  <c:v>2.8195439355418688</c:v>
                </c:pt>
                <c:pt idx="430">
                  <c:v>2.8195439355418688</c:v>
                </c:pt>
                <c:pt idx="431">
                  <c:v>2.8095597146352675</c:v>
                </c:pt>
                <c:pt idx="432">
                  <c:v>2.8095597146352675</c:v>
                </c:pt>
                <c:pt idx="433">
                  <c:v>2.8095597146352675</c:v>
                </c:pt>
                <c:pt idx="434">
                  <c:v>2.8095597146352675</c:v>
                </c:pt>
                <c:pt idx="435">
                  <c:v>2.8095597146352675</c:v>
                </c:pt>
                <c:pt idx="436">
                  <c:v>2.7993405494535817</c:v>
                </c:pt>
                <c:pt idx="437">
                  <c:v>2.7993405494535817</c:v>
                </c:pt>
                <c:pt idx="438">
                  <c:v>2.7993405494535817</c:v>
                </c:pt>
                <c:pt idx="439">
                  <c:v>2.7993405494535817</c:v>
                </c:pt>
                <c:pt idx="440">
                  <c:v>2.7993405494535817</c:v>
                </c:pt>
                <c:pt idx="441">
                  <c:v>2.7888751157754168</c:v>
                </c:pt>
                <c:pt idx="442">
                  <c:v>2.7888751157754168</c:v>
                </c:pt>
                <c:pt idx="443">
                  <c:v>2.7888751157754168</c:v>
                </c:pt>
                <c:pt idx="444">
                  <c:v>2.7888751157754168</c:v>
                </c:pt>
                <c:pt idx="445">
                  <c:v>2.7888751157754168</c:v>
                </c:pt>
                <c:pt idx="446">
                  <c:v>2.8027737252919755</c:v>
                </c:pt>
                <c:pt idx="447">
                  <c:v>2.8027737252919755</c:v>
                </c:pt>
                <c:pt idx="448">
                  <c:v>2.8027737252919755</c:v>
                </c:pt>
                <c:pt idx="449">
                  <c:v>2.8027737252919755</c:v>
                </c:pt>
                <c:pt idx="450">
                  <c:v>2.8027737252919755</c:v>
                </c:pt>
                <c:pt idx="451">
                  <c:v>2.8095597146352675</c:v>
                </c:pt>
                <c:pt idx="452">
                  <c:v>2.8095597146352675</c:v>
                </c:pt>
                <c:pt idx="453">
                  <c:v>2.8095597146352675</c:v>
                </c:pt>
                <c:pt idx="454">
                  <c:v>2.8095597146352675</c:v>
                </c:pt>
                <c:pt idx="455">
                  <c:v>2.8095597146352675</c:v>
                </c:pt>
                <c:pt idx="456">
                  <c:v>2.8195439355418688</c:v>
                </c:pt>
                <c:pt idx="457">
                  <c:v>2.8195439355418688</c:v>
                </c:pt>
                <c:pt idx="458">
                  <c:v>2.8195439355418688</c:v>
                </c:pt>
                <c:pt idx="459">
                  <c:v>2.8195439355418688</c:v>
                </c:pt>
                <c:pt idx="460">
                  <c:v>2.8195439355418688</c:v>
                </c:pt>
                <c:pt idx="461">
                  <c:v>2.8293037728310249</c:v>
                </c:pt>
                <c:pt idx="462">
                  <c:v>2.8293037728310249</c:v>
                </c:pt>
                <c:pt idx="463">
                  <c:v>2.8293037728310249</c:v>
                </c:pt>
                <c:pt idx="464">
                  <c:v>2.8293037728310249</c:v>
                </c:pt>
                <c:pt idx="465">
                  <c:v>2.8293037728310249</c:v>
                </c:pt>
                <c:pt idx="466">
                  <c:v>2.8195439355418688</c:v>
                </c:pt>
                <c:pt idx="467">
                  <c:v>2.8195439355418688</c:v>
                </c:pt>
                <c:pt idx="468">
                  <c:v>2.8195439355418688</c:v>
                </c:pt>
                <c:pt idx="469">
                  <c:v>2.8195439355418688</c:v>
                </c:pt>
                <c:pt idx="470">
                  <c:v>2.8195439355418688</c:v>
                </c:pt>
                <c:pt idx="471">
                  <c:v>2.8228216453031045</c:v>
                </c:pt>
                <c:pt idx="472">
                  <c:v>2.8228216453031045</c:v>
                </c:pt>
                <c:pt idx="473">
                  <c:v>2.8228216453031045</c:v>
                </c:pt>
                <c:pt idx="474">
                  <c:v>2.8228216453031045</c:v>
                </c:pt>
                <c:pt idx="475">
                  <c:v>2.8228216453031045</c:v>
                </c:pt>
                <c:pt idx="476">
                  <c:v>2.8450980400142569</c:v>
                </c:pt>
                <c:pt idx="477">
                  <c:v>2.8450980400142569</c:v>
                </c:pt>
                <c:pt idx="478">
                  <c:v>2.8450980400142569</c:v>
                </c:pt>
                <c:pt idx="479">
                  <c:v>2.8162412999917832</c:v>
                </c:pt>
                <c:pt idx="480">
                  <c:v>2.8162412999917832</c:v>
                </c:pt>
                <c:pt idx="481">
                  <c:v>2.8162412999917832</c:v>
                </c:pt>
                <c:pt idx="482">
                  <c:v>2.8162412999917832</c:v>
                </c:pt>
                <c:pt idx="483">
                  <c:v>2.8162412999917832</c:v>
                </c:pt>
                <c:pt idx="484">
                  <c:v>2.8450980400142569</c:v>
                </c:pt>
                <c:pt idx="485">
                  <c:v>2.8450980400142569</c:v>
                </c:pt>
                <c:pt idx="486">
                  <c:v>2.8450980400142569</c:v>
                </c:pt>
                <c:pt idx="487">
                  <c:v>2.8450980400142569</c:v>
                </c:pt>
                <c:pt idx="488">
                  <c:v>2.8450980400142569</c:v>
                </c:pt>
                <c:pt idx="489">
                  <c:v>2.8356905714924254</c:v>
                </c:pt>
                <c:pt idx="490">
                  <c:v>2.8356905714924254</c:v>
                </c:pt>
                <c:pt idx="491">
                  <c:v>2.8356905714924254</c:v>
                </c:pt>
                <c:pt idx="492">
                  <c:v>2.8356905714924254</c:v>
                </c:pt>
                <c:pt idx="493">
                  <c:v>2.8356905714924254</c:v>
                </c:pt>
                <c:pt idx="494">
                  <c:v>2.8356905714924254</c:v>
                </c:pt>
                <c:pt idx="495">
                  <c:v>2.8356905714924254</c:v>
                </c:pt>
                <c:pt idx="496">
                  <c:v>2.8356905714924254</c:v>
                </c:pt>
                <c:pt idx="497">
                  <c:v>2.8356905714924254</c:v>
                </c:pt>
                <c:pt idx="498">
                  <c:v>2.8356905714924254</c:v>
                </c:pt>
                <c:pt idx="499">
                  <c:v>2.8356905714924254</c:v>
                </c:pt>
                <c:pt idx="500">
                  <c:v>2.8356905714924254</c:v>
                </c:pt>
                <c:pt idx="501">
                  <c:v>2.8356905714924254</c:v>
                </c:pt>
                <c:pt idx="502">
                  <c:v>2.8388490907372552</c:v>
                </c:pt>
                <c:pt idx="503">
                  <c:v>2.8388490907372552</c:v>
                </c:pt>
                <c:pt idx="504">
                  <c:v>2.8388490907372552</c:v>
                </c:pt>
                <c:pt idx="505">
                  <c:v>2.8388490907372552</c:v>
                </c:pt>
                <c:pt idx="506">
                  <c:v>2.8388490907372552</c:v>
                </c:pt>
                <c:pt idx="507">
                  <c:v>2.8388490907372552</c:v>
                </c:pt>
                <c:pt idx="508">
                  <c:v>2.8388490907372552</c:v>
                </c:pt>
                <c:pt idx="509">
                  <c:v>2.8388490907372552</c:v>
                </c:pt>
                <c:pt idx="510">
                  <c:v>2.8388490907372552</c:v>
                </c:pt>
                <c:pt idx="511">
                  <c:v>2.8388490907372552</c:v>
                </c:pt>
                <c:pt idx="512">
                  <c:v>2.8388490907372552</c:v>
                </c:pt>
                <c:pt idx="513">
                  <c:v>2.8388490907372552</c:v>
                </c:pt>
                <c:pt idx="514">
                  <c:v>2.8388490907372552</c:v>
                </c:pt>
                <c:pt idx="515">
                  <c:v>2.8388490907372552</c:v>
                </c:pt>
                <c:pt idx="516">
                  <c:v>2.8027737252919755</c:v>
                </c:pt>
                <c:pt idx="517">
                  <c:v>2.8027737252919755</c:v>
                </c:pt>
                <c:pt idx="518">
                  <c:v>2.8027737252919755</c:v>
                </c:pt>
                <c:pt idx="519">
                  <c:v>2.8027737252919755</c:v>
                </c:pt>
                <c:pt idx="520">
                  <c:v>2.8027737252919755</c:v>
                </c:pt>
                <c:pt idx="521">
                  <c:v>2.7888751157754168</c:v>
                </c:pt>
                <c:pt idx="522">
                  <c:v>2.7888751157754168</c:v>
                </c:pt>
                <c:pt idx="523">
                  <c:v>2.7888751157754168</c:v>
                </c:pt>
                <c:pt idx="524">
                  <c:v>2.7888751157754168</c:v>
                </c:pt>
                <c:pt idx="525">
                  <c:v>2.7888751157754168</c:v>
                </c:pt>
                <c:pt idx="526">
                  <c:v>2.7853298350107671</c:v>
                </c:pt>
                <c:pt idx="527">
                  <c:v>2.7853298350107671</c:v>
                </c:pt>
                <c:pt idx="528">
                  <c:v>2.7853298350107671</c:v>
                </c:pt>
                <c:pt idx="529">
                  <c:v>2.7853298350107671</c:v>
                </c:pt>
                <c:pt idx="530">
                  <c:v>2.7888751157754168</c:v>
                </c:pt>
                <c:pt idx="531">
                  <c:v>2.7888751157754168</c:v>
                </c:pt>
                <c:pt idx="532">
                  <c:v>2.7888751157754168</c:v>
                </c:pt>
                <c:pt idx="533">
                  <c:v>2.7888751157754168</c:v>
                </c:pt>
                <c:pt idx="534">
                  <c:v>2.7888751157754168</c:v>
                </c:pt>
                <c:pt idx="535">
                  <c:v>2.7781512503836434</c:v>
                </c:pt>
                <c:pt idx="536">
                  <c:v>2.7781512503836434</c:v>
                </c:pt>
                <c:pt idx="537">
                  <c:v>2.7781512503836434</c:v>
                </c:pt>
                <c:pt idx="538">
                  <c:v>2.7781512503836434</c:v>
                </c:pt>
                <c:pt idx="539">
                  <c:v>2.7781512503836434</c:v>
                </c:pt>
                <c:pt idx="540">
                  <c:v>2.7558748556724915</c:v>
                </c:pt>
                <c:pt idx="541">
                  <c:v>2.7558748556724915</c:v>
                </c:pt>
                <c:pt idx="542">
                  <c:v>2.7558748556724915</c:v>
                </c:pt>
                <c:pt idx="543">
                  <c:v>2.7558748556724915</c:v>
                </c:pt>
                <c:pt idx="544">
                  <c:v>2.7558748556724915</c:v>
                </c:pt>
                <c:pt idx="545">
                  <c:v>2.6532125137753435</c:v>
                </c:pt>
                <c:pt idx="546">
                  <c:v>2.6532125137753435</c:v>
                </c:pt>
                <c:pt idx="547">
                  <c:v>2.6532125137753435</c:v>
                </c:pt>
                <c:pt idx="548">
                  <c:v>2.6532125137753435</c:v>
                </c:pt>
                <c:pt idx="549">
                  <c:v>2.6532125137753435</c:v>
                </c:pt>
                <c:pt idx="550">
                  <c:v>2.5502283530550942</c:v>
                </c:pt>
                <c:pt idx="551">
                  <c:v>2.5502283530550942</c:v>
                </c:pt>
                <c:pt idx="552">
                  <c:v>2.5502283530550942</c:v>
                </c:pt>
                <c:pt idx="553">
                  <c:v>2.5502283530550942</c:v>
                </c:pt>
                <c:pt idx="554">
                  <c:v>2.5502283530550942</c:v>
                </c:pt>
                <c:pt idx="555">
                  <c:v>2.4771212547196626</c:v>
                </c:pt>
                <c:pt idx="556">
                  <c:v>2.4771212547196626</c:v>
                </c:pt>
                <c:pt idx="557">
                  <c:v>2.4771212547196626</c:v>
                </c:pt>
                <c:pt idx="558">
                  <c:v>2.4771212547196626</c:v>
                </c:pt>
                <c:pt idx="559">
                  <c:v>2.4771212547196626</c:v>
                </c:pt>
                <c:pt idx="560">
                  <c:v>2.4548448600085102</c:v>
                </c:pt>
                <c:pt idx="561">
                  <c:v>2.4548448600085102</c:v>
                </c:pt>
                <c:pt idx="562">
                  <c:v>2.4548448600085102</c:v>
                </c:pt>
                <c:pt idx="563">
                  <c:v>2.4548448600085102</c:v>
                </c:pt>
                <c:pt idx="564">
                  <c:v>2.4548448600085102</c:v>
                </c:pt>
                <c:pt idx="565">
                  <c:v>2.469822015978163</c:v>
                </c:pt>
                <c:pt idx="566">
                  <c:v>2.469822015978163</c:v>
                </c:pt>
                <c:pt idx="567">
                  <c:v>2.469822015978163</c:v>
                </c:pt>
                <c:pt idx="568">
                  <c:v>2.469822015978163</c:v>
                </c:pt>
                <c:pt idx="569">
                  <c:v>2.4623979978989561</c:v>
                </c:pt>
                <c:pt idx="570">
                  <c:v>2.4623979978989561</c:v>
                </c:pt>
                <c:pt idx="571">
                  <c:v>2.4623979978989561</c:v>
                </c:pt>
                <c:pt idx="572">
                  <c:v>2.4623979978989561</c:v>
                </c:pt>
                <c:pt idx="573">
                  <c:v>2.4623979978989561</c:v>
                </c:pt>
                <c:pt idx="574">
                  <c:v>2.406540180433955</c:v>
                </c:pt>
                <c:pt idx="575">
                  <c:v>2.406540180433955</c:v>
                </c:pt>
                <c:pt idx="576">
                  <c:v>2.406540180433955</c:v>
                </c:pt>
                <c:pt idx="577">
                  <c:v>2.406540180433955</c:v>
                </c:pt>
                <c:pt idx="578">
                  <c:v>2.406540180433955</c:v>
                </c:pt>
                <c:pt idx="579">
                  <c:v>2.4149733479708178</c:v>
                </c:pt>
                <c:pt idx="580">
                  <c:v>2.4149733479708178</c:v>
                </c:pt>
                <c:pt idx="581">
                  <c:v>2.4149733479708178</c:v>
                </c:pt>
                <c:pt idx="582">
                  <c:v>2.4149733479708178</c:v>
                </c:pt>
                <c:pt idx="583">
                  <c:v>2.4149733479708178</c:v>
                </c:pt>
                <c:pt idx="584">
                  <c:v>2.5250448070368452</c:v>
                </c:pt>
                <c:pt idx="585">
                  <c:v>2.5250448070368452</c:v>
                </c:pt>
                <c:pt idx="586">
                  <c:v>2.5250448070368452</c:v>
                </c:pt>
                <c:pt idx="587">
                  <c:v>2.5250448070368452</c:v>
                </c:pt>
                <c:pt idx="588">
                  <c:v>2.5250448070368452</c:v>
                </c:pt>
                <c:pt idx="589">
                  <c:v>2.5440680443502757</c:v>
                </c:pt>
                <c:pt idx="590">
                  <c:v>2.5440680443502757</c:v>
                </c:pt>
                <c:pt idx="591">
                  <c:v>2.5440680443502757</c:v>
                </c:pt>
                <c:pt idx="592">
                  <c:v>2.5440680443502757</c:v>
                </c:pt>
                <c:pt idx="593">
                  <c:v>2.5440680443502757</c:v>
                </c:pt>
                <c:pt idx="594">
                  <c:v>2.6020599913279625</c:v>
                </c:pt>
                <c:pt idx="595">
                  <c:v>2.6020599913279625</c:v>
                </c:pt>
                <c:pt idx="596">
                  <c:v>2.6020599913279625</c:v>
                </c:pt>
                <c:pt idx="597">
                  <c:v>2.6020599913279625</c:v>
                </c:pt>
                <c:pt idx="598">
                  <c:v>2.6283889300503116</c:v>
                </c:pt>
                <c:pt idx="599">
                  <c:v>2.6283889300503116</c:v>
                </c:pt>
                <c:pt idx="600">
                  <c:v>2.6283889300503116</c:v>
                </c:pt>
                <c:pt idx="601">
                  <c:v>2.6283889300503116</c:v>
                </c:pt>
                <c:pt idx="602">
                  <c:v>2.6283889300503116</c:v>
                </c:pt>
                <c:pt idx="603">
                  <c:v>2.6580113966571126</c:v>
                </c:pt>
                <c:pt idx="604">
                  <c:v>2.6580113966571126</c:v>
                </c:pt>
                <c:pt idx="605">
                  <c:v>2.6580113966571126</c:v>
                </c:pt>
                <c:pt idx="606">
                  <c:v>2.6580113966571126</c:v>
                </c:pt>
                <c:pt idx="607">
                  <c:v>2.6580113966571126</c:v>
                </c:pt>
                <c:pt idx="608">
                  <c:v>2.6720978579357175</c:v>
                </c:pt>
                <c:pt idx="609">
                  <c:v>2.6720978579357175</c:v>
                </c:pt>
                <c:pt idx="610">
                  <c:v>2.6720978579357175</c:v>
                </c:pt>
                <c:pt idx="611">
                  <c:v>2.6720978579357175</c:v>
                </c:pt>
                <c:pt idx="612">
                  <c:v>2.6720978579357175</c:v>
                </c:pt>
                <c:pt idx="613">
                  <c:v>2.6857417386022635</c:v>
                </c:pt>
                <c:pt idx="614">
                  <c:v>2.6857417386022635</c:v>
                </c:pt>
                <c:pt idx="615">
                  <c:v>2.6857417386022635</c:v>
                </c:pt>
                <c:pt idx="616">
                  <c:v>2.6857417386022635</c:v>
                </c:pt>
                <c:pt idx="617">
                  <c:v>2.6857417386022635</c:v>
                </c:pt>
                <c:pt idx="618">
                  <c:v>2.7323937598229686</c:v>
                </c:pt>
                <c:pt idx="619">
                  <c:v>2.7323937598229686</c:v>
                </c:pt>
                <c:pt idx="620">
                  <c:v>2.7323937598229686</c:v>
                </c:pt>
                <c:pt idx="621">
                  <c:v>2.7323937598229686</c:v>
                </c:pt>
                <c:pt idx="622">
                  <c:v>2.7323937598229686</c:v>
                </c:pt>
                <c:pt idx="623">
                  <c:v>2.7242758696007892</c:v>
                </c:pt>
                <c:pt idx="624">
                  <c:v>2.7242758696007892</c:v>
                </c:pt>
                <c:pt idx="625">
                  <c:v>2.7242758696007892</c:v>
                </c:pt>
                <c:pt idx="626">
                  <c:v>2.7242758696007892</c:v>
                </c:pt>
                <c:pt idx="627">
                  <c:v>2.7363965022766426</c:v>
                </c:pt>
                <c:pt idx="628">
                  <c:v>2.7363965022766426</c:v>
                </c:pt>
                <c:pt idx="629">
                  <c:v>2.7363965022766426</c:v>
                </c:pt>
                <c:pt idx="630">
                  <c:v>2.7363965022766426</c:v>
                </c:pt>
                <c:pt idx="631">
                  <c:v>2.7363965022766426</c:v>
                </c:pt>
                <c:pt idx="632">
                  <c:v>2.7118072290411912</c:v>
                </c:pt>
                <c:pt idx="633">
                  <c:v>2.7118072290411912</c:v>
                </c:pt>
                <c:pt idx="634">
                  <c:v>2.7118072290411912</c:v>
                </c:pt>
                <c:pt idx="635">
                  <c:v>2.7118072290411912</c:v>
                </c:pt>
                <c:pt idx="636">
                  <c:v>2.7118072290411912</c:v>
                </c:pt>
                <c:pt idx="637">
                  <c:v>2.7242758696007892</c:v>
                </c:pt>
                <c:pt idx="638">
                  <c:v>2.7242758696007892</c:v>
                </c:pt>
                <c:pt idx="639">
                  <c:v>2.7242758696007892</c:v>
                </c:pt>
                <c:pt idx="640">
                  <c:v>2.7242758696007892</c:v>
                </c:pt>
                <c:pt idx="641">
                  <c:v>2.7242758696007892</c:v>
                </c:pt>
                <c:pt idx="642">
                  <c:v>2.720159303405957</c:v>
                </c:pt>
                <c:pt idx="643">
                  <c:v>2.720159303405957</c:v>
                </c:pt>
                <c:pt idx="644">
                  <c:v>2.720159303405957</c:v>
                </c:pt>
                <c:pt idx="645">
                  <c:v>2.720159303405957</c:v>
                </c:pt>
                <c:pt idx="646">
                  <c:v>2.720159303405957</c:v>
                </c:pt>
                <c:pt idx="647">
                  <c:v>2.7032913781186614</c:v>
                </c:pt>
                <c:pt idx="648">
                  <c:v>2.7032913781186614</c:v>
                </c:pt>
                <c:pt idx="649">
                  <c:v>2.7032913781186614</c:v>
                </c:pt>
                <c:pt idx="650">
                  <c:v>2.7032913781186614</c:v>
                </c:pt>
                <c:pt idx="651">
                  <c:v>2.7032913781186614</c:v>
                </c:pt>
                <c:pt idx="652">
                  <c:v>2.716003343634799</c:v>
                </c:pt>
                <c:pt idx="653">
                  <c:v>2.716003343634799</c:v>
                </c:pt>
                <c:pt idx="654">
                  <c:v>2.716003343634799</c:v>
                </c:pt>
                <c:pt idx="655">
                  <c:v>2.716003343634799</c:v>
                </c:pt>
                <c:pt idx="656">
                  <c:v>2.716003343634799</c:v>
                </c:pt>
                <c:pt idx="657">
                  <c:v>2.7283537820212285</c:v>
                </c:pt>
                <c:pt idx="658">
                  <c:v>2.7283537820212285</c:v>
                </c:pt>
                <c:pt idx="659">
                  <c:v>2.7283537820212285</c:v>
                </c:pt>
                <c:pt idx="660">
                  <c:v>2.7283537820212285</c:v>
                </c:pt>
                <c:pt idx="661">
                  <c:v>2.7283537820212285</c:v>
                </c:pt>
                <c:pt idx="662">
                  <c:v>2.7403626894942437</c:v>
                </c:pt>
                <c:pt idx="663">
                  <c:v>2.7403626894942437</c:v>
                </c:pt>
                <c:pt idx="664">
                  <c:v>2.7403626894942437</c:v>
                </c:pt>
                <c:pt idx="665">
                  <c:v>2.7403626894942437</c:v>
                </c:pt>
                <c:pt idx="666">
                  <c:v>2.7403626894942437</c:v>
                </c:pt>
                <c:pt idx="667">
                  <c:v>2.7323937598229686</c:v>
                </c:pt>
                <c:pt idx="668">
                  <c:v>2.7323937598229686</c:v>
                </c:pt>
                <c:pt idx="669">
                  <c:v>2.7323937598229686</c:v>
                </c:pt>
                <c:pt idx="670">
                  <c:v>2.7323937598229686</c:v>
                </c:pt>
                <c:pt idx="671">
                  <c:v>2.6901960800285138</c:v>
                </c:pt>
                <c:pt idx="672">
                  <c:v>2.6901960800285138</c:v>
                </c:pt>
                <c:pt idx="673">
                  <c:v>2.6901960800285138</c:v>
                </c:pt>
                <c:pt idx="674">
                  <c:v>2.6901960800285138</c:v>
                </c:pt>
                <c:pt idx="675">
                  <c:v>2.6901960800285138</c:v>
                </c:pt>
                <c:pt idx="676">
                  <c:v>2.6946051989335689</c:v>
                </c:pt>
                <c:pt idx="677">
                  <c:v>2.6946051989335689</c:v>
                </c:pt>
                <c:pt idx="678">
                  <c:v>2.6946051989335689</c:v>
                </c:pt>
                <c:pt idx="679">
                  <c:v>2.6946051989335689</c:v>
                </c:pt>
                <c:pt idx="680">
                  <c:v>2.6946051989335689</c:v>
                </c:pt>
                <c:pt idx="681">
                  <c:v>2.7118072290411912</c:v>
                </c:pt>
                <c:pt idx="682">
                  <c:v>2.7118072290411912</c:v>
                </c:pt>
                <c:pt idx="683">
                  <c:v>2.7118072290411912</c:v>
                </c:pt>
                <c:pt idx="684">
                  <c:v>2.7118072290411912</c:v>
                </c:pt>
                <c:pt idx="685">
                  <c:v>2.7118072290411912</c:v>
                </c:pt>
                <c:pt idx="686">
                  <c:v>2.7118072290411912</c:v>
                </c:pt>
                <c:pt idx="687">
                  <c:v>2.7118072290411912</c:v>
                </c:pt>
                <c:pt idx="688">
                  <c:v>2.7118072290411912</c:v>
                </c:pt>
                <c:pt idx="689">
                  <c:v>2.7118072290411912</c:v>
                </c:pt>
                <c:pt idx="690">
                  <c:v>2.7118072290411912</c:v>
                </c:pt>
                <c:pt idx="691">
                  <c:v>2.7323937598229686</c:v>
                </c:pt>
                <c:pt idx="692">
                  <c:v>2.7323937598229686</c:v>
                </c:pt>
                <c:pt idx="693">
                  <c:v>2.7323937598229686</c:v>
                </c:pt>
                <c:pt idx="694">
                  <c:v>2.7323937598229686</c:v>
                </c:pt>
                <c:pt idx="695">
                  <c:v>2.7323937598229686</c:v>
                </c:pt>
                <c:pt idx="696">
                  <c:v>2.7242758696007892</c:v>
                </c:pt>
                <c:pt idx="697">
                  <c:v>2.7242758696007892</c:v>
                </c:pt>
                <c:pt idx="698">
                  <c:v>2.7242758696007892</c:v>
                </c:pt>
                <c:pt idx="699">
                  <c:v>2.7242758696007892</c:v>
                </c:pt>
                <c:pt idx="700">
                  <c:v>2.7242758696007892</c:v>
                </c:pt>
                <c:pt idx="701">
                  <c:v>2.720159303405957</c:v>
                </c:pt>
                <c:pt idx="702">
                  <c:v>2.720159303405957</c:v>
                </c:pt>
                <c:pt idx="703">
                  <c:v>2.720159303405957</c:v>
                </c:pt>
                <c:pt idx="704">
                  <c:v>2.720159303405957</c:v>
                </c:pt>
                <c:pt idx="705">
                  <c:v>2.720159303405957</c:v>
                </c:pt>
                <c:pt idx="706">
                  <c:v>2.7118072290411912</c:v>
                </c:pt>
                <c:pt idx="707">
                  <c:v>2.7118072290411912</c:v>
                </c:pt>
                <c:pt idx="708">
                  <c:v>2.7118072290411912</c:v>
                </c:pt>
                <c:pt idx="709">
                  <c:v>2.7118072290411912</c:v>
                </c:pt>
                <c:pt idx="710">
                  <c:v>2.7118072290411912</c:v>
                </c:pt>
                <c:pt idx="711">
                  <c:v>2.6946051989335689</c:v>
                </c:pt>
                <c:pt idx="712">
                  <c:v>2.6946051989335689</c:v>
                </c:pt>
                <c:pt idx="713">
                  <c:v>2.6946051989335689</c:v>
                </c:pt>
                <c:pt idx="714">
                  <c:v>2.6946051989335689</c:v>
                </c:pt>
                <c:pt idx="715">
                  <c:v>2.6946051989335689</c:v>
                </c:pt>
                <c:pt idx="716">
                  <c:v>2.7075701760979363</c:v>
                </c:pt>
                <c:pt idx="717">
                  <c:v>2.7075701760979363</c:v>
                </c:pt>
                <c:pt idx="718">
                  <c:v>2.7075701760979363</c:v>
                </c:pt>
                <c:pt idx="719">
                  <c:v>2.7075701760979363</c:v>
                </c:pt>
                <c:pt idx="720">
                  <c:v>2.7075701760979363</c:v>
                </c:pt>
                <c:pt idx="721">
                  <c:v>2.7075701760979363</c:v>
                </c:pt>
                <c:pt idx="722">
                  <c:v>2.7075701760979363</c:v>
                </c:pt>
                <c:pt idx="723">
                  <c:v>2.7075701760979363</c:v>
                </c:pt>
                <c:pt idx="724">
                  <c:v>2.7075701760979363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0-46B9-8B68-B1283E3953AE}"/>
            </c:ext>
          </c:extLst>
        </c:ser>
        <c:ser>
          <c:idx val="1"/>
          <c:order val="1"/>
          <c:tx>
            <c:strRef>
              <c:f>'RESU NYMEX Rbob'!$U$3</c:f>
              <c:strCache>
                <c:ptCount val="1"/>
                <c:pt idx="0">
                  <c:v>Log Gasoline 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Rbob'!$U$4:$U$728</c:f>
              <c:numCache>
                <c:formatCode>General</c:formatCode>
                <c:ptCount val="725"/>
                <c:pt idx="0">
                  <c:v>2.2719809300094052</c:v>
                </c:pt>
                <c:pt idx="1">
                  <c:v>2.2842953482305264</c:v>
                </c:pt>
                <c:pt idx="2">
                  <c:v>2.2856023112856136</c:v>
                </c:pt>
                <c:pt idx="3">
                  <c:v>2.2804190087761995</c:v>
                </c:pt>
                <c:pt idx="4">
                  <c:v>2.2825768007092173</c:v>
                </c:pt>
                <c:pt idx="5">
                  <c:v>2.2897449851551164</c:v>
                </c:pt>
                <c:pt idx="6">
                  <c:v>2.2906355262615454</c:v>
                </c:pt>
                <c:pt idx="7">
                  <c:v>2.2924775936677841</c:v>
                </c:pt>
                <c:pt idx="8">
                  <c:v>2.2949069106051923</c:v>
                </c:pt>
                <c:pt idx="9">
                  <c:v>2.2924554465206359</c:v>
                </c:pt>
                <c:pt idx="10">
                  <c:v>2.2963141033532408</c:v>
                </c:pt>
                <c:pt idx="11">
                  <c:v>2.3017893467687185</c:v>
                </c:pt>
                <c:pt idx="12">
                  <c:v>2.2980011114075181</c:v>
                </c:pt>
                <c:pt idx="13">
                  <c:v>2.2999646686241553</c:v>
                </c:pt>
                <c:pt idx="14">
                  <c:v>2.307752687865666</c:v>
                </c:pt>
                <c:pt idx="15">
                  <c:v>2.3093959258697563</c:v>
                </c:pt>
                <c:pt idx="16">
                  <c:v>2.3106720749301237</c:v>
                </c:pt>
                <c:pt idx="17">
                  <c:v>2.3146676081175128</c:v>
                </c:pt>
                <c:pt idx="18">
                  <c:v>2.3255156633631482</c:v>
                </c:pt>
                <c:pt idx="19">
                  <c:v>2.3071107783800753</c:v>
                </c:pt>
                <c:pt idx="20">
                  <c:v>2.3120080078387235</c:v>
                </c:pt>
                <c:pt idx="21">
                  <c:v>2.3135086740460733</c:v>
                </c:pt>
                <c:pt idx="22">
                  <c:v>2.3063177811044322</c:v>
                </c:pt>
                <c:pt idx="23">
                  <c:v>2.3012687919660628</c:v>
                </c:pt>
                <c:pt idx="24">
                  <c:v>2.2934067554627844</c:v>
                </c:pt>
                <c:pt idx="25">
                  <c:v>2.2816014438256551</c:v>
                </c:pt>
                <c:pt idx="26">
                  <c:v>2.2829618035343353</c:v>
                </c:pt>
                <c:pt idx="27">
                  <c:v>2.2678051015139724</c:v>
                </c:pt>
                <c:pt idx="28">
                  <c:v>2.2600713879850747</c:v>
                </c:pt>
                <c:pt idx="29">
                  <c:v>2.259426626587052</c:v>
                </c:pt>
                <c:pt idx="30">
                  <c:v>2.2678754193188975</c:v>
                </c:pt>
                <c:pt idx="31">
                  <c:v>2.2730707536224659</c:v>
                </c:pt>
                <c:pt idx="32">
                  <c:v>2.2650301977230587</c:v>
                </c:pt>
                <c:pt idx="33">
                  <c:v>2.2595460990870224</c:v>
                </c:pt>
                <c:pt idx="34">
                  <c:v>2.2826900722682182</c:v>
                </c:pt>
                <c:pt idx="35">
                  <c:v>2.2873985892342543</c:v>
                </c:pt>
                <c:pt idx="36">
                  <c:v>2.2981978671098151</c:v>
                </c:pt>
                <c:pt idx="37">
                  <c:v>2.3030231694875116</c:v>
                </c:pt>
                <c:pt idx="38">
                  <c:v>2.3001170182898698</c:v>
                </c:pt>
                <c:pt idx="39">
                  <c:v>2.2854672904600575</c:v>
                </c:pt>
                <c:pt idx="40">
                  <c:v>2.266913422450338</c:v>
                </c:pt>
                <c:pt idx="41">
                  <c:v>2.2830523428543907</c:v>
                </c:pt>
                <c:pt idx="42">
                  <c:v>2.2775862957847632</c:v>
                </c:pt>
                <c:pt idx="43">
                  <c:v>2.2708185330789199</c:v>
                </c:pt>
                <c:pt idx="44">
                  <c:v>2.2571503820570009</c:v>
                </c:pt>
                <c:pt idx="45">
                  <c:v>2.2547172184232283</c:v>
                </c:pt>
                <c:pt idx="46">
                  <c:v>2.2675940797612917</c:v>
                </c:pt>
                <c:pt idx="47">
                  <c:v>2.2622137054764169</c:v>
                </c:pt>
                <c:pt idx="48">
                  <c:v>2.2674768011340487</c:v>
                </c:pt>
                <c:pt idx="49">
                  <c:v>2.2776779626062535</c:v>
                </c:pt>
                <c:pt idx="50">
                  <c:v>2.2826900722682182</c:v>
                </c:pt>
                <c:pt idx="51">
                  <c:v>2.2907911833827592</c:v>
                </c:pt>
                <c:pt idx="52">
                  <c:v>2.2916795839828357</c:v>
                </c:pt>
                <c:pt idx="53">
                  <c:v>2.3071536018758354</c:v>
                </c:pt>
                <c:pt idx="54">
                  <c:v>2.3190435663991131</c:v>
                </c:pt>
                <c:pt idx="55">
                  <c:v>2.3192310181602727</c:v>
                </c:pt>
                <c:pt idx="56">
                  <c:v>2.32296316214142</c:v>
                </c:pt>
                <c:pt idx="57">
                  <c:v>2.3175201272848094</c:v>
                </c:pt>
                <c:pt idx="58">
                  <c:v>2.3167040397000367</c:v>
                </c:pt>
                <c:pt idx="59">
                  <c:v>2.318730966888098</c:v>
                </c:pt>
                <c:pt idx="60">
                  <c:v>2.3264587570712223</c:v>
                </c:pt>
                <c:pt idx="61">
                  <c:v>2.3114571683810303</c:v>
                </c:pt>
                <c:pt idx="62">
                  <c:v>2.3131498314684946</c:v>
                </c:pt>
                <c:pt idx="63">
                  <c:v>2.3155085309901877</c:v>
                </c:pt>
                <c:pt idx="64">
                  <c:v>2.3168296914943078</c:v>
                </c:pt>
                <c:pt idx="65">
                  <c:v>2.3103108799193399</c:v>
                </c:pt>
                <c:pt idx="66">
                  <c:v>2.3181050920400406</c:v>
                </c:pt>
                <c:pt idx="67">
                  <c:v>2.320333262618385</c:v>
                </c:pt>
                <c:pt idx="68">
                  <c:v>2.3278899816485428</c:v>
                </c:pt>
                <c:pt idx="69">
                  <c:v>2.323169566062373</c:v>
                </c:pt>
                <c:pt idx="70">
                  <c:v>2.3248789431119938</c:v>
                </c:pt>
                <c:pt idx="71">
                  <c:v>2.3183555502257036</c:v>
                </c:pt>
                <c:pt idx="72">
                  <c:v>2.319355941066902</c:v>
                </c:pt>
                <c:pt idx="73">
                  <c:v>2.3270113597524094</c:v>
                </c:pt>
                <c:pt idx="74">
                  <c:v>2.3288686738529263</c:v>
                </c:pt>
                <c:pt idx="75">
                  <c:v>2.3376389321814086</c:v>
                </c:pt>
                <c:pt idx="76">
                  <c:v>2.3441367311758823</c:v>
                </c:pt>
                <c:pt idx="77">
                  <c:v>2.3414147385018298</c:v>
                </c:pt>
                <c:pt idx="78">
                  <c:v>2.3393918086795895</c:v>
                </c:pt>
                <c:pt idx="79">
                  <c:v>2.3437629752857023</c:v>
                </c:pt>
                <c:pt idx="80">
                  <c:v>2.3481879967922903</c:v>
                </c:pt>
                <c:pt idx="81">
                  <c:v>2.3506937169246394</c:v>
                </c:pt>
                <c:pt idx="82">
                  <c:v>2.3278899816485428</c:v>
                </c:pt>
                <c:pt idx="83">
                  <c:v>2.3268067740684382</c:v>
                </c:pt>
                <c:pt idx="84">
                  <c:v>2.3273589343863303</c:v>
                </c:pt>
                <c:pt idx="85">
                  <c:v>2.3319331725032799</c:v>
                </c:pt>
                <c:pt idx="86">
                  <c:v>2.3351568995347431</c:v>
                </c:pt>
                <c:pt idx="87">
                  <c:v>2.3313057985532692</c:v>
                </c:pt>
                <c:pt idx="88">
                  <c:v>2.3416916615730927</c:v>
                </c:pt>
                <c:pt idx="89">
                  <c:v>2.346548558548474</c:v>
                </c:pt>
                <c:pt idx="90">
                  <c:v>2.3469003881133417</c:v>
                </c:pt>
                <c:pt idx="91">
                  <c:v>2.3489276191783919</c:v>
                </c:pt>
                <c:pt idx="92">
                  <c:v>2.3484606358195235</c:v>
                </c:pt>
                <c:pt idx="93">
                  <c:v>2.3567713616696002</c:v>
                </c:pt>
                <c:pt idx="94">
                  <c:v>2.3607069892487371</c:v>
                </c:pt>
                <c:pt idx="95">
                  <c:v>2.3591332163463212</c:v>
                </c:pt>
                <c:pt idx="96">
                  <c:v>2.3618222376008151</c:v>
                </c:pt>
                <c:pt idx="97">
                  <c:v>2.3639314730018368</c:v>
                </c:pt>
                <c:pt idx="98">
                  <c:v>2.3659744217025986</c:v>
                </c:pt>
                <c:pt idx="99">
                  <c:v>2.360460871050178</c:v>
                </c:pt>
                <c:pt idx="100">
                  <c:v>2.3549339665591469</c:v>
                </c:pt>
                <c:pt idx="101">
                  <c:v>2.3477397179200521</c:v>
                </c:pt>
                <c:pt idx="102">
                  <c:v>2.3545693921168054</c:v>
                </c:pt>
                <c:pt idx="103">
                  <c:v>2.3518928919039608</c:v>
                </c:pt>
                <c:pt idx="104">
                  <c:v>2.3491609226929486</c:v>
                </c:pt>
                <c:pt idx="105">
                  <c:v>2.3473104960251923</c:v>
                </c:pt>
                <c:pt idx="106">
                  <c:v>2.3416718872085176</c:v>
                </c:pt>
                <c:pt idx="107">
                  <c:v>2.3339508043872472</c:v>
                </c:pt>
                <c:pt idx="108">
                  <c:v>2.3424818987595164</c:v>
                </c:pt>
                <c:pt idx="109">
                  <c:v>2.3429750678092449</c:v>
                </c:pt>
                <c:pt idx="110">
                  <c:v>2.3419091201797682</c:v>
                </c:pt>
                <c:pt idx="111">
                  <c:v>2.339928207778514</c:v>
                </c:pt>
                <c:pt idx="112">
                  <c:v>2.3473690512687906</c:v>
                </c:pt>
                <c:pt idx="113">
                  <c:v>2.3421264699557249</c:v>
                </c:pt>
                <c:pt idx="114">
                  <c:v>2.3291333572142867</c:v>
                </c:pt>
                <c:pt idx="115">
                  <c:v>2.3362795743503302</c:v>
                </c:pt>
                <c:pt idx="116">
                  <c:v>2.3336286125186909</c:v>
                </c:pt>
                <c:pt idx="117">
                  <c:v>2.3305152321703284</c:v>
                </c:pt>
                <c:pt idx="118">
                  <c:v>2.3281348615433326</c:v>
                </c:pt>
                <c:pt idx="119">
                  <c:v>2.3289908554494287</c:v>
                </c:pt>
                <c:pt idx="120">
                  <c:v>2.3225293943414558</c:v>
                </c:pt>
                <c:pt idx="121">
                  <c:v>2.3252487652875371</c:v>
                </c:pt>
                <c:pt idx="122">
                  <c:v>2.3372195844181807</c:v>
                </c:pt>
                <c:pt idx="123">
                  <c:v>2.3370597263205246</c:v>
                </c:pt>
                <c:pt idx="124">
                  <c:v>2.3456089505405942</c:v>
                </c:pt>
                <c:pt idx="125">
                  <c:v>2.3364197048626583</c:v>
                </c:pt>
                <c:pt idx="126">
                  <c:v>2.3394713170292833</c:v>
                </c:pt>
                <c:pt idx="127">
                  <c:v>2.3417905198926801</c:v>
                </c:pt>
                <c:pt idx="128">
                  <c:v>2.3386556655787003</c:v>
                </c:pt>
                <c:pt idx="129">
                  <c:v>2.3468417696422512</c:v>
                </c:pt>
                <c:pt idx="130">
                  <c:v>2.3486552732457646</c:v>
                </c:pt>
                <c:pt idx="131">
                  <c:v>2.3286649614415253</c:v>
                </c:pt>
                <c:pt idx="132">
                  <c:v>2.3332860215544344</c:v>
                </c:pt>
                <c:pt idx="133">
                  <c:v>2.3398884972237473</c:v>
                </c:pt>
                <c:pt idx="134">
                  <c:v>2.319355941066902</c:v>
                </c:pt>
                <c:pt idx="135">
                  <c:v>2.3242001167853781</c:v>
                </c:pt>
                <c:pt idx="136">
                  <c:v>2.3265201921035401</c:v>
                </c:pt>
                <c:pt idx="137">
                  <c:v>2.3261309567107946</c:v>
                </c:pt>
                <c:pt idx="138">
                  <c:v>2.3322364154914434</c:v>
                </c:pt>
                <c:pt idx="139">
                  <c:v>2.3367398334918428</c:v>
                </c:pt>
                <c:pt idx="140">
                  <c:v>2.3375790501431335</c:v>
                </c:pt>
                <c:pt idx="141">
                  <c:v>2.3430342104791975</c:v>
                </c:pt>
                <c:pt idx="142">
                  <c:v>2.3494329518167212</c:v>
                </c:pt>
                <c:pt idx="143">
                  <c:v>2.3500346963400576</c:v>
                </c:pt>
                <c:pt idx="144">
                  <c:v>2.350790547426457</c:v>
                </c:pt>
                <c:pt idx="145">
                  <c:v>2.3422252293607904</c:v>
                </c:pt>
                <c:pt idx="146">
                  <c:v>2.334976198654342</c:v>
                </c:pt>
                <c:pt idx="147">
                  <c:v>2.3385760077498081</c:v>
                </c:pt>
                <c:pt idx="148">
                  <c:v>2.337559087628736</c:v>
                </c:pt>
                <c:pt idx="149">
                  <c:v>2.3374792283940322</c:v>
                </c:pt>
                <c:pt idx="150">
                  <c:v>2.3450795263148669</c:v>
                </c:pt>
                <c:pt idx="151">
                  <c:v>2.3294995757628429</c:v>
                </c:pt>
                <c:pt idx="152">
                  <c:v>2.3265201921035401</c:v>
                </c:pt>
                <c:pt idx="153">
                  <c:v>2.3347954225567737</c:v>
                </c:pt>
                <c:pt idx="154">
                  <c:v>2.3303528866773284</c:v>
                </c:pt>
                <c:pt idx="155">
                  <c:v>2.3334674269053712</c:v>
                </c:pt>
                <c:pt idx="156">
                  <c:v>2.3175201272848094</c:v>
                </c:pt>
                <c:pt idx="157">
                  <c:v>2.3152143931652609</c:v>
                </c:pt>
                <c:pt idx="158">
                  <c:v>2.3172064288998246</c:v>
                </c:pt>
                <c:pt idx="159">
                  <c:v>2.3247144765606684</c:v>
                </c:pt>
                <c:pt idx="160">
                  <c:v>2.3267249128021095</c:v>
                </c:pt>
                <c:pt idx="161">
                  <c:v>2.3345542706472489</c:v>
                </c:pt>
                <c:pt idx="162">
                  <c:v>2.3243030374868345</c:v>
                </c:pt>
                <c:pt idx="163">
                  <c:v>2.3294589000597221</c:v>
                </c:pt>
                <c:pt idx="164">
                  <c:v>2.3322768318966562</c:v>
                </c:pt>
                <c:pt idx="165">
                  <c:v>2.3319533952912002</c:v>
                </c:pt>
                <c:pt idx="166">
                  <c:v>2.3288483069111963</c:v>
                </c:pt>
                <c:pt idx="167">
                  <c:v>2.3291944150884509</c:v>
                </c:pt>
                <c:pt idx="168">
                  <c:v>2.3246939138617746</c:v>
                </c:pt>
                <c:pt idx="169">
                  <c:v>2.3256593098016407</c:v>
                </c:pt>
                <c:pt idx="170">
                  <c:v>2.3160332821256611</c:v>
                </c:pt>
                <c:pt idx="171">
                  <c:v>2.3140779917792127</c:v>
                </c:pt>
                <c:pt idx="172">
                  <c:v>2.3247967176217301</c:v>
                </c:pt>
                <c:pt idx="173">
                  <c:v>2.3302513899179091</c:v>
                </c:pt>
                <c:pt idx="174">
                  <c:v>2.3418695903493214</c:v>
                </c:pt>
                <c:pt idx="175">
                  <c:v>2.3449421627652351</c:v>
                </c:pt>
                <c:pt idx="176">
                  <c:v>2.3357386470050501</c:v>
                </c:pt>
                <c:pt idx="177">
                  <c:v>2.3311640079513554</c:v>
                </c:pt>
                <c:pt idx="178">
                  <c:v>2.3246527855429879</c:v>
                </c:pt>
                <c:pt idx="179">
                  <c:v>2.3315082762863892</c:v>
                </c:pt>
                <c:pt idx="180">
                  <c:v>2.3355982965330031</c:v>
                </c:pt>
                <c:pt idx="181">
                  <c:v>2.3353776541108293</c:v>
                </c:pt>
                <c:pt idx="182">
                  <c:v>2.3360793094376682</c:v>
                </c:pt>
                <c:pt idx="183">
                  <c:v>2.3439400576457108</c:v>
                </c:pt>
                <c:pt idx="184">
                  <c:v>2.3463529744506388</c:v>
                </c:pt>
                <c:pt idx="185">
                  <c:v>2.3449225358538364</c:v>
                </c:pt>
                <c:pt idx="186">
                  <c:v>2.3548572394741183</c:v>
                </c:pt>
                <c:pt idx="187">
                  <c:v>2.3574011751395099</c:v>
                </c:pt>
                <c:pt idx="188">
                  <c:v>2.3664229572259727</c:v>
                </c:pt>
                <c:pt idx="189">
                  <c:v>2.3659370228236174</c:v>
                </c:pt>
                <c:pt idx="190">
                  <c:v>2.3684356541018055</c:v>
                </c:pt>
                <c:pt idx="191">
                  <c:v>2.3588671976669042</c:v>
                </c:pt>
                <c:pt idx="192">
                  <c:v>2.3580491199867475</c:v>
                </c:pt>
                <c:pt idx="193">
                  <c:v>2.3688816561763337</c:v>
                </c:pt>
                <c:pt idx="194">
                  <c:v>2.3640629607030776</c:v>
                </c:pt>
                <c:pt idx="195">
                  <c:v>2.3522597191571446</c:v>
                </c:pt>
                <c:pt idx="196">
                  <c:v>2.3309613696115914</c:v>
                </c:pt>
                <c:pt idx="197">
                  <c:v>2.3318320444362488</c:v>
                </c:pt>
                <c:pt idx="198">
                  <c:v>2.3315892409551369</c:v>
                </c:pt>
                <c:pt idx="199">
                  <c:v>2.3313868009748231</c:v>
                </c:pt>
                <c:pt idx="200">
                  <c:v>2.3170599587400047</c:v>
                </c:pt>
                <c:pt idx="201">
                  <c:v>2.3075174312031312</c:v>
                </c:pt>
                <c:pt idx="202">
                  <c:v>2.3122620059833472</c:v>
                </c:pt>
                <c:pt idx="203">
                  <c:v>2.3108419451642956</c:v>
                </c:pt>
                <c:pt idx="204">
                  <c:v>2.2944441801968734</c:v>
                </c:pt>
                <c:pt idx="205">
                  <c:v>2.2924332982440214</c:v>
                </c:pt>
                <c:pt idx="206">
                  <c:v>2.2873313627205776</c:v>
                </c:pt>
                <c:pt idx="207">
                  <c:v>2.2886962605902559</c:v>
                </c:pt>
                <c:pt idx="208">
                  <c:v>2.2917905063857842</c:v>
                </c:pt>
                <c:pt idx="209">
                  <c:v>2.2884280948009987</c:v>
                </c:pt>
                <c:pt idx="210">
                  <c:v>2.2748272554381042</c:v>
                </c:pt>
                <c:pt idx="211">
                  <c:v>2.2663493119869975</c:v>
                </c:pt>
                <c:pt idx="212">
                  <c:v>2.2633519683935654</c:v>
                </c:pt>
                <c:pt idx="213">
                  <c:v>2.2593788283829643</c:v>
                </c:pt>
                <c:pt idx="214">
                  <c:v>2.2586372827240764</c:v>
                </c:pt>
                <c:pt idx="215">
                  <c:v>2.2564531449390359</c:v>
                </c:pt>
                <c:pt idx="216">
                  <c:v>2.2587091005698268</c:v>
                </c:pt>
                <c:pt idx="217">
                  <c:v>2.2517355304378421</c:v>
                </c:pt>
                <c:pt idx="218">
                  <c:v>2.2553207573651082</c:v>
                </c:pt>
                <c:pt idx="219">
                  <c:v>2.2292209437027384</c:v>
                </c:pt>
                <c:pt idx="220">
                  <c:v>2.2302189398873811</c:v>
                </c:pt>
                <c:pt idx="221">
                  <c:v>2.2282976764748628</c:v>
                </c:pt>
                <c:pt idx="222">
                  <c:v>2.2333769034738959</c:v>
                </c:pt>
                <c:pt idx="223">
                  <c:v>2.2359322539862951</c:v>
                </c:pt>
                <c:pt idx="224">
                  <c:v>2.2152937981865137</c:v>
                </c:pt>
                <c:pt idx="225">
                  <c:v>2.2139956163680852</c:v>
                </c:pt>
                <c:pt idx="226">
                  <c:v>2.1872950546937378</c:v>
                </c:pt>
                <c:pt idx="227">
                  <c:v>2.1822719566941857</c:v>
                </c:pt>
                <c:pt idx="228">
                  <c:v>2.1770745459100764</c:v>
                </c:pt>
                <c:pt idx="229">
                  <c:v>2.1919816808003296</c:v>
                </c:pt>
                <c:pt idx="230">
                  <c:v>2.1845210858529112</c:v>
                </c:pt>
                <c:pt idx="231">
                  <c:v>2.1935141750286689</c:v>
                </c:pt>
                <c:pt idx="232">
                  <c:v>2.198629599092019</c:v>
                </c:pt>
                <c:pt idx="233">
                  <c:v>2.195373754817413</c:v>
                </c:pt>
                <c:pt idx="234">
                  <c:v>2.1910036340679775</c:v>
                </c:pt>
                <c:pt idx="235">
                  <c:v>2.2046082893270356</c:v>
                </c:pt>
                <c:pt idx="236">
                  <c:v>2.1842370290163711</c:v>
                </c:pt>
                <c:pt idx="237">
                  <c:v>2.1920933174520343</c:v>
                </c:pt>
                <c:pt idx="238">
                  <c:v>2.1819578609310661</c:v>
                </c:pt>
                <c:pt idx="239">
                  <c:v>2.1870128070189541</c:v>
                </c:pt>
                <c:pt idx="240">
                  <c:v>2.1758885409928985</c:v>
                </c:pt>
                <c:pt idx="241">
                  <c:v>2.1644718242776899</c:v>
                </c:pt>
                <c:pt idx="242">
                  <c:v>2.1501728963931312</c:v>
                </c:pt>
                <c:pt idx="243">
                  <c:v>2.1585434104406711</c:v>
                </c:pt>
                <c:pt idx="244">
                  <c:v>2.1312656967800319</c:v>
                </c:pt>
                <c:pt idx="245">
                  <c:v>2.1346869925568535</c:v>
                </c:pt>
                <c:pt idx="246">
                  <c:v>2.1382711119644489</c:v>
                </c:pt>
                <c:pt idx="247">
                  <c:v>2.1287222843384268</c:v>
                </c:pt>
                <c:pt idx="248">
                  <c:v>2.1429835549228176</c:v>
                </c:pt>
                <c:pt idx="249">
                  <c:v>2.1524718103360363</c:v>
                </c:pt>
                <c:pt idx="250">
                  <c:v>2.1574567681342258</c:v>
                </c:pt>
                <c:pt idx="251">
                  <c:v>2.1539062851388677</c:v>
                </c:pt>
                <c:pt idx="252">
                  <c:v>2.1517681028951787</c:v>
                </c:pt>
                <c:pt idx="253">
                  <c:v>2.1546065392836229</c:v>
                </c:pt>
                <c:pt idx="254">
                  <c:v>2.1727196613494963</c:v>
                </c:pt>
                <c:pt idx="255">
                  <c:v>2.1820435459430643</c:v>
                </c:pt>
                <c:pt idx="256">
                  <c:v>2.174117981254267</c:v>
                </c:pt>
                <c:pt idx="257">
                  <c:v>2.1662228345720842</c:v>
                </c:pt>
                <c:pt idx="258">
                  <c:v>2.181243160967409</c:v>
                </c:pt>
                <c:pt idx="259">
                  <c:v>2.1850886427579197</c:v>
                </c:pt>
                <c:pt idx="260">
                  <c:v>2.1897709563468739</c:v>
                </c:pt>
                <c:pt idx="261">
                  <c:v>2.1984646353719155</c:v>
                </c:pt>
                <c:pt idx="262">
                  <c:v>2.1876053154181485</c:v>
                </c:pt>
                <c:pt idx="263">
                  <c:v>2.1850319204327682</c:v>
                </c:pt>
                <c:pt idx="264">
                  <c:v>2.1899112096928057</c:v>
                </c:pt>
                <c:pt idx="265">
                  <c:v>2.1894060855292286</c:v>
                </c:pt>
                <c:pt idx="266">
                  <c:v>2.1748735288874173</c:v>
                </c:pt>
                <c:pt idx="267">
                  <c:v>2.1796092337262003</c:v>
                </c:pt>
                <c:pt idx="268">
                  <c:v>2.1917583213704477</c:v>
                </c:pt>
                <c:pt idx="269">
                  <c:v>2.1847198151502716</c:v>
                </c:pt>
                <c:pt idx="270">
                  <c:v>2.1957336482732113</c:v>
                </c:pt>
                <c:pt idx="271">
                  <c:v>2.1979143033184179</c:v>
                </c:pt>
                <c:pt idx="272">
                  <c:v>2.1961485396991254</c:v>
                </c:pt>
                <c:pt idx="273">
                  <c:v>2.2072572587163402</c:v>
                </c:pt>
                <c:pt idx="274">
                  <c:v>2.2014790589460889</c:v>
                </c:pt>
                <c:pt idx="275">
                  <c:v>2.2085488417706105</c:v>
                </c:pt>
                <c:pt idx="276">
                  <c:v>2.2021339800608195</c:v>
                </c:pt>
                <c:pt idx="277">
                  <c:v>2.2044455814330677</c:v>
                </c:pt>
                <c:pt idx="278">
                  <c:v>2.2048251384050164</c:v>
                </c:pt>
                <c:pt idx="279">
                  <c:v>2.2265999052073573</c:v>
                </c:pt>
                <c:pt idx="280">
                  <c:v>2.2459812555626195</c:v>
                </c:pt>
                <c:pt idx="281">
                  <c:v>2.2383723290283251</c:v>
                </c:pt>
                <c:pt idx="282">
                  <c:v>2.2451176750794155</c:v>
                </c:pt>
                <c:pt idx="283">
                  <c:v>2.2468185212100518</c:v>
                </c:pt>
                <c:pt idx="284">
                  <c:v>2.2448706220652421</c:v>
                </c:pt>
                <c:pt idx="285">
                  <c:v>2.2269090849654822</c:v>
                </c:pt>
                <c:pt idx="286">
                  <c:v>2.2441038633765076</c:v>
                </c:pt>
                <c:pt idx="287">
                  <c:v>2.2544513953450163</c:v>
                </c:pt>
                <c:pt idx="288">
                  <c:v>2.2524403765491399</c:v>
                </c:pt>
                <c:pt idx="289">
                  <c:v>2.249271753073101</c:v>
                </c:pt>
                <c:pt idx="290">
                  <c:v>2.2681097298084785</c:v>
                </c:pt>
                <c:pt idx="291">
                  <c:v>2.2718183816116611</c:v>
                </c:pt>
                <c:pt idx="292">
                  <c:v>2.2800089531081862</c:v>
                </c:pt>
                <c:pt idx="293">
                  <c:v>2.283391697297128</c:v>
                </c:pt>
                <c:pt idx="294">
                  <c:v>2.2905243084366904</c:v>
                </c:pt>
                <c:pt idx="295">
                  <c:v>2.2977605110991339</c:v>
                </c:pt>
                <c:pt idx="296">
                  <c:v>2.2899232395240046</c:v>
                </c:pt>
                <c:pt idx="297">
                  <c:v>2.3006606883765213</c:v>
                </c:pt>
                <c:pt idx="298">
                  <c:v>2.3073890556533043</c:v>
                </c:pt>
                <c:pt idx="299">
                  <c:v>2.3096727432292665</c:v>
                </c:pt>
                <c:pt idx="300">
                  <c:v>2.3185432991220218</c:v>
                </c:pt>
                <c:pt idx="301">
                  <c:v>2.3228599233832607</c:v>
                </c:pt>
                <c:pt idx="302">
                  <c:v>2.329214765805725</c:v>
                </c:pt>
                <c:pt idx="303">
                  <c:v>2.326151451483546</c:v>
                </c:pt>
                <c:pt idx="304">
                  <c:v>2.3257413721537965</c:v>
                </c:pt>
                <c:pt idx="305">
                  <c:v>2.3277266516421409</c:v>
                </c:pt>
                <c:pt idx="306">
                  <c:v>2.3346547668832414</c:v>
                </c:pt>
                <c:pt idx="307">
                  <c:v>2.3259874662144417</c:v>
                </c:pt>
                <c:pt idx="308">
                  <c:v>2.32095593690098</c:v>
                </c:pt>
                <c:pt idx="309">
                  <c:v>2.3234583668494677</c:v>
                </c:pt>
                <c:pt idx="310">
                  <c:v>2.3254951385642642</c:v>
                </c:pt>
                <c:pt idx="311">
                  <c:v>2.3193143040905122</c:v>
                </c:pt>
                <c:pt idx="312">
                  <c:v>2.3234996084317507</c:v>
                </c:pt>
                <c:pt idx="313">
                  <c:v>2.3216812636683231</c:v>
                </c:pt>
                <c:pt idx="314">
                  <c:v>2.3275019725400838</c:v>
                </c:pt>
                <c:pt idx="315">
                  <c:v>2.332034277027518</c:v>
                </c:pt>
                <c:pt idx="316">
                  <c:v>2.3366598234544202</c:v>
                </c:pt>
                <c:pt idx="317">
                  <c:v>2.3461964437292098</c:v>
                </c:pt>
                <c:pt idx="318">
                  <c:v>2.336639818641689</c:v>
                </c:pt>
                <c:pt idx="319">
                  <c:v>2.3358589113198178</c:v>
                </c:pt>
                <c:pt idx="320">
                  <c:v>2.3312855455870096</c:v>
                </c:pt>
                <c:pt idx="321">
                  <c:v>2.3427581424192909</c:v>
                </c:pt>
                <c:pt idx="322">
                  <c:v>2.3416916615730927</c:v>
                </c:pt>
                <c:pt idx="323">
                  <c:v>2.3463920983173292</c:v>
                </c:pt>
                <c:pt idx="324">
                  <c:v>2.341731207601339</c:v>
                </c:pt>
                <c:pt idx="325">
                  <c:v>2.3383568733537028</c:v>
                </c:pt>
                <c:pt idx="326">
                  <c:v>2.3348757767791049</c:v>
                </c:pt>
                <c:pt idx="327">
                  <c:v>2.3355982965330031</c:v>
                </c:pt>
                <c:pt idx="328">
                  <c:v>2.3316904255696302</c:v>
                </c:pt>
                <c:pt idx="329">
                  <c:v>2.3250844387540899</c:v>
                </c:pt>
                <c:pt idx="330">
                  <c:v>2.3324990549181783</c:v>
                </c:pt>
                <c:pt idx="331">
                  <c:v>2.3329835108162262</c:v>
                </c:pt>
                <c:pt idx="332">
                  <c:v>2.3229012218315517</c:v>
                </c:pt>
                <c:pt idx="333">
                  <c:v>2.3251049829714074</c:v>
                </c:pt>
                <c:pt idx="334">
                  <c:v>2.310502138226795</c:v>
                </c:pt>
                <c:pt idx="335">
                  <c:v>2.3002040512524662</c:v>
                </c:pt>
                <c:pt idx="336">
                  <c:v>2.3045982263436375</c:v>
                </c:pt>
                <c:pt idx="337">
                  <c:v>2.3025257329607411</c:v>
                </c:pt>
                <c:pt idx="338">
                  <c:v>2.3078382041565599</c:v>
                </c:pt>
                <c:pt idx="339">
                  <c:v>2.3007476124662594</c:v>
                </c:pt>
                <c:pt idx="340">
                  <c:v>2.3019410577952044</c:v>
                </c:pt>
                <c:pt idx="341">
                  <c:v>2.3109480803298825</c:v>
                </c:pt>
                <c:pt idx="342">
                  <c:v>2.3173946751202754</c:v>
                </c:pt>
                <c:pt idx="343">
                  <c:v>2.3117114887954249</c:v>
                </c:pt>
                <c:pt idx="344">
                  <c:v>2.3020927158433557</c:v>
                </c:pt>
                <c:pt idx="345">
                  <c:v>2.3079878171590154</c:v>
                </c:pt>
                <c:pt idx="346">
                  <c:v>2.3029799367482493</c:v>
                </c:pt>
                <c:pt idx="347">
                  <c:v>2.2897004101287091</c:v>
                </c:pt>
                <c:pt idx="348">
                  <c:v>2.2946205165874205</c:v>
                </c:pt>
                <c:pt idx="349">
                  <c:v>2.2977605110991339</c:v>
                </c:pt>
                <c:pt idx="350">
                  <c:v>2.2956110769238758</c:v>
                </c:pt>
                <c:pt idx="351">
                  <c:v>2.2811925036053236</c:v>
                </c:pt>
                <c:pt idx="352">
                  <c:v>2.2625460071129302</c:v>
                </c:pt>
                <c:pt idx="353">
                  <c:v>2.2555860490185573</c:v>
                </c:pt>
                <c:pt idx="354">
                  <c:v>2.2652188880999597</c:v>
                </c:pt>
                <c:pt idx="355">
                  <c:v>2.2593071212116786</c:v>
                </c:pt>
                <c:pt idx="356">
                  <c:v>2.2628306348556597</c:v>
                </c:pt>
                <c:pt idx="357">
                  <c:v>2.2684375522614539</c:v>
                </c:pt>
                <c:pt idx="358">
                  <c:v>2.2634703660611848</c:v>
                </c:pt>
                <c:pt idx="359">
                  <c:v>2.265478203580642</c:v>
                </c:pt>
                <c:pt idx="360">
                  <c:v>2.2621187154318774</c:v>
                </c:pt>
                <c:pt idx="361">
                  <c:v>2.2723986324554044</c:v>
                </c:pt>
                <c:pt idx="362">
                  <c:v>2.2755416884013098</c:v>
                </c:pt>
                <c:pt idx="363">
                  <c:v>2.2638253655212144</c:v>
                </c:pt>
                <c:pt idx="364">
                  <c:v>2.2706555489529849</c:v>
                </c:pt>
                <c:pt idx="365">
                  <c:v>2.2731402240668119</c:v>
                </c:pt>
                <c:pt idx="366">
                  <c:v>2.2847013785241779</c:v>
                </c:pt>
                <c:pt idx="367">
                  <c:v>2.284678831241671</c:v>
                </c:pt>
                <c:pt idx="368">
                  <c:v>2.2809651480970934</c:v>
                </c:pt>
                <c:pt idx="369">
                  <c:v>2.2877121754434868</c:v>
                </c:pt>
                <c:pt idx="370">
                  <c:v>2.3056737456696932</c:v>
                </c:pt>
                <c:pt idx="371">
                  <c:v>2.3080091862382579</c:v>
                </c:pt>
                <c:pt idx="372">
                  <c:v>2.3056952289118584</c:v>
                </c:pt>
                <c:pt idx="373">
                  <c:v>2.3243853564904269</c:v>
                </c:pt>
                <c:pt idx="374">
                  <c:v>2.3107570183526041</c:v>
                </c:pt>
                <c:pt idx="375">
                  <c:v>2.3251460684907514</c:v>
                </c:pt>
                <c:pt idx="376">
                  <c:v>2.3245499477025549</c:v>
                </c:pt>
                <c:pt idx="377">
                  <c:v>2.3257003429159857</c:v>
                </c:pt>
                <c:pt idx="378">
                  <c:v>2.3434479838072315</c:v>
                </c:pt>
                <c:pt idx="379">
                  <c:v>2.3413355851809921</c:v>
                </c:pt>
                <c:pt idx="380">
                  <c:v>2.3423239663128816</c:v>
                </c:pt>
                <c:pt idx="381">
                  <c:v>2.3279308045542364</c:v>
                </c:pt>
                <c:pt idx="382">
                  <c:v>2.3197928884804511</c:v>
                </c:pt>
                <c:pt idx="383">
                  <c:v>2.3044258958093975</c:v>
                </c:pt>
                <c:pt idx="384">
                  <c:v>2.293075140122864</c:v>
                </c:pt>
                <c:pt idx="385">
                  <c:v>2.2933625547114453</c:v>
                </c:pt>
                <c:pt idx="386">
                  <c:v>2.2914576541492448</c:v>
                </c:pt>
                <c:pt idx="387">
                  <c:v>2.2968844755385471</c:v>
                </c:pt>
                <c:pt idx="388">
                  <c:v>2.2932078166458623</c:v>
                </c:pt>
                <c:pt idx="389">
                  <c:v>2.2963141033532408</c:v>
                </c:pt>
                <c:pt idx="390">
                  <c:v>2.2967529176594463</c:v>
                </c:pt>
                <c:pt idx="391">
                  <c:v>2.2960725663598351</c:v>
                </c:pt>
                <c:pt idx="392">
                  <c:v>2.3022226663176655</c:v>
                </c:pt>
                <c:pt idx="393">
                  <c:v>2.3087351100287612</c:v>
                </c:pt>
                <c:pt idx="394">
                  <c:v>2.2884504482756363</c:v>
                </c:pt>
                <c:pt idx="395">
                  <c:v>2.2949069106051923</c:v>
                </c:pt>
                <c:pt idx="396">
                  <c:v>2.2754265367416391</c:v>
                </c:pt>
                <c:pt idx="397">
                  <c:v>2.267124775110152</c:v>
                </c:pt>
                <c:pt idx="398">
                  <c:v>2.2511026254141386</c:v>
                </c:pt>
                <c:pt idx="399">
                  <c:v>2.2560438987020315</c:v>
                </c:pt>
                <c:pt idx="400">
                  <c:v>2.2541854094620919</c:v>
                </c:pt>
                <c:pt idx="401">
                  <c:v>2.2482676035346474</c:v>
                </c:pt>
                <c:pt idx="402">
                  <c:v>2.2615958984821787</c:v>
                </c:pt>
                <c:pt idx="403">
                  <c:v>2.2503712024344784</c:v>
                </c:pt>
                <c:pt idx="404">
                  <c:v>2.2408985401234909</c:v>
                </c:pt>
                <c:pt idx="405">
                  <c:v>2.2458333350973261</c:v>
                </c:pt>
                <c:pt idx="406">
                  <c:v>2.2490515288050847</c:v>
                </c:pt>
                <c:pt idx="407">
                  <c:v>2.2521731557715339</c:v>
                </c:pt>
                <c:pt idx="408">
                  <c:v>2.2559716387287243</c:v>
                </c:pt>
                <c:pt idx="409">
                  <c:v>2.2493695946915162</c:v>
                </c:pt>
                <c:pt idx="410">
                  <c:v>2.2442771208018431</c:v>
                </c:pt>
                <c:pt idx="411">
                  <c:v>2.2441286186694667</c:v>
                </c:pt>
                <c:pt idx="412">
                  <c:v>2.2501027050646263</c:v>
                </c:pt>
                <c:pt idx="413">
                  <c:v>2.259187582942805</c:v>
                </c:pt>
                <c:pt idx="414">
                  <c:v>2.2624036232587823</c:v>
                </c:pt>
                <c:pt idx="415">
                  <c:v>2.2472857028633784</c:v>
                </c:pt>
                <c:pt idx="416">
                  <c:v>2.2343907223921922</c:v>
                </c:pt>
                <c:pt idx="417">
                  <c:v>2.2378954546396037</c:v>
                </c:pt>
                <c:pt idx="418">
                  <c:v>2.242417184417719</c:v>
                </c:pt>
                <c:pt idx="419">
                  <c:v>2.2497363045688332</c:v>
                </c:pt>
                <c:pt idx="420">
                  <c:v>2.2539676634149619</c:v>
                </c:pt>
                <c:pt idx="421">
                  <c:v>2.2573905493373032</c:v>
                </c:pt>
                <c:pt idx="422">
                  <c:v>2.2528287680405925</c:v>
                </c:pt>
                <c:pt idx="423">
                  <c:v>2.2493206766376344</c:v>
                </c:pt>
                <c:pt idx="424">
                  <c:v>2.247138226100887</c:v>
                </c:pt>
                <c:pt idx="425">
                  <c:v>2.291124546612215</c:v>
                </c:pt>
                <c:pt idx="426">
                  <c:v>2.2683673254214836</c:v>
                </c:pt>
                <c:pt idx="427">
                  <c:v>2.2654310668267126</c:v>
                </c:pt>
                <c:pt idx="428">
                  <c:v>2.2760249922385789</c:v>
                </c:pt>
                <c:pt idx="429">
                  <c:v>2.2688119037397803</c:v>
                </c:pt>
                <c:pt idx="430">
                  <c:v>2.2830749747354715</c:v>
                </c:pt>
                <c:pt idx="431">
                  <c:v>2.275173095566196</c:v>
                </c:pt>
                <c:pt idx="432">
                  <c:v>2.2675706265693374</c:v>
                </c:pt>
                <c:pt idx="433">
                  <c:v>2.2752191867821483</c:v>
                </c:pt>
                <c:pt idx="434">
                  <c:v>2.2719577125342241</c:v>
                </c:pt>
                <c:pt idx="435">
                  <c:v>2.2610248339923973</c:v>
                </c:pt>
                <c:pt idx="436">
                  <c:v>2.2604768583274231</c:v>
                </c:pt>
                <c:pt idx="437">
                  <c:v>2.2637543888400056</c:v>
                </c:pt>
                <c:pt idx="438">
                  <c:v>2.2645581128003269</c:v>
                </c:pt>
                <c:pt idx="439">
                  <c:v>2.2660905162751797</c:v>
                </c:pt>
                <c:pt idx="440">
                  <c:v>2.269139196792179</c:v>
                </c:pt>
                <c:pt idx="441">
                  <c:v>2.2713536221024846</c:v>
                </c:pt>
                <c:pt idx="442">
                  <c:v>2.272096998770794</c:v>
                </c:pt>
                <c:pt idx="443">
                  <c:v>2.279507247601757</c:v>
                </c:pt>
                <c:pt idx="444">
                  <c:v>2.2727232346138422</c:v>
                </c:pt>
                <c:pt idx="445">
                  <c:v>2.2655724617431181</c:v>
                </c:pt>
                <c:pt idx="446">
                  <c:v>2.2617147757943665</c:v>
                </c:pt>
                <c:pt idx="447">
                  <c:v>2.2645108760717725</c:v>
                </c:pt>
                <c:pt idx="448">
                  <c:v>2.2663493119869975</c:v>
                </c:pt>
                <c:pt idx="449">
                  <c:v>2.2431124927881658</c:v>
                </c:pt>
                <c:pt idx="450">
                  <c:v>2.2333007715634716</c:v>
                </c:pt>
                <c:pt idx="451">
                  <c:v>2.2352758766870524</c:v>
                </c:pt>
                <c:pt idx="452">
                  <c:v>2.2577505514152549</c:v>
                </c:pt>
                <c:pt idx="453">
                  <c:v>2.2583738489681187</c:v>
                </c:pt>
                <c:pt idx="454">
                  <c:v>2.2614056270741396</c:v>
                </c:pt>
                <c:pt idx="455">
                  <c:v>2.2629017626541379</c:v>
                </c:pt>
                <c:pt idx="456">
                  <c:v>2.264841425329148</c:v>
                </c:pt>
                <c:pt idx="457">
                  <c:v>2.2579903871193308</c:v>
                </c:pt>
                <c:pt idx="458">
                  <c:v>2.2539676634149619</c:v>
                </c:pt>
                <c:pt idx="459">
                  <c:v>2.2671012965599688</c:v>
                </c:pt>
                <c:pt idx="460">
                  <c:v>2.2692092989389354</c:v>
                </c:pt>
                <c:pt idx="461">
                  <c:v>2.2711675789480879</c:v>
                </c:pt>
                <c:pt idx="462">
                  <c:v>2.2594027281425886</c:v>
                </c:pt>
                <c:pt idx="463">
                  <c:v>2.2505419780102724</c:v>
                </c:pt>
                <c:pt idx="464">
                  <c:v>2.247654175819024</c:v>
                </c:pt>
                <c:pt idx="465">
                  <c:v>2.2426407978176148</c:v>
                </c:pt>
                <c:pt idx="466">
                  <c:v>2.2428891221893545</c:v>
                </c:pt>
                <c:pt idx="467">
                  <c:v>2.2487087356009177</c:v>
                </c:pt>
                <c:pt idx="468">
                  <c:v>2.2433605476737664</c:v>
                </c:pt>
                <c:pt idx="469">
                  <c:v>2.2467939187751549</c:v>
                </c:pt>
                <c:pt idx="470">
                  <c:v>2.2435341018320618</c:v>
                </c:pt>
                <c:pt idx="471">
                  <c:v>2.2397498104463636</c:v>
                </c:pt>
                <c:pt idx="472">
                  <c:v>2.2514191932189398</c:v>
                </c:pt>
                <c:pt idx="473">
                  <c:v>2.2614532027418108</c:v>
                </c:pt>
                <c:pt idx="474">
                  <c:v>2.254378869894893</c:v>
                </c:pt>
                <c:pt idx="475">
                  <c:v>2.259952059922254</c:v>
                </c:pt>
                <c:pt idx="476">
                  <c:v>2.2624748210209411</c:v>
                </c:pt>
                <c:pt idx="477">
                  <c:v>2.2556342664585873</c:v>
                </c:pt>
                <c:pt idx="478">
                  <c:v>2.2287339083761366</c:v>
                </c:pt>
                <c:pt idx="479">
                  <c:v>2.2274753434823706</c:v>
                </c:pt>
                <c:pt idx="480">
                  <c:v>2.2346944071422179</c:v>
                </c:pt>
                <c:pt idx="481">
                  <c:v>2.2418203185180303</c:v>
                </c:pt>
                <c:pt idx="482">
                  <c:v>2.2465970491063696</c:v>
                </c:pt>
                <c:pt idx="483">
                  <c:v>2.2411229366228502</c:v>
                </c:pt>
                <c:pt idx="484">
                  <c:v>2.2399248132621516</c:v>
                </c:pt>
                <c:pt idx="485">
                  <c:v>2.2327674741763426</c:v>
                </c:pt>
                <c:pt idx="486">
                  <c:v>2.2354779446129514</c:v>
                </c:pt>
                <c:pt idx="487">
                  <c:v>2.2435836759981913</c:v>
                </c:pt>
                <c:pt idx="488">
                  <c:v>2.237594000799247</c:v>
                </c:pt>
                <c:pt idx="489">
                  <c:v>2.2398998171769677</c:v>
                </c:pt>
                <c:pt idx="490">
                  <c:v>2.2421437227010825</c:v>
                </c:pt>
                <c:pt idx="491">
                  <c:v>2.2497363045688332</c:v>
                </c:pt>
                <c:pt idx="492">
                  <c:v>2.2531440805709737</c:v>
                </c:pt>
                <c:pt idx="493">
                  <c:v>2.2559957267224018</c:v>
                </c:pt>
                <c:pt idx="494">
                  <c:v>2.2606437067350251</c:v>
                </c:pt>
                <c:pt idx="495">
                  <c:v>2.2824861621861077</c:v>
                </c:pt>
                <c:pt idx="496">
                  <c:v>2.2871744603745019</c:v>
                </c:pt>
                <c:pt idx="497">
                  <c:v>2.2796669440484556</c:v>
                </c:pt>
                <c:pt idx="498">
                  <c:v>2.2730012720637376</c:v>
                </c:pt>
                <c:pt idx="499">
                  <c:v>2.2766226242017078</c:v>
                </c:pt>
                <c:pt idx="500">
                  <c:v>2.2869726454573742</c:v>
                </c:pt>
                <c:pt idx="501">
                  <c:v>2.2863217142568693</c:v>
                </c:pt>
                <c:pt idx="502">
                  <c:v>2.2711908387012949</c:v>
                </c:pt>
                <c:pt idx="503">
                  <c:v>2.2427401446056274</c:v>
                </c:pt>
                <c:pt idx="504">
                  <c:v>2.2455620166559624</c:v>
                </c:pt>
                <c:pt idx="505">
                  <c:v>2.2493206766376344</c:v>
                </c:pt>
                <c:pt idx="506">
                  <c:v>2.2476050641507705</c:v>
                </c:pt>
                <c:pt idx="507">
                  <c:v>2.2460551969064437</c:v>
                </c:pt>
                <c:pt idx="508">
                  <c:v>2.2420939838838834</c:v>
                </c:pt>
                <c:pt idx="509">
                  <c:v>2.2478505669735336</c:v>
                </c:pt>
                <c:pt idx="510">
                  <c:v>2.2448706220652421</c:v>
                </c:pt>
                <c:pt idx="511">
                  <c:v>2.2438810022183184</c:v>
                </c:pt>
                <c:pt idx="512">
                  <c:v>2.2281179241368454</c:v>
                </c:pt>
                <c:pt idx="513">
                  <c:v>2.2246625288410296</c:v>
                </c:pt>
                <c:pt idx="514">
                  <c:v>2.2120277119746241</c:v>
                </c:pt>
                <c:pt idx="515">
                  <c:v>2.2034408668304377</c:v>
                </c:pt>
                <c:pt idx="516">
                  <c:v>2.2099972960823693</c:v>
                </c:pt>
                <c:pt idx="517">
                  <c:v>2.2176944602053785</c:v>
                </c:pt>
                <c:pt idx="518">
                  <c:v>2.2116544005531824</c:v>
                </c:pt>
                <c:pt idx="519">
                  <c:v>2.2106127663528978</c:v>
                </c:pt>
                <c:pt idx="520">
                  <c:v>2.2007684447831717</c:v>
                </c:pt>
                <c:pt idx="521">
                  <c:v>2.1905277868873534</c:v>
                </c:pt>
                <c:pt idx="522">
                  <c:v>2.1997003386295111</c:v>
                </c:pt>
                <c:pt idx="523">
                  <c:v>2.2015336734433824</c:v>
                </c:pt>
                <c:pt idx="524">
                  <c:v>2.2092200230649928</c:v>
                </c:pt>
                <c:pt idx="525">
                  <c:v>2.2089248310802643</c:v>
                </c:pt>
                <c:pt idx="526">
                  <c:v>2.2094345821909047</c:v>
                </c:pt>
                <c:pt idx="527">
                  <c:v>2.2272695167098435</c:v>
                </c:pt>
                <c:pt idx="528">
                  <c:v>2.2362096537170593</c:v>
                </c:pt>
                <c:pt idx="529">
                  <c:v>2.2358565687529741</c:v>
                </c:pt>
                <c:pt idx="530">
                  <c:v>2.2461044841427111</c:v>
                </c:pt>
                <c:pt idx="531">
                  <c:v>2.2607628449361683</c:v>
                </c:pt>
                <c:pt idx="532">
                  <c:v>2.2717254694902382</c:v>
                </c:pt>
                <c:pt idx="533">
                  <c:v>2.2458086767874881</c:v>
                </c:pt>
                <c:pt idx="534">
                  <c:v>2.2475313862335686</c:v>
                </c:pt>
                <c:pt idx="535">
                  <c:v>2.2247660740479107</c:v>
                </c:pt>
                <c:pt idx="536">
                  <c:v>2.2100508498751372</c:v>
                </c:pt>
                <c:pt idx="537">
                  <c:v>2.2056373594794292</c:v>
                </c:pt>
                <c:pt idx="538">
                  <c:v>2.1973632730067196</c:v>
                </c:pt>
                <c:pt idx="539">
                  <c:v>2.2127467647840713</c:v>
                </c:pt>
                <c:pt idx="540">
                  <c:v>2.2065020575886853</c:v>
                </c:pt>
                <c:pt idx="541">
                  <c:v>2.2232362731029975</c:v>
                </c:pt>
                <c:pt idx="542">
                  <c:v>2.2234440198096155</c:v>
                </c:pt>
                <c:pt idx="543">
                  <c:v>2.1786892397755899</c:v>
                </c:pt>
                <c:pt idx="544">
                  <c:v>2.1035984939779375</c:v>
                </c:pt>
                <c:pt idx="545">
                  <c:v>2.1146443389022793</c:v>
                </c:pt>
                <c:pt idx="546">
                  <c:v>2.103906298088718</c:v>
                </c:pt>
                <c:pt idx="547">
                  <c:v>2.0394141191761372</c:v>
                </c:pt>
                <c:pt idx="548">
                  <c:v>2.0310851480394811</c:v>
                </c:pt>
                <c:pt idx="549">
                  <c:v>1.9344479489489701</c:v>
                </c:pt>
                <c:pt idx="550">
                  <c:v>1.9211660506377388</c:v>
                </c:pt>
                <c:pt idx="551">
                  <c:v>1.8678797834583796</c:v>
                </c:pt>
                <c:pt idx="552">
                  <c:v>1.8989992708897891</c:v>
                </c:pt>
                <c:pt idx="553">
                  <c:v>1.8328919447597907</c:v>
                </c:pt>
                <c:pt idx="554">
                  <c:v>1.7361573752731321</c:v>
                </c:pt>
                <c:pt idx="555">
                  <c:v>1.7037211599270199</c:v>
                </c:pt>
                <c:pt idx="556">
                  <c:v>1.761852694466383</c:v>
                </c:pt>
                <c:pt idx="557">
                  <c:v>1.7470231774516278</c:v>
                </c:pt>
                <c:pt idx="558">
                  <c:v>1.7959494989028033</c:v>
                </c:pt>
                <c:pt idx="559">
                  <c:v>1.7776442776964849</c:v>
                </c:pt>
                <c:pt idx="560">
                  <c:v>1.7541188942254129</c:v>
                </c:pt>
                <c:pt idx="561">
                  <c:v>1.7130703258556395</c:v>
                </c:pt>
                <c:pt idx="562">
                  <c:v>1.8090881313463463</c:v>
                </c:pt>
                <c:pt idx="563">
                  <c:v>1.8146470694518562</c:v>
                </c:pt>
                <c:pt idx="564">
                  <c:v>1.8173008783933213</c:v>
                </c:pt>
                <c:pt idx="565">
                  <c:v>1.7811807209372617</c:v>
                </c:pt>
                <c:pt idx="566">
                  <c:v>1.8065191340807052</c:v>
                </c:pt>
                <c:pt idx="567">
                  <c:v>1.8144473785224877</c:v>
                </c:pt>
                <c:pt idx="568">
                  <c:v>1.8233437908206485</c:v>
                </c:pt>
                <c:pt idx="569">
                  <c:v>1.8411090844681539</c:v>
                </c:pt>
                <c:pt idx="570">
                  <c:v>1.839854984601885</c:v>
                </c:pt>
                <c:pt idx="571">
                  <c:v>1.82013575187043</c:v>
                </c:pt>
                <c:pt idx="572">
                  <c:v>1.8271106874660112</c:v>
                </c:pt>
                <c:pt idx="573">
                  <c:v>1.8065191340807052</c:v>
                </c:pt>
                <c:pt idx="574">
                  <c:v>1.7155855518931962</c:v>
                </c:pt>
                <c:pt idx="575">
                  <c:v>1.8020892578817327</c:v>
                </c:pt>
                <c:pt idx="576">
                  <c:v>1.7962967400517915</c:v>
                </c:pt>
                <c:pt idx="577">
                  <c:v>1.8028421127390744</c:v>
                </c:pt>
                <c:pt idx="578">
                  <c:v>1.7961578769069144</c:v>
                </c:pt>
                <c:pt idx="579">
                  <c:v>1.8139144200486035</c:v>
                </c:pt>
                <c:pt idx="580">
                  <c:v>1.8494194137968993</c:v>
                </c:pt>
                <c:pt idx="581">
                  <c:v>1.8625487695247931</c:v>
                </c:pt>
                <c:pt idx="582">
                  <c:v>1.8474492624991727</c:v>
                </c:pt>
                <c:pt idx="583">
                  <c:v>1.8887409606828927</c:v>
                </c:pt>
                <c:pt idx="584">
                  <c:v>1.9349022583223139</c:v>
                </c:pt>
                <c:pt idx="585">
                  <c:v>1.9244860437339151</c:v>
                </c:pt>
                <c:pt idx="586">
                  <c:v>1.9512889372776721</c:v>
                </c:pt>
                <c:pt idx="587">
                  <c:v>1.9588981947107718</c:v>
                </c:pt>
                <c:pt idx="588">
                  <c:v>1.9458131265873384</c:v>
                </c:pt>
                <c:pt idx="589">
                  <c:v>1.9804578922761</c:v>
                </c:pt>
                <c:pt idx="590">
                  <c:v>1.9603756314101581</c:v>
                </c:pt>
                <c:pt idx="591">
                  <c:v>1.9975611156335884</c:v>
                </c:pt>
                <c:pt idx="592">
                  <c:v>2.0223458762698803</c:v>
                </c:pt>
                <c:pt idx="593">
                  <c:v>2.0486748149922294</c:v>
                </c:pt>
                <c:pt idx="594">
                  <c:v>2.0232524596337114</c:v>
                </c:pt>
                <c:pt idx="595">
                  <c:v>2.0206098533777044</c:v>
                </c:pt>
                <c:pt idx="596">
                  <c:v>2.0198637139678435</c:v>
                </c:pt>
                <c:pt idx="597">
                  <c:v>2.0188252780039511</c:v>
                </c:pt>
                <c:pt idx="598">
                  <c:v>2.0260427210051382</c:v>
                </c:pt>
                <c:pt idx="599">
                  <c:v>2.0086853191951679</c:v>
                </c:pt>
                <c:pt idx="600">
                  <c:v>2.0145205387579237</c:v>
                </c:pt>
                <c:pt idx="601">
                  <c:v>2.0224283711854865</c:v>
                </c:pt>
                <c:pt idx="602">
                  <c:v>2.0185756834672515</c:v>
                </c:pt>
                <c:pt idx="603">
                  <c:v>2.0417084208914362</c:v>
                </c:pt>
                <c:pt idx="604">
                  <c:v>2.0381430899699424</c:v>
                </c:pt>
                <c:pt idx="605">
                  <c:v>2.0532705666813786</c:v>
                </c:pt>
                <c:pt idx="606">
                  <c:v>2.0920536064254751</c:v>
                </c:pt>
                <c:pt idx="607">
                  <c:v>2.0877814178095426</c:v>
                </c:pt>
                <c:pt idx="608">
                  <c:v>2.094401244582937</c:v>
                </c:pt>
                <c:pt idx="609">
                  <c:v>2.0925101116839819</c:v>
                </c:pt>
                <c:pt idx="610">
                  <c:v>2.0573998172660621</c:v>
                </c:pt>
                <c:pt idx="611">
                  <c:v>2.0440691504689146</c:v>
                </c:pt>
                <c:pt idx="612">
                  <c:v>2.0628451132770502</c:v>
                </c:pt>
                <c:pt idx="613">
                  <c:v>2.0787829601969632</c:v>
                </c:pt>
                <c:pt idx="614">
                  <c:v>2.0796876276113365</c:v>
                </c:pt>
                <c:pt idx="615">
                  <c:v>2.0925452076056064</c:v>
                </c:pt>
                <c:pt idx="616">
                  <c:v>2.09377178149873</c:v>
                </c:pt>
                <c:pt idx="617">
                  <c:v>2.1056464126512364</c:v>
                </c:pt>
                <c:pt idx="618">
                  <c:v>2.1224780146815116</c:v>
                </c:pt>
                <c:pt idx="619">
                  <c:v>2.0887383652739984</c:v>
                </c:pt>
                <c:pt idx="620">
                  <c:v>2.0880297178427139</c:v>
                </c:pt>
                <c:pt idx="621">
                  <c:v>2.0793259867528149</c:v>
                </c:pt>
                <c:pt idx="622">
                  <c:v>2.0970142311780329</c:v>
                </c:pt>
                <c:pt idx="623">
                  <c:v>2.1000257301078626</c:v>
                </c:pt>
                <c:pt idx="624">
                  <c:v>2.1030850018416145</c:v>
                </c:pt>
                <c:pt idx="625">
                  <c:v>2.1035300634283747</c:v>
                </c:pt>
                <c:pt idx="626">
                  <c:v>2.0957967936048023</c:v>
                </c:pt>
                <c:pt idx="627">
                  <c:v>2.1058506743851435</c:v>
                </c:pt>
                <c:pt idx="628">
                  <c:v>2.111732856611098</c:v>
                </c:pt>
                <c:pt idx="629">
                  <c:v>2.093596768608228</c:v>
                </c:pt>
                <c:pt idx="630">
                  <c:v>2.1133081499183866</c:v>
                </c:pt>
                <c:pt idx="631">
                  <c:v>2.1100507161476538</c:v>
                </c:pt>
                <c:pt idx="632">
                  <c:v>2.1002671293576021</c:v>
                </c:pt>
                <c:pt idx="633">
                  <c:v>2.1078202672480479</c:v>
                </c:pt>
                <c:pt idx="634">
                  <c:v>2.0947156343281867</c:v>
                </c:pt>
                <c:pt idx="635">
                  <c:v>2.0915614481449722</c:v>
                </c:pt>
                <c:pt idx="636">
                  <c:v>2.091877899629413</c:v>
                </c:pt>
                <c:pt idx="637">
                  <c:v>2.0979164092373255</c:v>
                </c:pt>
                <c:pt idx="638">
                  <c:v>2.0987475288248181</c:v>
                </c:pt>
                <c:pt idx="639">
                  <c:v>2.0917724414196828</c:v>
                </c:pt>
                <c:pt idx="640">
                  <c:v>2.0976043288744108</c:v>
                </c:pt>
                <c:pt idx="641">
                  <c:v>2.0915614481449722</c:v>
                </c:pt>
                <c:pt idx="642">
                  <c:v>2.0864310206563688</c:v>
                </c:pt>
                <c:pt idx="643">
                  <c:v>2.0748895480406682</c:v>
                </c:pt>
                <c:pt idx="644">
                  <c:v>2.0675543766935034</c:v>
                </c:pt>
                <c:pt idx="645">
                  <c:v>2.0573237053692845</c:v>
                </c:pt>
                <c:pt idx="646">
                  <c:v>2.0746701889240069</c:v>
                </c:pt>
                <c:pt idx="647">
                  <c:v>2.0760211417835452</c:v>
                </c:pt>
                <c:pt idx="648">
                  <c:v>2.0836101051623106</c:v>
                </c:pt>
                <c:pt idx="649">
                  <c:v>2.0881715398643523</c:v>
                </c:pt>
                <c:pt idx="650">
                  <c:v>2.0844332767865446</c:v>
                </c:pt>
                <c:pt idx="651">
                  <c:v>2.0887737673104478</c:v>
                </c:pt>
                <c:pt idx="652">
                  <c:v>2.0808068043343622</c:v>
                </c:pt>
                <c:pt idx="653">
                  <c:v>2.093001196684749</c:v>
                </c:pt>
                <c:pt idx="654">
                  <c:v>2.0939117410493782</c:v>
                </c:pt>
                <c:pt idx="655">
                  <c:v>2.0986437258170572</c:v>
                </c:pt>
                <c:pt idx="656">
                  <c:v>2.1061568869668394</c:v>
                </c:pt>
                <c:pt idx="657">
                  <c:v>2.1098821431991013</c:v>
                </c:pt>
                <c:pt idx="658">
                  <c:v>2.1134419539653213</c:v>
                </c:pt>
                <c:pt idx="659">
                  <c:v>2.1135757168005678</c:v>
                </c:pt>
                <c:pt idx="660">
                  <c:v>2.1115985248803941</c:v>
                </c:pt>
                <c:pt idx="661">
                  <c:v>2.1350690138234478</c:v>
                </c:pt>
                <c:pt idx="662">
                  <c:v>2.1354506993455136</c:v>
                </c:pt>
                <c:pt idx="663">
                  <c:v>2.1358955755640192</c:v>
                </c:pt>
                <c:pt idx="664">
                  <c:v>2.1133416047951048</c:v>
                </c:pt>
                <c:pt idx="665">
                  <c:v>2.1251558295805304</c:v>
                </c:pt>
                <c:pt idx="666">
                  <c:v>2.1160096794247378</c:v>
                </c:pt>
                <c:pt idx="667">
                  <c:v>2.1108253100549645</c:v>
                </c:pt>
                <c:pt idx="668">
                  <c:v>2.1126050015345745</c:v>
                </c:pt>
                <c:pt idx="669">
                  <c:v>2.114410802397837</c:v>
                </c:pt>
                <c:pt idx="670">
                  <c:v>2.1055783040520373</c:v>
                </c:pt>
                <c:pt idx="671">
                  <c:v>2.0810951565613403</c:v>
                </c:pt>
                <c:pt idx="672">
                  <c:v>2.0878878494929332</c:v>
                </c:pt>
                <c:pt idx="673">
                  <c:v>2.062657180225564</c:v>
                </c:pt>
                <c:pt idx="674">
                  <c:v>2.065915668188592</c:v>
                </c:pt>
                <c:pt idx="675">
                  <c:v>2.0760211417835452</c:v>
                </c:pt>
                <c:pt idx="676">
                  <c:v>2.0836459276955845</c:v>
                </c:pt>
                <c:pt idx="677">
                  <c:v>2.1013689632492514</c:v>
                </c:pt>
                <c:pt idx="678">
                  <c:v>2.1093085052467488</c:v>
                </c:pt>
                <c:pt idx="679">
                  <c:v>2.1130069400009353</c:v>
                </c:pt>
                <c:pt idx="680">
                  <c:v>2.0975696394313714</c:v>
                </c:pt>
                <c:pt idx="681">
                  <c:v>2.0964928900543609</c:v>
                </c:pt>
                <c:pt idx="682">
                  <c:v>2.1016783510279691</c:v>
                </c:pt>
                <c:pt idx="683">
                  <c:v>2.1099832948198922</c:v>
                </c:pt>
                <c:pt idx="684">
                  <c:v>2.1246020278933382</c:v>
                </c:pt>
                <c:pt idx="685">
                  <c:v>2.1175032994292309</c:v>
                </c:pt>
                <c:pt idx="686">
                  <c:v>2.097292024091896</c:v>
                </c:pt>
                <c:pt idx="687">
                  <c:v>2.0957271225559797</c:v>
                </c:pt>
                <c:pt idx="688">
                  <c:v>2.0872133412316147</c:v>
                </c:pt>
                <c:pt idx="689">
                  <c:v>2.0867156639448825</c:v>
                </c:pt>
                <c:pt idx="690">
                  <c:v>2.107583031191322</c:v>
                </c:pt>
                <c:pt idx="691">
                  <c:v>2.1253511205147526</c:v>
                </c:pt>
                <c:pt idx="692">
                  <c:v>2.1130738935942079</c:v>
                </c:pt>
                <c:pt idx="693">
                  <c:v>2.1184631397753657</c:v>
                </c:pt>
                <c:pt idx="694">
                  <c:v>2.110320296840297</c:v>
                </c:pt>
                <c:pt idx="695">
                  <c:v>2.0945410014568391</c:v>
                </c:pt>
                <c:pt idx="696">
                  <c:v>2.0908573959815335</c:v>
                </c:pt>
                <c:pt idx="697">
                  <c:v>2.0932815675672454</c:v>
                </c:pt>
                <c:pt idx="698">
                  <c:v>2.0822466547436691</c:v>
                </c:pt>
                <c:pt idx="699">
                  <c:v>2.0755469613925306</c:v>
                </c:pt>
                <c:pt idx="700">
                  <c:v>2.0773679052841563</c:v>
                </c:pt>
                <c:pt idx="701">
                  <c:v>2.089198366805149</c:v>
                </c:pt>
                <c:pt idx="702">
                  <c:v>2.0661767857720066</c:v>
                </c:pt>
                <c:pt idx="703">
                  <c:v>2.0741579196973161</c:v>
                </c:pt>
                <c:pt idx="704">
                  <c:v>2.0692980121155293</c:v>
                </c:pt>
                <c:pt idx="705">
                  <c:v>2.061791639184011</c:v>
                </c:pt>
                <c:pt idx="706">
                  <c:v>2.0699639378507628</c:v>
                </c:pt>
                <c:pt idx="707">
                  <c:v>2.0498380006225836</c:v>
                </c:pt>
                <c:pt idx="708">
                  <c:v>2.034427905025403</c:v>
                </c:pt>
                <c:pt idx="709">
                  <c:v>2.025182934335449</c:v>
                </c:pt>
                <c:pt idx="710">
                  <c:v>2.0251009610468134</c:v>
                </c:pt>
                <c:pt idx="711">
                  <c:v>2.0325784719243121</c:v>
                </c:pt>
                <c:pt idx="712">
                  <c:v>2.0455576691365476</c:v>
                </c:pt>
                <c:pt idx="713">
                  <c:v>2.0503410818340844</c:v>
                </c:pt>
                <c:pt idx="714">
                  <c:v>2.0411557326297118</c:v>
                </c:pt>
                <c:pt idx="715">
                  <c:v>2.0693720543085146</c:v>
                </c:pt>
                <c:pt idx="716">
                  <c:v>2.0931063569779069</c:v>
                </c:pt>
                <c:pt idx="717">
                  <c:v>2.0795068448247678</c:v>
                </c:pt>
                <c:pt idx="718">
                  <c:v>2.0698899965069382</c:v>
                </c:pt>
                <c:pt idx="719">
                  <c:v>2.0570952896126675</c:v>
                </c:pt>
                <c:pt idx="720">
                  <c:v>2.0652061280543119</c:v>
                </c:pt>
                <c:pt idx="721">
                  <c:v>2.0694090706717931</c:v>
                </c:pt>
                <c:pt idx="722">
                  <c:v>2.0746701889240069</c:v>
                </c:pt>
                <c:pt idx="723">
                  <c:v>2.0698899965069382</c:v>
                </c:pt>
                <c:pt idx="724">
                  <c:v>2.0765676304449383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0-46B9-8B68-B1283E3953AE}"/>
            </c:ext>
          </c:extLst>
        </c:ser>
        <c:ser>
          <c:idx val="2"/>
          <c:order val="2"/>
          <c:tx>
            <c:strRef>
              <c:f>'RESU NYMEX Rbob'!$V$3</c:f>
              <c:strCache>
                <c:ptCount val="1"/>
                <c:pt idx="0">
                  <c:v>Log Gasoline 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Rbob'!$V$4:$V$728</c:f>
              <c:numCache>
                <c:formatCode>General</c:formatCode>
                <c:ptCount val="725"/>
                <c:pt idx="0">
                  <c:v>2.2406989791863077</c:v>
                </c:pt>
                <c:pt idx="1">
                  <c:v>2.2508833278339675</c:v>
                </c:pt>
                <c:pt idx="2">
                  <c:v>2.252294640144449</c:v>
                </c:pt>
                <c:pt idx="3">
                  <c:v>2.2466954950961155</c:v>
                </c:pt>
                <c:pt idx="4">
                  <c:v>2.2490270525471865</c:v>
                </c:pt>
                <c:pt idx="5">
                  <c:v>2.2615483384446891</c:v>
                </c:pt>
                <c:pt idx="6">
                  <c:v>2.2624985510147675</c:v>
                </c:pt>
                <c:pt idx="7">
                  <c:v>2.2638726768652235</c:v>
                </c:pt>
                <c:pt idx="8">
                  <c:v>2.269979676645324</c:v>
                </c:pt>
                <c:pt idx="9">
                  <c:v>2.2679691586850943</c:v>
                </c:pt>
                <c:pt idx="10">
                  <c:v>2.2720505749886115</c:v>
                </c:pt>
                <c:pt idx="11">
                  <c:v>2.2778383330020473</c:v>
                </c:pt>
                <c:pt idx="12">
                  <c:v>2.2738343180005591</c:v>
                </c:pt>
                <c:pt idx="13">
                  <c:v>2.2759099686709114</c:v>
                </c:pt>
                <c:pt idx="14">
                  <c:v>2.2841373449870113</c:v>
                </c:pt>
                <c:pt idx="15">
                  <c:v>2.2858722270692571</c:v>
                </c:pt>
                <c:pt idx="16">
                  <c:v>2.2841824946369016</c:v>
                </c:pt>
                <c:pt idx="17">
                  <c:v>2.2880926545418698</c:v>
                </c:pt>
                <c:pt idx="18">
                  <c:v>2.2840921906428342</c:v>
                </c:pt>
                <c:pt idx="19">
                  <c:v>2.2729317793870707</c:v>
                </c:pt>
                <c:pt idx="20">
                  <c:v>2.2773111791740299</c:v>
                </c:pt>
                <c:pt idx="21">
                  <c:v>2.2773341122159838</c:v>
                </c:pt>
                <c:pt idx="22">
                  <c:v>2.2733485687491011</c:v>
                </c:pt>
                <c:pt idx="23">
                  <c:v>2.2680160207819191</c:v>
                </c:pt>
                <c:pt idx="24">
                  <c:v>2.2595222072161922</c:v>
                </c:pt>
                <c:pt idx="25">
                  <c:v>2.2467447097238415</c:v>
                </c:pt>
                <c:pt idx="26">
                  <c:v>2.2482185611900749</c:v>
                </c:pt>
                <c:pt idx="27">
                  <c:v>2.2317753239750946</c:v>
                </c:pt>
                <c:pt idx="28">
                  <c:v>2.2233661264398608</c:v>
                </c:pt>
                <c:pt idx="29">
                  <c:v>2.2226644567176868</c:v>
                </c:pt>
                <c:pt idx="30">
                  <c:v>2.2318517237434161</c:v>
                </c:pt>
                <c:pt idx="31">
                  <c:v>2.2374934696687281</c:v>
                </c:pt>
                <c:pt idx="32">
                  <c:v>2.2388987922278405</c:v>
                </c:pt>
                <c:pt idx="33">
                  <c:v>2.2330722957237943</c:v>
                </c:pt>
                <c:pt idx="34">
                  <c:v>2.2491494200445175</c:v>
                </c:pt>
                <c:pt idx="35">
                  <c:v>2.2542337826501462</c:v>
                </c:pt>
                <c:pt idx="36">
                  <c:v>2.2658786595628224</c:v>
                </c:pt>
                <c:pt idx="37">
                  <c:v>2.2681565767403939</c:v>
                </c:pt>
                <c:pt idx="38">
                  <c:v>2.2650066056605871</c:v>
                </c:pt>
                <c:pt idx="39">
                  <c:v>2.2491004771829224</c:v>
                </c:pt>
                <c:pt idx="40">
                  <c:v>2.235881798629642</c:v>
                </c:pt>
                <c:pt idx="41">
                  <c:v>2.2421437227010825</c:v>
                </c:pt>
                <c:pt idx="42">
                  <c:v>2.2479487292572546</c:v>
                </c:pt>
                <c:pt idx="43">
                  <c:v>2.24504357393061</c:v>
                </c:pt>
                <c:pt idx="44">
                  <c:v>2.2305255548193874</c:v>
                </c:pt>
                <c:pt idx="45">
                  <c:v>2.2188504776576781</c:v>
                </c:pt>
                <c:pt idx="46">
                  <c:v>2.2328182926273601</c:v>
                </c:pt>
                <c:pt idx="47">
                  <c:v>2.2269863455252201</c:v>
                </c:pt>
                <c:pt idx="48">
                  <c:v>2.2507370679037897</c:v>
                </c:pt>
                <c:pt idx="49">
                  <c:v>2.2613342537991308</c:v>
                </c:pt>
                <c:pt idx="50">
                  <c:v>2.2629965816014939</c:v>
                </c:pt>
                <c:pt idx="51">
                  <c:v>2.2683205012185379</c:v>
                </c:pt>
                <c:pt idx="52">
                  <c:v>2.263020283104046</c:v>
                </c:pt>
                <c:pt idx="53">
                  <c:v>2.2714698586157449</c:v>
                </c:pt>
                <c:pt idx="54">
                  <c:v>2.2815333138573761</c:v>
                </c:pt>
                <c:pt idx="55">
                  <c:v>2.2817376717069173</c:v>
                </c:pt>
                <c:pt idx="56">
                  <c:v>2.287152041125502</c:v>
                </c:pt>
                <c:pt idx="57">
                  <c:v>2.2810106287214831</c:v>
                </c:pt>
                <c:pt idx="58">
                  <c:v>2.2801228963023075</c:v>
                </c:pt>
                <c:pt idx="59">
                  <c:v>2.2823274992385261</c:v>
                </c:pt>
                <c:pt idx="60">
                  <c:v>2.2834369245277761</c:v>
                </c:pt>
                <c:pt idx="61">
                  <c:v>2.2712838652587681</c:v>
                </c:pt>
                <c:pt idx="62">
                  <c:v>2.2698863702786736</c:v>
                </c:pt>
                <c:pt idx="63">
                  <c:v>2.2716790059744238</c:v>
                </c:pt>
                <c:pt idx="64">
                  <c:v>2.2727927606656841</c:v>
                </c:pt>
                <c:pt idx="65">
                  <c:v>2.2653367779679177</c:v>
                </c:pt>
                <c:pt idx="66">
                  <c:v>2.2739730037695494</c:v>
                </c:pt>
                <c:pt idx="67">
                  <c:v>2.2902350087275609</c:v>
                </c:pt>
                <c:pt idx="68">
                  <c:v>2.2983289880734952</c:v>
                </c:pt>
                <c:pt idx="69">
                  <c:v>2.2987657722618797</c:v>
                </c:pt>
                <c:pt idx="70">
                  <c:v>2.3011168458756299</c:v>
                </c:pt>
                <c:pt idx="71">
                  <c:v>2.2942236589765854</c:v>
                </c:pt>
                <c:pt idx="72">
                  <c:v>2.2952811411168477</c:v>
                </c:pt>
                <c:pt idx="73">
                  <c:v>2.3001170182898698</c:v>
                </c:pt>
                <c:pt idx="74">
                  <c:v>2.3015508366001667</c:v>
                </c:pt>
                <c:pt idx="75">
                  <c:v>2.3073676560385321</c:v>
                </c:pt>
                <c:pt idx="76">
                  <c:v>2.3141201337890371</c:v>
                </c:pt>
                <c:pt idx="77">
                  <c:v>2.3069394421585399</c:v>
                </c:pt>
                <c:pt idx="78">
                  <c:v>2.304748959487096</c:v>
                </c:pt>
                <c:pt idx="79">
                  <c:v>2.3087351100287612</c:v>
                </c:pt>
                <c:pt idx="80">
                  <c:v>2.3110966259995687</c:v>
                </c:pt>
                <c:pt idx="81">
                  <c:v>2.3140358456797183</c:v>
                </c:pt>
                <c:pt idx="82">
                  <c:v>2.3040810294599217</c:v>
                </c:pt>
                <c:pt idx="83">
                  <c:v>2.3020710536500748</c:v>
                </c:pt>
                <c:pt idx="84">
                  <c:v>2.3026555539507187</c:v>
                </c:pt>
                <c:pt idx="85">
                  <c:v>2.307496037913213</c:v>
                </c:pt>
                <c:pt idx="86">
                  <c:v>2.3109056293761414</c:v>
                </c:pt>
                <c:pt idx="87">
                  <c:v>2.3068323226843757</c:v>
                </c:pt>
                <c:pt idx="88">
                  <c:v>2.317812708150822</c:v>
                </c:pt>
                <c:pt idx="89">
                  <c:v>2.3229425163530153</c:v>
                </c:pt>
                <c:pt idx="90">
                  <c:v>2.3233139904620663</c:v>
                </c:pt>
                <c:pt idx="91">
                  <c:v>2.3254540860562551</c:v>
                </c:pt>
                <c:pt idx="92">
                  <c:v>2.3249611530373544</c:v>
                </c:pt>
                <c:pt idx="93">
                  <c:v>2.3331247087168836</c:v>
                </c:pt>
                <c:pt idx="94">
                  <c:v>2.3312450368208295</c:v>
                </c:pt>
                <c:pt idx="95">
                  <c:v>2.32956058217531</c:v>
                </c:pt>
                <c:pt idx="96">
                  <c:v>2.3337494624819706</c:v>
                </c:pt>
                <c:pt idx="97">
                  <c:v>2.335999177608131</c:v>
                </c:pt>
                <c:pt idx="98">
                  <c:v>2.3359791423403533</c:v>
                </c:pt>
                <c:pt idx="99">
                  <c:v>2.3303731831830876</c:v>
                </c:pt>
                <c:pt idx="100">
                  <c:v>2.319397574051826</c:v>
                </c:pt>
                <c:pt idx="101">
                  <c:v>2.310502138226795</c:v>
                </c:pt>
                <c:pt idx="102">
                  <c:v>2.3180424549184342</c:v>
                </c:pt>
                <c:pt idx="103">
                  <c:v>2.315130317183602</c:v>
                </c:pt>
                <c:pt idx="104">
                  <c:v>2.3121561914756232</c:v>
                </c:pt>
                <c:pt idx="105">
                  <c:v>2.310140801796194</c:v>
                </c:pt>
                <c:pt idx="106">
                  <c:v>2.3039947700660428</c:v>
                </c:pt>
                <c:pt idx="107">
                  <c:v>2.2955670999624789</c:v>
                </c:pt>
                <c:pt idx="108">
                  <c:v>2.3048781176982791</c:v>
                </c:pt>
                <c:pt idx="109">
                  <c:v>2.3054158638380353</c:v>
                </c:pt>
                <c:pt idx="110">
                  <c:v>2.3044689848541697</c:v>
                </c:pt>
                <c:pt idx="111">
                  <c:v>2.3020927158433557</c:v>
                </c:pt>
                <c:pt idx="112">
                  <c:v>2.3086070939683201</c:v>
                </c:pt>
                <c:pt idx="113">
                  <c:v>2.3012470886362113</c:v>
                </c:pt>
                <c:pt idx="114">
                  <c:v>2.2870623525543943</c:v>
                </c:pt>
                <c:pt idx="115">
                  <c:v>2.2949289330935674</c:v>
                </c:pt>
                <c:pt idx="116">
                  <c:v>2.2920122662363456</c:v>
                </c:pt>
                <c:pt idx="117">
                  <c:v>2.2885845449672853</c:v>
                </c:pt>
                <c:pt idx="118">
                  <c:v>2.2859621617313932</c:v>
                </c:pt>
                <c:pt idx="119">
                  <c:v>2.2978698913999018</c:v>
                </c:pt>
                <c:pt idx="120">
                  <c:v>2.2936939507457654</c:v>
                </c:pt>
                <c:pt idx="121">
                  <c:v>2.2992021176034219</c:v>
                </c:pt>
                <c:pt idx="122">
                  <c:v>2.310502138226795</c:v>
                </c:pt>
                <c:pt idx="123">
                  <c:v>2.3095024149667034</c:v>
                </c:pt>
                <c:pt idx="124">
                  <c:v>2.319355941066902</c:v>
                </c:pt>
                <c:pt idx="125">
                  <c:v>2.3095875874482283</c:v>
                </c:pt>
                <c:pt idx="126">
                  <c:v>2.3128329592493371</c:v>
                </c:pt>
                <c:pt idx="127">
                  <c:v>2.3152984528736242</c:v>
                </c:pt>
                <c:pt idx="128">
                  <c:v>2.3121773564397787</c:v>
                </c:pt>
                <c:pt idx="129">
                  <c:v>2.3208729652272493</c:v>
                </c:pt>
                <c:pt idx="130">
                  <c:v>2.3227979683463875</c:v>
                </c:pt>
                <c:pt idx="131">
                  <c:v>2.3015508366001667</c:v>
                </c:pt>
                <c:pt idx="132">
                  <c:v>2.3044258958093975</c:v>
                </c:pt>
                <c:pt idx="133">
                  <c:v>2.3114783674380677</c:v>
                </c:pt>
                <c:pt idx="134">
                  <c:v>2.2895220642581657</c:v>
                </c:pt>
                <c:pt idx="135">
                  <c:v>2.2944882710072565</c:v>
                </c:pt>
                <c:pt idx="136">
                  <c:v>2.2971912890319883</c:v>
                </c:pt>
                <c:pt idx="137">
                  <c:v>2.2967748467403117</c:v>
                </c:pt>
                <c:pt idx="138">
                  <c:v>2.3015725247562751</c:v>
                </c:pt>
                <c:pt idx="139">
                  <c:v>2.3061890504004259</c:v>
                </c:pt>
                <c:pt idx="140">
                  <c:v>2.3070893650486157</c:v>
                </c:pt>
                <c:pt idx="141">
                  <c:v>2.3150462249223449</c:v>
                </c:pt>
                <c:pt idx="142">
                  <c:v>2.3219710555263013</c:v>
                </c:pt>
                <c:pt idx="143">
                  <c:v>2.3218882775822971</c:v>
                </c:pt>
                <c:pt idx="144">
                  <c:v>2.322591387701336</c:v>
                </c:pt>
                <c:pt idx="145">
                  <c:v>2.3141833391373772</c:v>
                </c:pt>
                <c:pt idx="146">
                  <c:v>2.3064464736622399</c:v>
                </c:pt>
                <c:pt idx="147">
                  <c:v>2.3102896237960997</c:v>
                </c:pt>
                <c:pt idx="148">
                  <c:v>2.3092041796704077</c:v>
                </c:pt>
                <c:pt idx="149">
                  <c:v>2.3091189319555587</c:v>
                </c:pt>
                <c:pt idx="150">
                  <c:v>2.3172273491764201</c:v>
                </c:pt>
                <c:pt idx="151">
                  <c:v>2.3003780648707024</c:v>
                </c:pt>
                <c:pt idx="152">
                  <c:v>2.2974103088973914</c:v>
                </c:pt>
                <c:pt idx="153">
                  <c:v>2.306253420522117</c:v>
                </c:pt>
                <c:pt idx="154">
                  <c:v>2.3015074570384364</c:v>
                </c:pt>
                <c:pt idx="155">
                  <c:v>2.3048350692290063</c:v>
                </c:pt>
                <c:pt idx="156">
                  <c:v>2.2971912890319883</c:v>
                </c:pt>
                <c:pt idx="157">
                  <c:v>2.2947747522184434</c:v>
                </c:pt>
                <c:pt idx="158">
                  <c:v>2.2968625519926729</c:v>
                </c:pt>
                <c:pt idx="159">
                  <c:v>2.3041888296148434</c:v>
                </c:pt>
                <c:pt idx="160">
                  <c:v>2.3046843659743863</c:v>
                </c:pt>
                <c:pt idx="161">
                  <c:v>2.3129174811163686</c:v>
                </c:pt>
                <c:pt idx="162">
                  <c:v>2.3042966030183551</c:v>
                </c:pt>
                <c:pt idx="163">
                  <c:v>2.3096940295658421</c:v>
                </c:pt>
                <c:pt idx="164">
                  <c:v>2.3126427248834052</c:v>
                </c:pt>
                <c:pt idx="165">
                  <c:v>2.3123043245687063</c:v>
                </c:pt>
                <c:pt idx="166">
                  <c:v>2.3159283826101871</c:v>
                </c:pt>
                <c:pt idx="167">
                  <c:v>2.317331935445897</c:v>
                </c:pt>
                <c:pt idx="168">
                  <c:v>2.3121773564397787</c:v>
                </c:pt>
                <c:pt idx="169">
                  <c:v>2.306253420522117</c:v>
                </c:pt>
                <c:pt idx="170">
                  <c:v>2.2956330637347602</c:v>
                </c:pt>
                <c:pt idx="171">
                  <c:v>2.2913688504515828</c:v>
                </c:pt>
                <c:pt idx="172">
                  <c:v>2.295457138072563</c:v>
                </c:pt>
                <c:pt idx="173">
                  <c:v>2.2951711067901037</c:v>
                </c:pt>
                <c:pt idx="174">
                  <c:v>2.307752687865666</c:v>
                </c:pt>
                <c:pt idx="175">
                  <c:v>2.3110754083000797</c:v>
                </c:pt>
                <c:pt idx="176">
                  <c:v>2.3011168458756299</c:v>
                </c:pt>
                <c:pt idx="177">
                  <c:v>2.2961604135372582</c:v>
                </c:pt>
                <c:pt idx="178">
                  <c:v>2.2971693809692346</c:v>
                </c:pt>
                <c:pt idx="179">
                  <c:v>2.3044689848541697</c:v>
                </c:pt>
                <c:pt idx="180">
                  <c:v>2.3087137766390038</c:v>
                </c:pt>
                <c:pt idx="181">
                  <c:v>2.3084790401617301</c:v>
                </c:pt>
                <c:pt idx="182">
                  <c:v>2.3087991039111291</c:v>
                </c:pt>
                <c:pt idx="183">
                  <c:v>2.3166412001674934</c:v>
                </c:pt>
                <c:pt idx="184">
                  <c:v>2.3202501718864337</c:v>
                </c:pt>
                <c:pt idx="185">
                  <c:v>2.318730966888098</c:v>
                </c:pt>
                <c:pt idx="186">
                  <c:v>2.3276449635986567</c:v>
                </c:pt>
                <c:pt idx="187">
                  <c:v>2.3285223058773359</c:v>
                </c:pt>
                <c:pt idx="188">
                  <c:v>2.3371596445268557</c:v>
                </c:pt>
                <c:pt idx="189">
                  <c:v>2.3368398253146094</c:v>
                </c:pt>
                <c:pt idx="190">
                  <c:v>2.3395110657463078</c:v>
                </c:pt>
                <c:pt idx="191">
                  <c:v>2.3310019048442046</c:v>
                </c:pt>
                <c:pt idx="192">
                  <c:v>2.330129562487524</c:v>
                </c:pt>
                <c:pt idx="193">
                  <c:v>2.3295402476566638</c:v>
                </c:pt>
                <c:pt idx="194">
                  <c:v>2.3242618721330688</c:v>
                </c:pt>
                <c:pt idx="195">
                  <c:v>2.3113087460008077</c:v>
                </c:pt>
                <c:pt idx="196">
                  <c:v>2.2917461408242068</c:v>
                </c:pt>
                <c:pt idx="197">
                  <c:v>2.2938043599193367</c:v>
                </c:pt>
                <c:pt idx="198">
                  <c:v>2.2935393307317566</c:v>
                </c:pt>
                <c:pt idx="199">
                  <c:v>2.3012036787224464</c:v>
                </c:pt>
                <c:pt idx="200">
                  <c:v>2.2858272527532741</c:v>
                </c:pt>
                <c:pt idx="201">
                  <c:v>2.2749886817706848</c:v>
                </c:pt>
                <c:pt idx="202">
                  <c:v>2.2801001100549243</c:v>
                </c:pt>
                <c:pt idx="203">
                  <c:v>2.2787993137555556</c:v>
                </c:pt>
                <c:pt idx="204">
                  <c:v>2.2614769886213741</c:v>
                </c:pt>
                <c:pt idx="205">
                  <c:v>2.2593071212116786</c:v>
                </c:pt>
                <c:pt idx="206">
                  <c:v>2.2600475249953216</c:v>
                </c:pt>
                <c:pt idx="207">
                  <c:v>2.2605483726369795</c:v>
                </c:pt>
                <c:pt idx="208">
                  <c:v>2.2638490218374718</c:v>
                </c:pt>
                <c:pt idx="209">
                  <c:v>2.2599043195152695</c:v>
                </c:pt>
                <c:pt idx="210">
                  <c:v>2.2452411489044599</c:v>
                </c:pt>
                <c:pt idx="211">
                  <c:v>2.237166582685473</c:v>
                </c:pt>
                <c:pt idx="212">
                  <c:v>2.2339601384947705</c:v>
                </c:pt>
                <c:pt idx="213">
                  <c:v>2.2297074334600717</c:v>
                </c:pt>
                <c:pt idx="214">
                  <c:v>2.228913405994688</c:v>
                </c:pt>
                <c:pt idx="215">
                  <c:v>2.2161395006031435</c:v>
                </c:pt>
                <c:pt idx="216">
                  <c:v>2.2133317807065929</c:v>
                </c:pt>
                <c:pt idx="217">
                  <c:v>2.205583258640754</c:v>
                </c:pt>
                <c:pt idx="218">
                  <c:v>2.2095686278359405</c:v>
                </c:pt>
                <c:pt idx="219">
                  <c:v>2.180469961659198</c:v>
                </c:pt>
                <c:pt idx="220">
                  <c:v>2.1815863637368564</c:v>
                </c:pt>
                <c:pt idx="221">
                  <c:v>2.1794368832449771</c:v>
                </c:pt>
                <c:pt idx="222">
                  <c:v>2.1859668927678415</c:v>
                </c:pt>
                <c:pt idx="223">
                  <c:v>2.1890409079090101</c:v>
                </c:pt>
                <c:pt idx="224">
                  <c:v>2.1670809196732561</c:v>
                </c:pt>
                <c:pt idx="225">
                  <c:v>2.1715216874504466</c:v>
                </c:pt>
                <c:pt idx="226">
                  <c:v>2.1489726345092048</c:v>
                </c:pt>
                <c:pt idx="227">
                  <c:v>2.1434832106700616</c:v>
                </c:pt>
                <c:pt idx="228">
                  <c:v>2.1377970430581867</c:v>
                </c:pt>
                <c:pt idx="229">
                  <c:v>2.1537843864693698</c:v>
                </c:pt>
                <c:pt idx="230">
                  <c:v>2.1459418695761219</c:v>
                </c:pt>
                <c:pt idx="231">
                  <c:v>2.1557610128779232</c:v>
                </c:pt>
                <c:pt idx="232">
                  <c:v>2.1613380498585428</c:v>
                </c:pt>
                <c:pt idx="233">
                  <c:v>2.1577890862820488</c:v>
                </c:pt>
                <c:pt idx="234">
                  <c:v>2.1531743793715341</c:v>
                </c:pt>
                <c:pt idx="235">
                  <c:v>2.1679963120868804</c:v>
                </c:pt>
                <c:pt idx="236">
                  <c:v>2.1457866701741546</c:v>
                </c:pt>
                <c:pt idx="237">
                  <c:v>2.1542108822069741</c:v>
                </c:pt>
                <c:pt idx="238">
                  <c:v>2.144543074272788</c:v>
                </c:pt>
                <c:pt idx="239">
                  <c:v>2.156306799494073</c:v>
                </c:pt>
                <c:pt idx="240">
                  <c:v>2.1466860556475256</c:v>
                </c:pt>
                <c:pt idx="241">
                  <c:v>2.1360543495510553</c:v>
                </c:pt>
                <c:pt idx="242">
                  <c:v>2.1166409456611293</c:v>
                </c:pt>
                <c:pt idx="243">
                  <c:v>2.1256764103823333</c:v>
                </c:pt>
                <c:pt idx="244">
                  <c:v>2.0961797847147987</c:v>
                </c:pt>
                <c:pt idx="245">
                  <c:v>2.0964233305952704</c:v>
                </c:pt>
                <c:pt idx="246">
                  <c:v>2.1003360759336958</c:v>
                </c:pt>
                <c:pt idx="247">
                  <c:v>2.0890215007950061</c:v>
                </c:pt>
                <c:pt idx="248">
                  <c:v>2.1003360759336958</c:v>
                </c:pt>
                <c:pt idx="249">
                  <c:v>2.1107916607711061</c:v>
                </c:pt>
                <c:pt idx="250">
                  <c:v>2.1162755875805441</c:v>
                </c:pt>
                <c:pt idx="251">
                  <c:v>2.1157103380123794</c:v>
                </c:pt>
                <c:pt idx="252">
                  <c:v>2.1125379756093081</c:v>
                </c:pt>
                <c:pt idx="253">
                  <c:v>2.1164749119083313</c:v>
                </c:pt>
                <c:pt idx="254">
                  <c:v>2.1366888656722582</c:v>
                </c:pt>
                <c:pt idx="255">
                  <c:v>2.1393122455786697</c:v>
                </c:pt>
                <c:pt idx="256">
                  <c:v>2.1305588998640141</c:v>
                </c:pt>
                <c:pt idx="257">
                  <c:v>2.1218223767521849</c:v>
                </c:pt>
                <c:pt idx="258">
                  <c:v>2.1407907766253023</c:v>
                </c:pt>
                <c:pt idx="259">
                  <c:v>2.143451999021631</c:v>
                </c:pt>
                <c:pt idx="260">
                  <c:v>2.1493730904913853</c:v>
                </c:pt>
                <c:pt idx="261">
                  <c:v>2.1592061336463253</c:v>
                </c:pt>
                <c:pt idx="262">
                  <c:v>2.1454450361378057</c:v>
                </c:pt>
                <c:pt idx="263">
                  <c:v>2.1426084355024733</c:v>
                </c:pt>
                <c:pt idx="264">
                  <c:v>2.1425458840862763</c:v>
                </c:pt>
                <c:pt idx="265">
                  <c:v>2.1421390801321349</c:v>
                </c:pt>
                <c:pt idx="266">
                  <c:v>2.1260664368853348</c:v>
                </c:pt>
                <c:pt idx="267">
                  <c:v>2.1315224289130699</c:v>
                </c:pt>
                <c:pt idx="268">
                  <c:v>2.1446053387147446</c:v>
                </c:pt>
                <c:pt idx="269">
                  <c:v>2.1367522663266629</c:v>
                </c:pt>
                <c:pt idx="270">
                  <c:v>2.1559126890859064</c:v>
                </c:pt>
                <c:pt idx="271">
                  <c:v>2.1522271718381418</c:v>
                </c:pt>
                <c:pt idx="272">
                  <c:v>2.1504186944792982</c:v>
                </c:pt>
                <c:pt idx="273">
                  <c:v>2.1627435832354154</c:v>
                </c:pt>
                <c:pt idx="274">
                  <c:v>2.1560339919236209</c:v>
                </c:pt>
                <c:pt idx="275">
                  <c:v>2.1640255242878399</c:v>
                </c:pt>
                <c:pt idx="276">
                  <c:v>2.1569124257000167</c:v>
                </c:pt>
                <c:pt idx="277">
                  <c:v>2.1594769564742342</c:v>
                </c:pt>
                <c:pt idx="278">
                  <c:v>2.1710239957857231</c:v>
                </c:pt>
                <c:pt idx="279">
                  <c:v>2.1842654430621078</c:v>
                </c:pt>
                <c:pt idx="280">
                  <c:v>2.2039570916812439</c:v>
                </c:pt>
                <c:pt idx="281">
                  <c:v>2.1969495409739972</c:v>
                </c:pt>
                <c:pt idx="282">
                  <c:v>2.2070685815140973</c:v>
                </c:pt>
                <c:pt idx="283">
                  <c:v>2.2095954320008562</c:v>
                </c:pt>
                <c:pt idx="284">
                  <c:v>2.2072033593080298</c:v>
                </c:pt>
                <c:pt idx="285">
                  <c:v>2.1864477607749171</c:v>
                </c:pt>
                <c:pt idx="286">
                  <c:v>2.2046082893270356</c:v>
                </c:pt>
                <c:pt idx="287">
                  <c:v>2.2165881110755015</c:v>
                </c:pt>
                <c:pt idx="288">
                  <c:v>2.2159810567918625</c:v>
                </c:pt>
                <c:pt idx="289">
                  <c:v>2.2142608667775416</c:v>
                </c:pt>
                <c:pt idx="290">
                  <c:v>2.2172206556445189</c:v>
                </c:pt>
                <c:pt idx="291">
                  <c:v>2.2213881533063446</c:v>
                </c:pt>
                <c:pt idx="292">
                  <c:v>2.2384224958854797</c:v>
                </c:pt>
                <c:pt idx="293">
                  <c:v>2.2421437227010825</c:v>
                </c:pt>
                <c:pt idx="294">
                  <c:v>2.2496141023445815</c:v>
                </c:pt>
                <c:pt idx="295">
                  <c:v>2.2555137128195333</c:v>
                </c:pt>
                <c:pt idx="296">
                  <c:v>2.249931756634195</c:v>
                </c:pt>
                <c:pt idx="297">
                  <c:v>2.2616910029349628</c:v>
                </c:pt>
                <c:pt idx="298">
                  <c:v>2.2569581525609319</c:v>
                </c:pt>
                <c:pt idx="299">
                  <c:v>2.2583259347489726</c:v>
                </c:pt>
                <c:pt idx="300">
                  <c:v>2.2659492899506239</c:v>
                </c:pt>
                <c:pt idx="301">
                  <c:v>2.2708185330789199</c:v>
                </c:pt>
                <c:pt idx="302">
                  <c:v>2.2774029040768271</c:v>
                </c:pt>
                <c:pt idx="303">
                  <c:v>2.2779757462232233</c:v>
                </c:pt>
                <c:pt idx="304">
                  <c:v>2.277517532969171</c:v>
                </c:pt>
                <c:pt idx="305">
                  <c:v>2.2797353674105016</c:v>
                </c:pt>
                <c:pt idx="306">
                  <c:v>2.2829618035343353</c:v>
                </c:pt>
                <c:pt idx="307">
                  <c:v>2.2731865315234749</c:v>
                </c:pt>
                <c:pt idx="308">
                  <c:v>2.268086304447384</c:v>
                </c:pt>
                <c:pt idx="309">
                  <c:v>2.271841606536499</c:v>
                </c:pt>
                <c:pt idx="310">
                  <c:v>2.2755186605118105</c:v>
                </c:pt>
                <c:pt idx="311">
                  <c:v>2.2852196432020606</c:v>
                </c:pt>
                <c:pt idx="312">
                  <c:v>2.2897449851551164</c:v>
                </c:pt>
                <c:pt idx="313">
                  <c:v>2.2877793430397393</c:v>
                </c:pt>
                <c:pt idx="314">
                  <c:v>2.2913022357598494</c:v>
                </c:pt>
                <c:pt idx="315">
                  <c:v>2.2962262872611605</c:v>
                </c:pt>
                <c:pt idx="316">
                  <c:v>2.3023309286843991</c:v>
                </c:pt>
                <c:pt idx="317">
                  <c:v>2.3142254709264969</c:v>
                </c:pt>
                <c:pt idx="318">
                  <c:v>2.3039300642753684</c:v>
                </c:pt>
                <c:pt idx="319">
                  <c:v>2.3030880105280538</c:v>
                </c:pt>
                <c:pt idx="320">
                  <c:v>2.2981541513231858</c:v>
                </c:pt>
                <c:pt idx="321">
                  <c:v>2.2986784505601872</c:v>
                </c:pt>
                <c:pt idx="322">
                  <c:v>2.2976073323822397</c:v>
                </c:pt>
                <c:pt idx="323">
                  <c:v>2.3025906483065541</c:v>
                </c:pt>
                <c:pt idx="324">
                  <c:v>2.3093107157881754</c:v>
                </c:pt>
                <c:pt idx="325">
                  <c:v>2.3073890556533043</c:v>
                </c:pt>
                <c:pt idx="326">
                  <c:v>2.3036495610603138</c:v>
                </c:pt>
                <c:pt idx="327">
                  <c:v>2.303347277924582</c:v>
                </c:pt>
                <c:pt idx="328">
                  <c:v>2.2991366937440141</c:v>
                </c:pt>
                <c:pt idx="329">
                  <c:v>2.292344693840592</c:v>
                </c:pt>
                <c:pt idx="330">
                  <c:v>2.3010951349509421</c:v>
                </c:pt>
                <c:pt idx="331">
                  <c:v>2.3016158978195196</c:v>
                </c:pt>
                <c:pt idx="332">
                  <c:v>2.2907689500665591</c:v>
                </c:pt>
                <c:pt idx="333">
                  <c:v>2.2931414834509307</c:v>
                </c:pt>
                <c:pt idx="334">
                  <c:v>2.2791191687201238</c:v>
                </c:pt>
                <c:pt idx="335">
                  <c:v>2.2686247683358709</c:v>
                </c:pt>
                <c:pt idx="336">
                  <c:v>2.2730012720637376</c:v>
                </c:pt>
                <c:pt idx="337">
                  <c:v>2.2713536221024846</c:v>
                </c:pt>
                <c:pt idx="338">
                  <c:v>2.2762549480217253</c:v>
                </c:pt>
                <c:pt idx="339">
                  <c:v>2.2686247683358709</c:v>
                </c:pt>
                <c:pt idx="340">
                  <c:v>2.2699096987497613</c:v>
                </c:pt>
                <c:pt idx="341">
                  <c:v>2.279940572839553</c:v>
                </c:pt>
                <c:pt idx="342">
                  <c:v>2.2870847764336766</c:v>
                </c:pt>
                <c:pt idx="343">
                  <c:v>2.2809878890046469</c:v>
                </c:pt>
                <c:pt idx="344">
                  <c:v>2.273556813529837</c:v>
                </c:pt>
                <c:pt idx="345">
                  <c:v>2.2764158446534486</c:v>
                </c:pt>
                <c:pt idx="346">
                  <c:v>2.2710279942623233</c:v>
                </c:pt>
                <c:pt idx="347">
                  <c:v>2.256717745977487</c:v>
                </c:pt>
                <c:pt idx="348">
                  <c:v>2.2638017079163113</c:v>
                </c:pt>
                <c:pt idx="349">
                  <c:v>2.2709116394104809</c:v>
                </c:pt>
                <c:pt idx="350">
                  <c:v>2.2689755810978069</c:v>
                </c:pt>
                <c:pt idx="351">
                  <c:v>2.2530228336113369</c:v>
                </c:pt>
                <c:pt idx="352">
                  <c:v>2.2330976878647029</c:v>
                </c:pt>
                <c:pt idx="353">
                  <c:v>2.2256452129754534</c:v>
                </c:pt>
                <c:pt idx="354">
                  <c:v>2.2266514504548103</c:v>
                </c:pt>
                <c:pt idx="355">
                  <c:v>2.2175628996694283</c:v>
                </c:pt>
                <c:pt idx="356">
                  <c:v>2.221440320811741</c:v>
                </c:pt>
                <c:pt idx="357">
                  <c:v>2.2288877680194212</c:v>
                </c:pt>
                <c:pt idx="358">
                  <c:v>2.2240925884942677</c:v>
                </c:pt>
                <c:pt idx="359">
                  <c:v>2.2269348400126003</c:v>
                </c:pt>
                <c:pt idx="360">
                  <c:v>2.2064480643665232</c:v>
                </c:pt>
                <c:pt idx="361">
                  <c:v>2.2181151863045487</c:v>
                </c:pt>
                <c:pt idx="362">
                  <c:v>2.2210228052048411</c:v>
                </c:pt>
                <c:pt idx="363">
                  <c:v>2.2077151338055665</c:v>
                </c:pt>
                <c:pt idx="364">
                  <c:v>2.2161395006031435</c:v>
                </c:pt>
                <c:pt idx="365">
                  <c:v>2.2189554177287225</c:v>
                </c:pt>
                <c:pt idx="366">
                  <c:v>2.2320299376201334</c:v>
                </c:pt>
                <c:pt idx="367">
                  <c:v>2.2449200439124537</c:v>
                </c:pt>
                <c:pt idx="368">
                  <c:v>2.2410980094033337</c:v>
                </c:pt>
                <c:pt idx="369">
                  <c:v>2.2482430830546196</c:v>
                </c:pt>
                <c:pt idx="370">
                  <c:v>2.2683439139510648</c:v>
                </c:pt>
                <c:pt idx="371">
                  <c:v>2.2642037120392327</c:v>
                </c:pt>
                <c:pt idx="372">
                  <c:v>2.2618811493836675</c:v>
                </c:pt>
                <c:pt idx="373">
                  <c:v>2.2707952533768481</c:v>
                </c:pt>
                <c:pt idx="374">
                  <c:v>2.25594754939894</c:v>
                </c:pt>
                <c:pt idx="375">
                  <c:v>2.2722362403500256</c:v>
                </c:pt>
                <c:pt idx="376">
                  <c:v>2.2703993073975086</c:v>
                </c:pt>
                <c:pt idx="377">
                  <c:v>2.2717022383537007</c:v>
                </c:pt>
                <c:pt idx="378">
                  <c:v>2.2928539224724496</c:v>
                </c:pt>
                <c:pt idx="379">
                  <c:v>2.290479813330673</c:v>
                </c:pt>
                <c:pt idx="380">
                  <c:v>2.2915908256580013</c:v>
                </c:pt>
                <c:pt idx="381">
                  <c:v>2.2753804675274338</c:v>
                </c:pt>
                <c:pt idx="382">
                  <c:v>2.2650066056605871</c:v>
                </c:pt>
                <c:pt idx="383">
                  <c:v>2.2597610667986645</c:v>
                </c:pt>
                <c:pt idx="384">
                  <c:v>2.247162809039331</c:v>
                </c:pt>
                <c:pt idx="385">
                  <c:v>2.2474822606770544</c:v>
                </c:pt>
                <c:pt idx="386">
                  <c:v>2.2449941661396688</c:v>
                </c:pt>
                <c:pt idx="387">
                  <c:v>2.2501759480839252</c:v>
                </c:pt>
                <c:pt idx="388">
                  <c:v>2.2470644689354513</c:v>
                </c:pt>
                <c:pt idx="389">
                  <c:v>2.2505175856104849</c:v>
                </c:pt>
                <c:pt idx="390">
                  <c:v>2.2510051734936347</c:v>
                </c:pt>
                <c:pt idx="391">
                  <c:v>2.250249178752997</c:v>
                </c:pt>
                <c:pt idx="392">
                  <c:v>2.2573185130976383</c:v>
                </c:pt>
                <c:pt idx="393">
                  <c:v>2.2642982471902164</c:v>
                </c:pt>
                <c:pt idx="394">
                  <c:v>2.2417705426461243</c:v>
                </c:pt>
                <c:pt idx="395">
                  <c:v>2.2489536154957075</c:v>
                </c:pt>
                <c:pt idx="396">
                  <c:v>2.2267287568569909</c:v>
                </c:pt>
                <c:pt idx="397">
                  <c:v>2.218088902860845</c:v>
                </c:pt>
                <c:pt idx="398">
                  <c:v>2.2001114596238014</c:v>
                </c:pt>
                <c:pt idx="399">
                  <c:v>2.2056644073716871</c:v>
                </c:pt>
                <c:pt idx="400">
                  <c:v>2.2123208031419757</c:v>
                </c:pt>
                <c:pt idx="401">
                  <c:v>2.2057996215705762</c:v>
                </c:pt>
                <c:pt idx="402">
                  <c:v>2.2265741302892867</c:v>
                </c:pt>
                <c:pt idx="403">
                  <c:v>2.214393431255206</c:v>
                </c:pt>
                <c:pt idx="404">
                  <c:v>2.2054479770516768</c:v>
                </c:pt>
                <c:pt idx="405">
                  <c:v>2.2107999103967502</c:v>
                </c:pt>
                <c:pt idx="406">
                  <c:v>2.2142873829104013</c:v>
                </c:pt>
                <c:pt idx="407">
                  <c:v>2.2163506691391963</c:v>
                </c:pt>
                <c:pt idx="408">
                  <c:v>2.220474206129218</c:v>
                </c:pt>
                <c:pt idx="409">
                  <c:v>2.2133052061627936</c:v>
                </c:pt>
                <c:pt idx="410">
                  <c:v>2.2077689697399236</c:v>
                </c:pt>
                <c:pt idx="411">
                  <c:v>2.2076074419119136</c:v>
                </c:pt>
                <c:pt idx="412">
                  <c:v>2.214101735973232</c:v>
                </c:pt>
                <c:pt idx="413">
                  <c:v>2.223962952219193</c:v>
                </c:pt>
                <c:pt idx="414">
                  <c:v>2.2259034449261601</c:v>
                </c:pt>
                <c:pt idx="415">
                  <c:v>2.2094345821909047</c:v>
                </c:pt>
                <c:pt idx="416">
                  <c:v>2.1953460583484197</c:v>
                </c:pt>
                <c:pt idx="417">
                  <c:v>2.2012332086808746</c:v>
                </c:pt>
                <c:pt idx="418">
                  <c:v>2.2057455409426621</c:v>
                </c:pt>
                <c:pt idx="419">
                  <c:v>2.214101735973232</c:v>
                </c:pt>
                <c:pt idx="420">
                  <c:v>2.216719967190278</c:v>
                </c:pt>
                <c:pt idx="421">
                  <c:v>2.2204480650703182</c:v>
                </c:pt>
                <c:pt idx="422">
                  <c:v>2.2154789363625356</c:v>
                </c:pt>
                <c:pt idx="423">
                  <c:v>2.2116544005531824</c:v>
                </c:pt>
                <c:pt idx="424">
                  <c:v>2.2103452777500197</c:v>
                </c:pt>
                <c:pt idx="425">
                  <c:v>2.258254053507148</c:v>
                </c:pt>
                <c:pt idx="426">
                  <c:v>2.2336559396857631</c:v>
                </c:pt>
                <c:pt idx="427">
                  <c:v>2.2291953238766444</c:v>
                </c:pt>
                <c:pt idx="428">
                  <c:v>2.2406989791863077</c:v>
                </c:pt>
                <c:pt idx="429">
                  <c:v>2.2328691051326133</c:v>
                </c:pt>
                <c:pt idx="430">
                  <c:v>2.2352758766870524</c:v>
                </c:pt>
                <c:pt idx="431">
                  <c:v>2.2269605935324526</c:v>
                </c:pt>
                <c:pt idx="432">
                  <c:v>2.2181940270929839</c:v>
                </c:pt>
                <c:pt idx="433">
                  <c:v>2.2277839008537184</c:v>
                </c:pt>
                <c:pt idx="434">
                  <c:v>2.2228464799741503</c:v>
                </c:pt>
                <c:pt idx="435">
                  <c:v>2.2105860249051563</c:v>
                </c:pt>
                <c:pt idx="436">
                  <c:v>2.2099705167093435</c:v>
                </c:pt>
                <c:pt idx="437">
                  <c:v>2.2035767749779724</c:v>
                </c:pt>
                <c:pt idx="438">
                  <c:v>2.2050418792613695</c:v>
                </c:pt>
                <c:pt idx="439">
                  <c:v>2.2067989003815476</c:v>
                </c:pt>
                <c:pt idx="440">
                  <c:v>2.2102917602537224</c:v>
                </c:pt>
                <c:pt idx="441">
                  <c:v>2.212294166662351</c:v>
                </c:pt>
                <c:pt idx="442">
                  <c:v>2.213145724742835</c:v>
                </c:pt>
                <c:pt idx="443">
                  <c:v>2.2216228577487898</c:v>
                </c:pt>
                <c:pt idx="444">
                  <c:v>2.2237035635225353</c:v>
                </c:pt>
                <c:pt idx="445">
                  <c:v>2.2156904262532029</c:v>
                </c:pt>
                <c:pt idx="446">
                  <c:v>2.2120277119746241</c:v>
                </c:pt>
                <c:pt idx="447">
                  <c:v>2.2138629303868189</c:v>
                </c:pt>
                <c:pt idx="448">
                  <c:v>2.2181414681576777</c:v>
                </c:pt>
                <c:pt idx="449">
                  <c:v>2.2062320243263001</c:v>
                </c:pt>
                <c:pt idx="450">
                  <c:v>2.2017247701163791</c:v>
                </c:pt>
                <c:pt idx="451">
                  <c:v>2.2038484637462346</c:v>
                </c:pt>
                <c:pt idx="452">
                  <c:v>2.210398788652244</c:v>
                </c:pt>
                <c:pt idx="453">
                  <c:v>2.2110938310589634</c:v>
                </c:pt>
                <c:pt idx="454">
                  <c:v>2.2143404103197351</c:v>
                </c:pt>
                <c:pt idx="455">
                  <c:v>2.2166672295482091</c:v>
                </c:pt>
                <c:pt idx="456">
                  <c:v>2.2161923023639263</c:v>
                </c:pt>
                <c:pt idx="457">
                  <c:v>2.2085219729314334</c:v>
                </c:pt>
                <c:pt idx="458">
                  <c:v>2.2040113954614839</c:v>
                </c:pt>
                <c:pt idx="459">
                  <c:v>2.2200295939924448</c:v>
                </c:pt>
                <c:pt idx="460">
                  <c:v>2.2223782659449554</c:v>
                </c:pt>
                <c:pt idx="461">
                  <c:v>2.2248178373950402</c:v>
                </c:pt>
                <c:pt idx="462">
                  <c:v>2.2098365950696555</c:v>
                </c:pt>
                <c:pt idx="463">
                  <c:v>2.2103185198262318</c:v>
                </c:pt>
                <c:pt idx="464">
                  <c:v>2.2071494532095426</c:v>
                </c:pt>
                <c:pt idx="465">
                  <c:v>2.2016428818382252</c:v>
                </c:pt>
                <c:pt idx="466">
                  <c:v>2.2032777208924172</c:v>
                </c:pt>
                <c:pt idx="467">
                  <c:v>2.2092468487533736</c:v>
                </c:pt>
                <c:pt idx="468">
                  <c:v>2.2033864916604777</c:v>
                </c:pt>
                <c:pt idx="469">
                  <c:v>2.2071494532095426</c:v>
                </c:pt>
                <c:pt idx="470">
                  <c:v>2.2046625117482188</c:v>
                </c:pt>
                <c:pt idx="471">
                  <c:v>2.1984646353719155</c:v>
                </c:pt>
                <c:pt idx="472">
                  <c:v>2.2112807679641291</c:v>
                </c:pt>
                <c:pt idx="473">
                  <c:v>2.2222741497965628</c:v>
                </c:pt>
                <c:pt idx="474">
                  <c:v>2.2154524928832506</c:v>
                </c:pt>
                <c:pt idx="475">
                  <c:v>2.2224563366792469</c:v>
                </c:pt>
                <c:pt idx="476">
                  <c:v>2.2233920924487713</c:v>
                </c:pt>
                <c:pt idx="477">
                  <c:v>2.2159018132040318</c:v>
                </c:pt>
                <c:pt idx="478">
                  <c:v>2.186334663252949</c:v>
                </c:pt>
                <c:pt idx="479">
                  <c:v>2.1843790806585965</c:v>
                </c:pt>
                <c:pt idx="480">
                  <c:v>2.1929018261095652</c:v>
                </c:pt>
                <c:pt idx="481">
                  <c:v>2.2016974757392278</c:v>
                </c:pt>
                <c:pt idx="482">
                  <c:v>2.2059888507524517</c:v>
                </c:pt>
                <c:pt idx="483">
                  <c:v>2.2069067929308641</c:v>
                </c:pt>
                <c:pt idx="484">
                  <c:v>2.2056103099025215</c:v>
                </c:pt>
                <c:pt idx="485">
                  <c:v>2.1978592317380876</c:v>
                </c:pt>
                <c:pt idx="486">
                  <c:v>2.1986021094897117</c:v>
                </c:pt>
                <c:pt idx="487">
                  <c:v>2.2070146586829003</c:v>
                </c:pt>
                <c:pt idx="488">
                  <c:v>2.1962314704428745</c:v>
                </c:pt>
                <c:pt idx="489">
                  <c:v>2.2114943116595946</c:v>
                </c:pt>
                <c:pt idx="490">
                  <c:v>2.2138894708263361</c:v>
                </c:pt>
                <c:pt idx="491">
                  <c:v>2.2219877016194305</c:v>
                </c:pt>
                <c:pt idx="492">
                  <c:v>2.2245848537315305</c:v>
                </c:pt>
                <c:pt idx="493">
                  <c:v>2.2276296495710088</c:v>
                </c:pt>
                <c:pt idx="494">
                  <c:v>2.2336052191622717</c:v>
                </c:pt>
                <c:pt idx="495">
                  <c:v>2.2408985401234909</c:v>
                </c:pt>
                <c:pt idx="496">
                  <c:v>2.239224378487128</c:v>
                </c:pt>
                <c:pt idx="497">
                  <c:v>2.2308319534318284</c:v>
                </c:pt>
                <c:pt idx="498">
                  <c:v>2.2215446370271956</c:v>
                </c:pt>
                <c:pt idx="499">
                  <c:v>2.2263936630180829</c:v>
                </c:pt>
                <c:pt idx="500">
                  <c:v>2.2379958927718513</c:v>
                </c:pt>
                <c:pt idx="501">
                  <c:v>2.2372671895039931</c:v>
                </c:pt>
                <c:pt idx="502">
                  <c:v>2.2297330230945782</c:v>
                </c:pt>
                <c:pt idx="503">
                  <c:v>2.2078497111305264</c:v>
                </c:pt>
                <c:pt idx="504">
                  <c:v>2.2109068136543741</c:v>
                </c:pt>
                <c:pt idx="505">
                  <c:v>2.2134114945827816</c:v>
                </c:pt>
                <c:pt idx="506">
                  <c:v>2.211467624439142</c:v>
                </c:pt>
                <c:pt idx="507">
                  <c:v>2.2106929808179991</c:v>
                </c:pt>
                <c:pt idx="508">
                  <c:v>2.2052855835005247</c:v>
                </c:pt>
                <c:pt idx="509">
                  <c:v>2.2133849249163879</c:v>
                </c:pt>
                <c:pt idx="510">
                  <c:v>2.2101579376532419</c:v>
                </c:pt>
                <c:pt idx="511">
                  <c:v>2.2090858697627485</c:v>
                </c:pt>
                <c:pt idx="512">
                  <c:v>2.1919816808003296</c:v>
                </c:pt>
                <c:pt idx="513">
                  <c:v>2.1869563354654122</c:v>
                </c:pt>
                <c:pt idx="514">
                  <c:v>2.1731571201534692</c:v>
                </c:pt>
                <c:pt idx="515">
                  <c:v>2.1640552918934515</c:v>
                </c:pt>
                <c:pt idx="516">
                  <c:v>2.1722525524236884</c:v>
                </c:pt>
                <c:pt idx="517">
                  <c:v>2.1806419027298323</c:v>
                </c:pt>
                <c:pt idx="518">
                  <c:v>2.1702617153949575</c:v>
                </c:pt>
                <c:pt idx="519">
                  <c:v>2.1692628640864462</c:v>
                </c:pt>
                <c:pt idx="520">
                  <c:v>2.1572149223911512</c:v>
                </c:pt>
                <c:pt idx="521">
                  <c:v>2.145569297792989</c:v>
                </c:pt>
                <c:pt idx="522">
                  <c:v>2.1549714415444714</c:v>
                </c:pt>
                <c:pt idx="523">
                  <c:v>2.1592663310934941</c:v>
                </c:pt>
                <c:pt idx="524">
                  <c:v>2.1677307517064803</c:v>
                </c:pt>
                <c:pt idx="525">
                  <c:v>2.1674059572322921</c:v>
                </c:pt>
                <c:pt idx="526">
                  <c:v>2.1670809196732561</c:v>
                </c:pt>
                <c:pt idx="527">
                  <c:v>2.1885066338181143</c:v>
                </c:pt>
                <c:pt idx="528">
                  <c:v>2.1882814795226673</c:v>
                </c:pt>
                <c:pt idx="529">
                  <c:v>2.1885910365939902</c:v>
                </c:pt>
                <c:pt idx="530">
                  <c:v>2.2000018654066018</c:v>
                </c:pt>
                <c:pt idx="531">
                  <c:v>2.2162714929701757</c:v>
                </c:pt>
                <c:pt idx="532">
                  <c:v>2.2284003587030048</c:v>
                </c:pt>
                <c:pt idx="533">
                  <c:v>2.21648259735246</c:v>
                </c:pt>
                <c:pt idx="534">
                  <c:v>2.2110404057320534</c:v>
                </c:pt>
                <c:pt idx="535">
                  <c:v>2.1901635516307052</c:v>
                </c:pt>
                <c:pt idx="536">
                  <c:v>2.1708482036433092</c:v>
                </c:pt>
                <c:pt idx="537">
                  <c:v>2.1577890862820488</c:v>
                </c:pt>
                <c:pt idx="538">
                  <c:v>2.1477690462601471</c:v>
                </c:pt>
                <c:pt idx="539">
                  <c:v>2.1657190298008322</c:v>
                </c:pt>
                <c:pt idx="540">
                  <c:v>2.165481742822164</c:v>
                </c:pt>
                <c:pt idx="541">
                  <c:v>2.1862498207790879</c:v>
                </c:pt>
                <c:pt idx="542">
                  <c:v>2.1690275060089323</c:v>
                </c:pt>
                <c:pt idx="543">
                  <c:v>2.119420863442087</c:v>
                </c:pt>
                <c:pt idx="544">
                  <c:v>2.02197445511006</c:v>
                </c:pt>
                <c:pt idx="545">
                  <c:v>2.0342673970380254</c:v>
                </c:pt>
                <c:pt idx="546">
                  <c:v>2.0202783941119273</c:v>
                </c:pt>
                <c:pt idx="547">
                  <c:v>1.9432471251378618</c:v>
                </c:pt>
                <c:pt idx="548">
                  <c:v>1.9465505105698553</c:v>
                </c:pt>
                <c:pt idx="549">
                  <c:v>1.8308451923086115</c:v>
                </c:pt>
                <c:pt idx="550">
                  <c:v>1.8221026686469204</c:v>
                </c:pt>
                <c:pt idx="551">
                  <c:v>1.7502769151539928</c:v>
                </c:pt>
                <c:pt idx="552">
                  <c:v>1.7993405494535817</c:v>
                </c:pt>
                <c:pt idx="553">
                  <c:v>1.7080808104682315</c:v>
                </c:pt>
                <c:pt idx="554">
                  <c:v>1.582290682718994</c:v>
                </c:pt>
                <c:pt idx="555">
                  <c:v>1.6026025204202565</c:v>
                </c:pt>
                <c:pt idx="556">
                  <c:v>1.6747693140154263</c:v>
                </c:pt>
                <c:pt idx="557">
                  <c:v>1.6536947953150818</c:v>
                </c:pt>
                <c:pt idx="558">
                  <c:v>1.7127338590699519</c:v>
                </c:pt>
                <c:pt idx="559">
                  <c:v>1.6939906104607767</c:v>
                </c:pt>
                <c:pt idx="560">
                  <c:v>1.6652994994998971</c:v>
                </c:pt>
                <c:pt idx="561">
                  <c:v>1.6349808000512285</c:v>
                </c:pt>
                <c:pt idx="562">
                  <c:v>1.7476448193282481</c:v>
                </c:pt>
                <c:pt idx="563">
                  <c:v>1.7551885856083249</c:v>
                </c:pt>
                <c:pt idx="564">
                  <c:v>1.7570922201189325</c:v>
                </c:pt>
                <c:pt idx="565">
                  <c:v>1.7144974086498059</c:v>
                </c:pt>
                <c:pt idx="566">
                  <c:v>1.7446840632768863</c:v>
                </c:pt>
                <c:pt idx="567">
                  <c:v>1.7538127835647022</c:v>
                </c:pt>
                <c:pt idx="568">
                  <c:v>1.7640266076920372</c:v>
                </c:pt>
                <c:pt idx="569">
                  <c:v>1.7817553746524688</c:v>
                </c:pt>
                <c:pt idx="570">
                  <c:v>1.7784406835712327</c:v>
                </c:pt>
                <c:pt idx="571">
                  <c:v>1.7559510410041319</c:v>
                </c:pt>
                <c:pt idx="572">
                  <c:v>1.7658175153099183</c:v>
                </c:pt>
                <c:pt idx="573">
                  <c:v>1.7446840632768863</c:v>
                </c:pt>
                <c:pt idx="574">
                  <c:v>1.6379897807846853</c:v>
                </c:pt>
                <c:pt idx="575">
                  <c:v>1.7395723444500919</c:v>
                </c:pt>
                <c:pt idx="576">
                  <c:v>1.7320719409998666</c:v>
                </c:pt>
                <c:pt idx="577">
                  <c:v>1.7364761820276968</c:v>
                </c:pt>
                <c:pt idx="578">
                  <c:v>1.7315081835960253</c:v>
                </c:pt>
                <c:pt idx="579">
                  <c:v>1.7531999141994161</c:v>
                </c:pt>
                <c:pt idx="580">
                  <c:v>1.7937903846908188</c:v>
                </c:pt>
                <c:pt idx="581">
                  <c:v>1.8086835091289692</c:v>
                </c:pt>
                <c:pt idx="582">
                  <c:v>1.79155030502733</c:v>
                </c:pt>
                <c:pt idx="583">
                  <c:v>1.8350561017201164</c:v>
                </c:pt>
                <c:pt idx="584">
                  <c:v>1.8872233313625231</c:v>
                </c:pt>
                <c:pt idx="585">
                  <c:v>1.8761600848256281</c:v>
                </c:pt>
                <c:pt idx="586">
                  <c:v>1.9078948354162828</c:v>
                </c:pt>
                <c:pt idx="587">
                  <c:v>1.9162959945631308</c:v>
                </c:pt>
                <c:pt idx="588">
                  <c:v>1.9018395920512294</c:v>
                </c:pt>
                <c:pt idx="589">
                  <c:v>1.9003671286564703</c:v>
                </c:pt>
                <c:pt idx="590">
                  <c:v>1.864333055033393</c:v>
                </c:pt>
                <c:pt idx="591">
                  <c:v>1.9068735347220704</c:v>
                </c:pt>
                <c:pt idx="592">
                  <c:v>1.9338414628987213</c:v>
                </c:pt>
                <c:pt idx="593">
                  <c:v>1.9570323163469383</c:v>
                </c:pt>
                <c:pt idx="594">
                  <c:v>1.9673139182870836</c:v>
                </c:pt>
                <c:pt idx="595">
                  <c:v>1.9643067823039364</c:v>
                </c:pt>
                <c:pt idx="596">
                  <c:v>1.9634572601167075</c:v>
                </c:pt>
                <c:pt idx="597">
                  <c:v>1.9598995878659435</c:v>
                </c:pt>
                <c:pt idx="598">
                  <c:v>1.9695556842208435</c:v>
                </c:pt>
                <c:pt idx="599">
                  <c:v>1.9507055347738611</c:v>
                </c:pt>
                <c:pt idx="600">
                  <c:v>1.9573678084315276</c:v>
                </c:pt>
                <c:pt idx="601">
                  <c:v>1.9827233876685453</c:v>
                </c:pt>
                <c:pt idx="602">
                  <c:v>1.9785000693114592</c:v>
                </c:pt>
                <c:pt idx="603">
                  <c:v>2.0068082084925787</c:v>
                </c:pt>
                <c:pt idx="604">
                  <c:v>2.0061664254854312</c:v>
                </c:pt>
                <c:pt idx="605">
                  <c:v>2.020775488193558</c:v>
                </c:pt>
                <c:pt idx="606">
                  <c:v>2.0486748149922294</c:v>
                </c:pt>
                <c:pt idx="607">
                  <c:v>2.0423785981398761</c:v>
                </c:pt>
                <c:pt idx="608">
                  <c:v>2.0503024039624016</c:v>
                </c:pt>
                <c:pt idx="609">
                  <c:v>2.0482086670241455</c:v>
                </c:pt>
                <c:pt idx="610">
                  <c:v>2.0091533319077084</c:v>
                </c:pt>
                <c:pt idx="611">
                  <c:v>2.0146465246840317</c:v>
                </c:pt>
                <c:pt idx="612">
                  <c:v>2.0347086513410693</c:v>
                </c:pt>
                <c:pt idx="613">
                  <c:v>2.0510753076757489</c:v>
                </c:pt>
                <c:pt idx="614">
                  <c:v>2.0531937276008696</c:v>
                </c:pt>
                <c:pt idx="615">
                  <c:v>2.0654676724656511</c:v>
                </c:pt>
                <c:pt idx="616">
                  <c:v>2.0676287167282457</c:v>
                </c:pt>
                <c:pt idx="617">
                  <c:v>2.0775132514976629</c:v>
                </c:pt>
                <c:pt idx="618">
                  <c:v>2.0821747754846665</c:v>
                </c:pt>
                <c:pt idx="619">
                  <c:v>2.0459876056609674</c:v>
                </c:pt>
                <c:pt idx="620">
                  <c:v>2.0452055860350566</c:v>
                </c:pt>
                <c:pt idx="621">
                  <c:v>2.0351895089084477</c:v>
                </c:pt>
                <c:pt idx="622">
                  <c:v>2.0551106378541464</c:v>
                </c:pt>
                <c:pt idx="623">
                  <c:v>2.0574759158262541</c:v>
                </c:pt>
                <c:pt idx="624">
                  <c:v>2.0608488730388075</c:v>
                </c:pt>
                <c:pt idx="625">
                  <c:v>2.0752549005329</c:v>
                </c:pt>
                <c:pt idx="626">
                  <c:v>2.0675543766935034</c:v>
                </c:pt>
                <c:pt idx="627">
                  <c:v>2.0782755220866007</c:v>
                </c:pt>
                <c:pt idx="628">
                  <c:v>2.0825699642699229</c:v>
                </c:pt>
                <c:pt idx="629">
                  <c:v>2.0646451447919363</c:v>
                </c:pt>
                <c:pt idx="630">
                  <c:v>2.074304344001435</c:v>
                </c:pt>
                <c:pt idx="631">
                  <c:v>2.0703703903670032</c:v>
                </c:pt>
                <c:pt idx="632">
                  <c:v>2.0597148455464223</c:v>
                </c:pt>
                <c:pt idx="633">
                  <c:v>2.068000226145172</c:v>
                </c:pt>
                <c:pt idx="634">
                  <c:v>2.0536161744043904</c:v>
                </c:pt>
                <c:pt idx="635">
                  <c:v>2.0499928569201424</c:v>
                </c:pt>
                <c:pt idx="636">
                  <c:v>2.0504184272451353</c:v>
                </c:pt>
                <c:pt idx="637">
                  <c:v>2.0701856863783799</c:v>
                </c:pt>
                <c:pt idx="638">
                  <c:v>2.0710715499836501</c:v>
                </c:pt>
                <c:pt idx="639">
                  <c:v>2.0602444268982252</c:v>
                </c:pt>
                <c:pt idx="640">
                  <c:v>2.0694830939346112</c:v>
                </c:pt>
                <c:pt idx="641">
                  <c:v>2.0634084249759455</c:v>
                </c:pt>
                <c:pt idx="642">
                  <c:v>2.0617162931598974</c:v>
                </c:pt>
                <c:pt idx="643">
                  <c:v>2.0504570947857301</c:v>
                </c:pt>
                <c:pt idx="644">
                  <c:v>2.0426936181786433</c:v>
                </c:pt>
                <c:pt idx="645">
                  <c:v>2.0348689963611308</c:v>
                </c:pt>
                <c:pt idx="646">
                  <c:v>2.0523475992246638</c:v>
                </c:pt>
                <c:pt idx="647">
                  <c:v>2.0537696895993092</c:v>
                </c:pt>
                <c:pt idx="648">
                  <c:v>2.0617539678059327</c:v>
                </c:pt>
                <c:pt idx="649">
                  <c:v>2.0665495387619339</c:v>
                </c:pt>
                <c:pt idx="650">
                  <c:v>2.0633708935857045</c:v>
                </c:pt>
                <c:pt idx="651">
                  <c:v>2.0679259496815217</c:v>
                </c:pt>
                <c:pt idx="652">
                  <c:v>2.0595634179012676</c:v>
                </c:pt>
                <c:pt idx="653">
                  <c:v>2.0723602039634885</c:v>
                </c:pt>
                <c:pt idx="654">
                  <c:v>2.0686681432858998</c:v>
                </c:pt>
                <c:pt idx="655">
                  <c:v>2.073938190635253</c:v>
                </c:pt>
                <c:pt idx="656">
                  <c:v>2.0818871394235496</c:v>
                </c:pt>
                <c:pt idx="657">
                  <c:v>2.0865021989703694</c:v>
                </c:pt>
                <c:pt idx="658">
                  <c:v>2.0876039736878078</c:v>
                </c:pt>
                <c:pt idx="659">
                  <c:v>2.0886321418463187</c:v>
                </c:pt>
                <c:pt idx="660">
                  <c:v>2.0865377837532075</c:v>
                </c:pt>
                <c:pt idx="661">
                  <c:v>2.1138765326310525</c:v>
                </c:pt>
                <c:pt idx="662">
                  <c:v>2.1142772965615864</c:v>
                </c:pt>
                <c:pt idx="663">
                  <c:v>2.1134085068181756</c:v>
                </c:pt>
                <c:pt idx="664">
                  <c:v>2.088384186097703</c:v>
                </c:pt>
                <c:pt idx="665">
                  <c:v>2.1008872548535935</c:v>
                </c:pt>
                <c:pt idx="666">
                  <c:v>2.0894458582738342</c:v>
                </c:pt>
                <c:pt idx="667">
                  <c:v>2.0853619436861295</c:v>
                </c:pt>
                <c:pt idx="668">
                  <c:v>2.0808068043343622</c:v>
                </c:pt>
                <c:pt idx="669">
                  <c:v>2.0827494767272809</c:v>
                </c:pt>
                <c:pt idx="670">
                  <c:v>2.0732416476119986</c:v>
                </c:pt>
                <c:pt idx="671">
                  <c:v>2.03953308766939</c:v>
                </c:pt>
                <c:pt idx="672">
                  <c:v>2.0470021305185053</c:v>
                </c:pt>
                <c:pt idx="673">
                  <c:v>2.0345081367791695</c:v>
                </c:pt>
                <c:pt idx="674">
                  <c:v>2.0369879978069059</c:v>
                </c:pt>
                <c:pt idx="675">
                  <c:v>2.0477809247411964</c:v>
                </c:pt>
                <c:pt idx="676">
                  <c:v>2.0571333672490866</c:v>
                </c:pt>
                <c:pt idx="677">
                  <c:v>2.0758752952598329</c:v>
                </c:pt>
                <c:pt idx="678">
                  <c:v>2.0834667854738873</c:v>
                </c:pt>
                <c:pt idx="679">
                  <c:v>2.0881715398643523</c:v>
                </c:pt>
                <c:pt idx="680">
                  <c:v>2.0661767857720066</c:v>
                </c:pt>
                <c:pt idx="681">
                  <c:v>2.0573998172660621</c:v>
                </c:pt>
                <c:pt idx="682">
                  <c:v>2.0630705256429605</c:v>
                </c:pt>
                <c:pt idx="683">
                  <c:v>2.0721395632397401</c:v>
                </c:pt>
                <c:pt idx="684">
                  <c:v>2.0968405203313893</c:v>
                </c:pt>
                <c:pt idx="685">
                  <c:v>2.0945410014568391</c:v>
                </c:pt>
                <c:pt idx="686">
                  <c:v>2.0684085197781616</c:v>
                </c:pt>
                <c:pt idx="687">
                  <c:v>2.0691498898487786</c:v>
                </c:pt>
                <c:pt idx="688">
                  <c:v>2.062544381346465</c:v>
                </c:pt>
                <c:pt idx="689">
                  <c:v>2.0496056125949731</c:v>
                </c:pt>
                <c:pt idx="690">
                  <c:v>2.077040698342461</c:v>
                </c:pt>
                <c:pt idx="691">
                  <c:v>2.0960753660851061</c:v>
                </c:pt>
                <c:pt idx="692">
                  <c:v>2.0865021989703694</c:v>
                </c:pt>
                <c:pt idx="693">
                  <c:v>2.0939817039141131</c:v>
                </c:pt>
                <c:pt idx="694">
                  <c:v>2.0812392609116972</c:v>
                </c:pt>
                <c:pt idx="695">
                  <c:v>2.0675172019036752</c:v>
                </c:pt>
                <c:pt idx="696">
                  <c:v>2.0665867964706943</c:v>
                </c:pt>
                <c:pt idx="697">
                  <c:v>2.0726542173330342</c:v>
                </c:pt>
                <c:pt idx="698">
                  <c:v>2.0610753236297916</c:v>
                </c:pt>
                <c:pt idx="699">
                  <c:v>2.0545364526549514</c:v>
                </c:pt>
                <c:pt idx="700">
                  <c:v>2.0558750391460969</c:v>
                </c:pt>
                <c:pt idx="701">
                  <c:v>2.0683343131172545</c:v>
                </c:pt>
                <c:pt idx="702">
                  <c:v>2.0441868507673635</c:v>
                </c:pt>
                <c:pt idx="703">
                  <c:v>2.0502637226457958</c:v>
                </c:pt>
                <c:pt idx="704">
                  <c:v>2.0451273065680273</c:v>
                </c:pt>
                <c:pt idx="705">
                  <c:v>2.0301542709221025</c:v>
                </c:pt>
                <c:pt idx="706">
                  <c:v>2.0389379190386201</c:v>
                </c:pt>
                <c:pt idx="707">
                  <c:v>2.0154016737029492</c:v>
                </c:pt>
                <c:pt idx="708">
                  <c:v>1.999130541287371</c:v>
                </c:pt>
                <c:pt idx="709">
                  <c:v>2.0020364022595292</c:v>
                </c:pt>
                <c:pt idx="710">
                  <c:v>2.0092383709684665</c:v>
                </c:pt>
                <c:pt idx="711">
                  <c:v>2.017200343523835</c:v>
                </c:pt>
                <c:pt idx="712">
                  <c:v>2.0306401948686319</c:v>
                </c:pt>
                <c:pt idx="713">
                  <c:v>2.0357898331277569</c:v>
                </c:pt>
                <c:pt idx="714">
                  <c:v>2.02197445511006</c:v>
                </c:pt>
                <c:pt idx="715">
                  <c:v>2.0514226660890347</c:v>
                </c:pt>
                <c:pt idx="716">
                  <c:v>2.0641209058296219</c:v>
                </c:pt>
                <c:pt idx="717">
                  <c:v>2.0572475801312451</c:v>
                </c:pt>
                <c:pt idx="718">
                  <c:v>2.0519624497830469</c:v>
                </c:pt>
                <c:pt idx="719">
                  <c:v>2.0395727365927665</c:v>
                </c:pt>
                <c:pt idx="720">
                  <c:v>2.0479754052790859</c:v>
                </c:pt>
                <c:pt idx="721">
                  <c:v>2.0523860953893749</c:v>
                </c:pt>
                <c:pt idx="722">
                  <c:v>2.0569429456728772</c:v>
                </c:pt>
                <c:pt idx="723">
                  <c:v>2.0519624497830469</c:v>
                </c:pt>
                <c:pt idx="724">
                  <c:v>2.0589192607188846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0-46B9-8B68-B1283E3953AE}"/>
            </c:ext>
          </c:extLst>
        </c:ser>
        <c:ser>
          <c:idx val="3"/>
          <c:order val="3"/>
          <c:tx>
            <c:strRef>
              <c:f>'RESU NYMEX Rbob'!$W$3</c:f>
              <c:strCache>
                <c:ptCount val="1"/>
                <c:pt idx="0">
                  <c:v>Log Natural Gasoline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Rbob'!$B$4:$B$728</c:f>
              <c:numCache>
                <c:formatCode>yyyy\-mm\-dd;@</c:formatCode>
                <c:ptCount val="7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43439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43467</c:v>
                </c:pt>
                <c:pt idx="250">
                  <c:v>43468</c:v>
                </c:pt>
                <c:pt idx="251">
                  <c:v>43469</c:v>
                </c:pt>
                <c:pt idx="252">
                  <c:v>43472</c:v>
                </c:pt>
                <c:pt idx="253">
                  <c:v>43473</c:v>
                </c:pt>
                <c:pt idx="254">
                  <c:v>43474</c:v>
                </c:pt>
                <c:pt idx="255">
                  <c:v>43475</c:v>
                </c:pt>
                <c:pt idx="256">
                  <c:v>43476</c:v>
                </c:pt>
                <c:pt idx="257">
                  <c:v>43479</c:v>
                </c:pt>
                <c:pt idx="258">
                  <c:v>43480</c:v>
                </c:pt>
                <c:pt idx="259">
                  <c:v>43481</c:v>
                </c:pt>
                <c:pt idx="260">
                  <c:v>43482</c:v>
                </c:pt>
                <c:pt idx="261">
                  <c:v>43483</c:v>
                </c:pt>
                <c:pt idx="262">
                  <c:v>43487</c:v>
                </c:pt>
                <c:pt idx="263">
                  <c:v>43488</c:v>
                </c:pt>
                <c:pt idx="264">
                  <c:v>43489</c:v>
                </c:pt>
                <c:pt idx="265">
                  <c:v>43490</c:v>
                </c:pt>
                <c:pt idx="266">
                  <c:v>43493</c:v>
                </c:pt>
                <c:pt idx="267">
                  <c:v>43494</c:v>
                </c:pt>
                <c:pt idx="268">
                  <c:v>43495</c:v>
                </c:pt>
                <c:pt idx="269">
                  <c:v>43496</c:v>
                </c:pt>
                <c:pt idx="270">
                  <c:v>43497</c:v>
                </c:pt>
                <c:pt idx="271">
                  <c:v>43500</c:v>
                </c:pt>
                <c:pt idx="272">
                  <c:v>43501</c:v>
                </c:pt>
                <c:pt idx="273">
                  <c:v>43502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43515</c:v>
                </c:pt>
                <c:pt idx="282">
                  <c:v>43516</c:v>
                </c:pt>
                <c:pt idx="283">
                  <c:v>43517</c:v>
                </c:pt>
                <c:pt idx="284">
                  <c:v>43518</c:v>
                </c:pt>
                <c:pt idx="285">
                  <c:v>43521</c:v>
                </c:pt>
                <c:pt idx="286">
                  <c:v>43522</c:v>
                </c:pt>
                <c:pt idx="287">
                  <c:v>43523</c:v>
                </c:pt>
                <c:pt idx="288">
                  <c:v>43524</c:v>
                </c:pt>
                <c:pt idx="289">
                  <c:v>43525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43577</c:v>
                </c:pt>
                <c:pt idx="325">
                  <c:v>43578</c:v>
                </c:pt>
                <c:pt idx="326">
                  <c:v>43579</c:v>
                </c:pt>
                <c:pt idx="327">
                  <c:v>43580</c:v>
                </c:pt>
                <c:pt idx="328">
                  <c:v>43581</c:v>
                </c:pt>
                <c:pt idx="329">
                  <c:v>43584</c:v>
                </c:pt>
                <c:pt idx="330">
                  <c:v>43585</c:v>
                </c:pt>
                <c:pt idx="331">
                  <c:v>43586</c:v>
                </c:pt>
                <c:pt idx="332">
                  <c:v>43587</c:v>
                </c:pt>
                <c:pt idx="333">
                  <c:v>43588</c:v>
                </c:pt>
                <c:pt idx="334">
                  <c:v>43591</c:v>
                </c:pt>
                <c:pt idx="335">
                  <c:v>43592</c:v>
                </c:pt>
                <c:pt idx="336">
                  <c:v>43593</c:v>
                </c:pt>
                <c:pt idx="337">
                  <c:v>43594</c:v>
                </c:pt>
                <c:pt idx="338">
                  <c:v>43595</c:v>
                </c:pt>
                <c:pt idx="339">
                  <c:v>43598</c:v>
                </c:pt>
                <c:pt idx="340">
                  <c:v>43599</c:v>
                </c:pt>
                <c:pt idx="341">
                  <c:v>43600</c:v>
                </c:pt>
                <c:pt idx="342">
                  <c:v>43601</c:v>
                </c:pt>
                <c:pt idx="343">
                  <c:v>43602</c:v>
                </c:pt>
                <c:pt idx="344">
                  <c:v>43605</c:v>
                </c:pt>
                <c:pt idx="345">
                  <c:v>43606</c:v>
                </c:pt>
                <c:pt idx="346">
                  <c:v>43607</c:v>
                </c:pt>
                <c:pt idx="347">
                  <c:v>43608</c:v>
                </c:pt>
                <c:pt idx="348">
                  <c:v>43609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43622</c:v>
                </c:pt>
                <c:pt idx="357">
                  <c:v>43623</c:v>
                </c:pt>
                <c:pt idx="358">
                  <c:v>43626</c:v>
                </c:pt>
                <c:pt idx="359">
                  <c:v>43627</c:v>
                </c:pt>
                <c:pt idx="360">
                  <c:v>43628</c:v>
                </c:pt>
                <c:pt idx="361">
                  <c:v>43629</c:v>
                </c:pt>
                <c:pt idx="362">
                  <c:v>43630</c:v>
                </c:pt>
                <c:pt idx="363">
                  <c:v>43633</c:v>
                </c:pt>
                <c:pt idx="364">
                  <c:v>43634</c:v>
                </c:pt>
                <c:pt idx="365">
                  <c:v>43635</c:v>
                </c:pt>
                <c:pt idx="366">
                  <c:v>43636</c:v>
                </c:pt>
                <c:pt idx="367">
                  <c:v>43637</c:v>
                </c:pt>
                <c:pt idx="368">
                  <c:v>43640</c:v>
                </c:pt>
                <c:pt idx="369">
                  <c:v>43641</c:v>
                </c:pt>
                <c:pt idx="370">
                  <c:v>43642</c:v>
                </c:pt>
                <c:pt idx="371">
                  <c:v>43643</c:v>
                </c:pt>
                <c:pt idx="372">
                  <c:v>43644</c:v>
                </c:pt>
                <c:pt idx="373">
                  <c:v>43647</c:v>
                </c:pt>
                <c:pt idx="374">
                  <c:v>43648</c:v>
                </c:pt>
                <c:pt idx="375">
                  <c:v>43649</c:v>
                </c:pt>
                <c:pt idx="376">
                  <c:v>43654</c:v>
                </c:pt>
                <c:pt idx="377">
                  <c:v>43655</c:v>
                </c:pt>
                <c:pt idx="378">
                  <c:v>43656</c:v>
                </c:pt>
                <c:pt idx="379">
                  <c:v>43657</c:v>
                </c:pt>
                <c:pt idx="380">
                  <c:v>43658</c:v>
                </c:pt>
                <c:pt idx="381">
                  <c:v>43661</c:v>
                </c:pt>
                <c:pt idx="382">
                  <c:v>43662</c:v>
                </c:pt>
                <c:pt idx="383">
                  <c:v>43663</c:v>
                </c:pt>
                <c:pt idx="384">
                  <c:v>43664</c:v>
                </c:pt>
                <c:pt idx="385">
                  <c:v>43665</c:v>
                </c:pt>
                <c:pt idx="386">
                  <c:v>43668</c:v>
                </c:pt>
                <c:pt idx="387">
                  <c:v>43669</c:v>
                </c:pt>
                <c:pt idx="388">
                  <c:v>43670</c:v>
                </c:pt>
                <c:pt idx="389">
                  <c:v>43671</c:v>
                </c:pt>
                <c:pt idx="390">
                  <c:v>43672</c:v>
                </c:pt>
                <c:pt idx="391">
                  <c:v>43675</c:v>
                </c:pt>
                <c:pt idx="392">
                  <c:v>43676</c:v>
                </c:pt>
                <c:pt idx="393">
                  <c:v>43677</c:v>
                </c:pt>
                <c:pt idx="394">
                  <c:v>43678</c:v>
                </c:pt>
                <c:pt idx="395">
                  <c:v>43679</c:v>
                </c:pt>
                <c:pt idx="396">
                  <c:v>43682</c:v>
                </c:pt>
                <c:pt idx="397">
                  <c:v>43683</c:v>
                </c:pt>
                <c:pt idx="398">
                  <c:v>43684</c:v>
                </c:pt>
                <c:pt idx="399">
                  <c:v>43685</c:v>
                </c:pt>
                <c:pt idx="400">
                  <c:v>43686</c:v>
                </c:pt>
                <c:pt idx="401">
                  <c:v>43689</c:v>
                </c:pt>
                <c:pt idx="402">
                  <c:v>43690</c:v>
                </c:pt>
                <c:pt idx="403">
                  <c:v>43691</c:v>
                </c:pt>
                <c:pt idx="404">
                  <c:v>43692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43711</c:v>
                </c:pt>
                <c:pt idx="417">
                  <c:v>43712</c:v>
                </c:pt>
                <c:pt idx="418">
                  <c:v>43713</c:v>
                </c:pt>
                <c:pt idx="419">
                  <c:v>43714</c:v>
                </c:pt>
                <c:pt idx="420">
                  <c:v>43717</c:v>
                </c:pt>
                <c:pt idx="421">
                  <c:v>43718</c:v>
                </c:pt>
                <c:pt idx="422">
                  <c:v>43719</c:v>
                </c:pt>
                <c:pt idx="423">
                  <c:v>43720</c:v>
                </c:pt>
                <c:pt idx="424">
                  <c:v>43721</c:v>
                </c:pt>
                <c:pt idx="425">
                  <c:v>43724</c:v>
                </c:pt>
                <c:pt idx="426">
                  <c:v>43725</c:v>
                </c:pt>
                <c:pt idx="427">
                  <c:v>43726</c:v>
                </c:pt>
                <c:pt idx="428">
                  <c:v>43727</c:v>
                </c:pt>
                <c:pt idx="429">
                  <c:v>43728</c:v>
                </c:pt>
                <c:pt idx="430">
                  <c:v>43731</c:v>
                </c:pt>
                <c:pt idx="431">
                  <c:v>43732</c:v>
                </c:pt>
                <c:pt idx="432">
                  <c:v>43733</c:v>
                </c:pt>
                <c:pt idx="433">
                  <c:v>43734</c:v>
                </c:pt>
                <c:pt idx="434">
                  <c:v>43735</c:v>
                </c:pt>
                <c:pt idx="435">
                  <c:v>43738</c:v>
                </c:pt>
                <c:pt idx="436">
                  <c:v>43739</c:v>
                </c:pt>
                <c:pt idx="437">
                  <c:v>43740</c:v>
                </c:pt>
                <c:pt idx="438">
                  <c:v>43741</c:v>
                </c:pt>
                <c:pt idx="439">
                  <c:v>43742</c:v>
                </c:pt>
                <c:pt idx="440">
                  <c:v>43745</c:v>
                </c:pt>
                <c:pt idx="441">
                  <c:v>43746</c:v>
                </c:pt>
                <c:pt idx="442">
                  <c:v>43747</c:v>
                </c:pt>
                <c:pt idx="443">
                  <c:v>43748</c:v>
                </c:pt>
                <c:pt idx="444">
                  <c:v>43749</c:v>
                </c:pt>
                <c:pt idx="445">
                  <c:v>43752</c:v>
                </c:pt>
                <c:pt idx="446">
                  <c:v>43753</c:v>
                </c:pt>
                <c:pt idx="447">
                  <c:v>43754</c:v>
                </c:pt>
                <c:pt idx="448">
                  <c:v>43755</c:v>
                </c:pt>
                <c:pt idx="449">
                  <c:v>43756</c:v>
                </c:pt>
                <c:pt idx="450">
                  <c:v>43759</c:v>
                </c:pt>
                <c:pt idx="451">
                  <c:v>43760</c:v>
                </c:pt>
                <c:pt idx="452">
                  <c:v>43761</c:v>
                </c:pt>
                <c:pt idx="453">
                  <c:v>43762</c:v>
                </c:pt>
                <c:pt idx="454">
                  <c:v>43763</c:v>
                </c:pt>
                <c:pt idx="455">
                  <c:v>43766</c:v>
                </c:pt>
                <c:pt idx="456">
                  <c:v>43767</c:v>
                </c:pt>
                <c:pt idx="457">
                  <c:v>43768</c:v>
                </c:pt>
                <c:pt idx="458">
                  <c:v>43769</c:v>
                </c:pt>
                <c:pt idx="459">
                  <c:v>43770</c:v>
                </c:pt>
                <c:pt idx="460">
                  <c:v>43773</c:v>
                </c:pt>
                <c:pt idx="461">
                  <c:v>43774</c:v>
                </c:pt>
                <c:pt idx="462">
                  <c:v>43775</c:v>
                </c:pt>
                <c:pt idx="463">
                  <c:v>43776</c:v>
                </c:pt>
                <c:pt idx="464">
                  <c:v>43777</c:v>
                </c:pt>
                <c:pt idx="465">
                  <c:v>43780</c:v>
                </c:pt>
                <c:pt idx="466">
                  <c:v>43781</c:v>
                </c:pt>
                <c:pt idx="467">
                  <c:v>43782</c:v>
                </c:pt>
                <c:pt idx="468">
                  <c:v>43783</c:v>
                </c:pt>
                <c:pt idx="469">
                  <c:v>43784</c:v>
                </c:pt>
                <c:pt idx="470">
                  <c:v>43787</c:v>
                </c:pt>
                <c:pt idx="471">
                  <c:v>43788</c:v>
                </c:pt>
                <c:pt idx="472">
                  <c:v>43789</c:v>
                </c:pt>
                <c:pt idx="473">
                  <c:v>43790</c:v>
                </c:pt>
                <c:pt idx="474">
                  <c:v>43791</c:v>
                </c:pt>
                <c:pt idx="475">
                  <c:v>43794</c:v>
                </c:pt>
                <c:pt idx="476">
                  <c:v>43795</c:v>
                </c:pt>
                <c:pt idx="477">
                  <c:v>43796</c:v>
                </c:pt>
                <c:pt idx="478">
                  <c:v>43801</c:v>
                </c:pt>
                <c:pt idx="479">
                  <c:v>43802</c:v>
                </c:pt>
                <c:pt idx="480">
                  <c:v>43803</c:v>
                </c:pt>
                <c:pt idx="481">
                  <c:v>43804</c:v>
                </c:pt>
                <c:pt idx="482">
                  <c:v>43805</c:v>
                </c:pt>
                <c:pt idx="483">
                  <c:v>43808</c:v>
                </c:pt>
                <c:pt idx="484">
                  <c:v>43809</c:v>
                </c:pt>
                <c:pt idx="485">
                  <c:v>43810</c:v>
                </c:pt>
                <c:pt idx="486">
                  <c:v>43811</c:v>
                </c:pt>
                <c:pt idx="487">
                  <c:v>43812</c:v>
                </c:pt>
                <c:pt idx="488">
                  <c:v>43815</c:v>
                </c:pt>
                <c:pt idx="489">
                  <c:v>43816</c:v>
                </c:pt>
                <c:pt idx="490">
                  <c:v>43817</c:v>
                </c:pt>
                <c:pt idx="491">
                  <c:v>43818</c:v>
                </c:pt>
                <c:pt idx="492">
                  <c:v>43819</c:v>
                </c:pt>
                <c:pt idx="493">
                  <c:v>43822</c:v>
                </c:pt>
                <c:pt idx="494">
                  <c:v>43823</c:v>
                </c:pt>
                <c:pt idx="495">
                  <c:v>43825</c:v>
                </c:pt>
                <c:pt idx="496">
                  <c:v>43826</c:v>
                </c:pt>
                <c:pt idx="497">
                  <c:v>43829</c:v>
                </c:pt>
                <c:pt idx="498">
                  <c:v>43830</c:v>
                </c:pt>
                <c:pt idx="499">
                  <c:v>43832</c:v>
                </c:pt>
                <c:pt idx="500">
                  <c:v>43833</c:v>
                </c:pt>
                <c:pt idx="501">
                  <c:v>43836</c:v>
                </c:pt>
                <c:pt idx="502">
                  <c:v>43837</c:v>
                </c:pt>
                <c:pt idx="503">
                  <c:v>43838</c:v>
                </c:pt>
                <c:pt idx="504">
                  <c:v>43839</c:v>
                </c:pt>
                <c:pt idx="505">
                  <c:v>43840</c:v>
                </c:pt>
                <c:pt idx="506">
                  <c:v>43843</c:v>
                </c:pt>
                <c:pt idx="507">
                  <c:v>43844</c:v>
                </c:pt>
                <c:pt idx="508">
                  <c:v>43845</c:v>
                </c:pt>
                <c:pt idx="509">
                  <c:v>43846</c:v>
                </c:pt>
                <c:pt idx="510">
                  <c:v>43847</c:v>
                </c:pt>
                <c:pt idx="511">
                  <c:v>43851</c:v>
                </c:pt>
                <c:pt idx="512">
                  <c:v>43852</c:v>
                </c:pt>
                <c:pt idx="513">
                  <c:v>43853</c:v>
                </c:pt>
                <c:pt idx="514">
                  <c:v>43854</c:v>
                </c:pt>
                <c:pt idx="515">
                  <c:v>43857</c:v>
                </c:pt>
                <c:pt idx="516">
                  <c:v>43858</c:v>
                </c:pt>
                <c:pt idx="517">
                  <c:v>43859</c:v>
                </c:pt>
                <c:pt idx="518">
                  <c:v>43860</c:v>
                </c:pt>
                <c:pt idx="519">
                  <c:v>43861</c:v>
                </c:pt>
                <c:pt idx="520">
                  <c:v>43864</c:v>
                </c:pt>
                <c:pt idx="521">
                  <c:v>43865</c:v>
                </c:pt>
                <c:pt idx="522">
                  <c:v>43866</c:v>
                </c:pt>
                <c:pt idx="523">
                  <c:v>43867</c:v>
                </c:pt>
                <c:pt idx="524">
                  <c:v>43868</c:v>
                </c:pt>
                <c:pt idx="525">
                  <c:v>43871</c:v>
                </c:pt>
                <c:pt idx="526">
                  <c:v>43872</c:v>
                </c:pt>
                <c:pt idx="527">
                  <c:v>43873</c:v>
                </c:pt>
                <c:pt idx="528">
                  <c:v>43874</c:v>
                </c:pt>
                <c:pt idx="529">
                  <c:v>43875</c:v>
                </c:pt>
                <c:pt idx="530">
                  <c:v>43879</c:v>
                </c:pt>
                <c:pt idx="531">
                  <c:v>43880</c:v>
                </c:pt>
                <c:pt idx="532">
                  <c:v>43881</c:v>
                </c:pt>
                <c:pt idx="533">
                  <c:v>43882</c:v>
                </c:pt>
                <c:pt idx="534">
                  <c:v>43885</c:v>
                </c:pt>
                <c:pt idx="535">
                  <c:v>43886</c:v>
                </c:pt>
                <c:pt idx="536">
                  <c:v>43887</c:v>
                </c:pt>
                <c:pt idx="537">
                  <c:v>43888</c:v>
                </c:pt>
                <c:pt idx="538">
                  <c:v>43889</c:v>
                </c:pt>
                <c:pt idx="539">
                  <c:v>43892</c:v>
                </c:pt>
                <c:pt idx="540">
                  <c:v>43893</c:v>
                </c:pt>
                <c:pt idx="541">
                  <c:v>43894</c:v>
                </c:pt>
                <c:pt idx="542">
                  <c:v>43895</c:v>
                </c:pt>
                <c:pt idx="543">
                  <c:v>43896</c:v>
                </c:pt>
                <c:pt idx="544">
                  <c:v>43899</c:v>
                </c:pt>
                <c:pt idx="545">
                  <c:v>43900</c:v>
                </c:pt>
                <c:pt idx="546">
                  <c:v>43901</c:v>
                </c:pt>
                <c:pt idx="547">
                  <c:v>43902</c:v>
                </c:pt>
                <c:pt idx="548">
                  <c:v>43903</c:v>
                </c:pt>
                <c:pt idx="549">
                  <c:v>43906</c:v>
                </c:pt>
                <c:pt idx="550">
                  <c:v>43907</c:v>
                </c:pt>
                <c:pt idx="551">
                  <c:v>43908</c:v>
                </c:pt>
                <c:pt idx="552">
                  <c:v>43909</c:v>
                </c:pt>
                <c:pt idx="553">
                  <c:v>43910</c:v>
                </c:pt>
                <c:pt idx="554">
                  <c:v>43913</c:v>
                </c:pt>
                <c:pt idx="555">
                  <c:v>43914</c:v>
                </c:pt>
                <c:pt idx="556">
                  <c:v>43915</c:v>
                </c:pt>
                <c:pt idx="557">
                  <c:v>43916</c:v>
                </c:pt>
                <c:pt idx="558">
                  <c:v>43917</c:v>
                </c:pt>
                <c:pt idx="559">
                  <c:v>43920</c:v>
                </c:pt>
                <c:pt idx="560">
                  <c:v>43921</c:v>
                </c:pt>
                <c:pt idx="561">
                  <c:v>43922</c:v>
                </c:pt>
                <c:pt idx="562">
                  <c:v>43923</c:v>
                </c:pt>
                <c:pt idx="563">
                  <c:v>43924</c:v>
                </c:pt>
                <c:pt idx="564">
                  <c:v>43927</c:v>
                </c:pt>
                <c:pt idx="565">
                  <c:v>43928</c:v>
                </c:pt>
                <c:pt idx="566">
                  <c:v>43929</c:v>
                </c:pt>
                <c:pt idx="567">
                  <c:v>43930</c:v>
                </c:pt>
                <c:pt idx="568">
                  <c:v>43934</c:v>
                </c:pt>
                <c:pt idx="569">
                  <c:v>43935</c:v>
                </c:pt>
                <c:pt idx="570">
                  <c:v>43936</c:v>
                </c:pt>
                <c:pt idx="571">
                  <c:v>43937</c:v>
                </c:pt>
                <c:pt idx="572">
                  <c:v>43938</c:v>
                </c:pt>
                <c:pt idx="573">
                  <c:v>43941</c:v>
                </c:pt>
                <c:pt idx="574">
                  <c:v>43942</c:v>
                </c:pt>
                <c:pt idx="575">
                  <c:v>43943</c:v>
                </c:pt>
                <c:pt idx="576">
                  <c:v>43944</c:v>
                </c:pt>
                <c:pt idx="577">
                  <c:v>43945</c:v>
                </c:pt>
                <c:pt idx="578">
                  <c:v>43948</c:v>
                </c:pt>
                <c:pt idx="579">
                  <c:v>43949</c:v>
                </c:pt>
                <c:pt idx="580">
                  <c:v>43950</c:v>
                </c:pt>
                <c:pt idx="581">
                  <c:v>43951</c:v>
                </c:pt>
                <c:pt idx="582">
                  <c:v>43952</c:v>
                </c:pt>
                <c:pt idx="583">
                  <c:v>43955</c:v>
                </c:pt>
                <c:pt idx="584">
                  <c:v>43956</c:v>
                </c:pt>
                <c:pt idx="585">
                  <c:v>43957</c:v>
                </c:pt>
                <c:pt idx="586">
                  <c:v>43958</c:v>
                </c:pt>
                <c:pt idx="587">
                  <c:v>43959</c:v>
                </c:pt>
                <c:pt idx="588">
                  <c:v>43962</c:v>
                </c:pt>
                <c:pt idx="589">
                  <c:v>43963</c:v>
                </c:pt>
                <c:pt idx="590">
                  <c:v>43964</c:v>
                </c:pt>
                <c:pt idx="591">
                  <c:v>43965</c:v>
                </c:pt>
                <c:pt idx="592">
                  <c:v>43966</c:v>
                </c:pt>
                <c:pt idx="593">
                  <c:v>43969</c:v>
                </c:pt>
                <c:pt idx="594">
                  <c:v>43970</c:v>
                </c:pt>
                <c:pt idx="595">
                  <c:v>43971</c:v>
                </c:pt>
                <c:pt idx="596">
                  <c:v>43972</c:v>
                </c:pt>
                <c:pt idx="597">
                  <c:v>43973</c:v>
                </c:pt>
                <c:pt idx="598">
                  <c:v>43977</c:v>
                </c:pt>
                <c:pt idx="599">
                  <c:v>43978</c:v>
                </c:pt>
                <c:pt idx="600">
                  <c:v>43979</c:v>
                </c:pt>
                <c:pt idx="601">
                  <c:v>43980</c:v>
                </c:pt>
                <c:pt idx="602">
                  <c:v>43983</c:v>
                </c:pt>
                <c:pt idx="603">
                  <c:v>43984</c:v>
                </c:pt>
                <c:pt idx="604">
                  <c:v>43985</c:v>
                </c:pt>
                <c:pt idx="605">
                  <c:v>43986</c:v>
                </c:pt>
                <c:pt idx="606">
                  <c:v>43987</c:v>
                </c:pt>
                <c:pt idx="607">
                  <c:v>43990</c:v>
                </c:pt>
                <c:pt idx="608">
                  <c:v>43991</c:v>
                </c:pt>
                <c:pt idx="609">
                  <c:v>43992</c:v>
                </c:pt>
                <c:pt idx="610">
                  <c:v>43993</c:v>
                </c:pt>
                <c:pt idx="611">
                  <c:v>43994</c:v>
                </c:pt>
                <c:pt idx="612">
                  <c:v>43997</c:v>
                </c:pt>
                <c:pt idx="613">
                  <c:v>43998</c:v>
                </c:pt>
                <c:pt idx="614">
                  <c:v>43999</c:v>
                </c:pt>
                <c:pt idx="615">
                  <c:v>44000</c:v>
                </c:pt>
                <c:pt idx="616">
                  <c:v>44001</c:v>
                </c:pt>
                <c:pt idx="617">
                  <c:v>44004</c:v>
                </c:pt>
                <c:pt idx="618">
                  <c:v>44005</c:v>
                </c:pt>
                <c:pt idx="619">
                  <c:v>44006</c:v>
                </c:pt>
                <c:pt idx="620">
                  <c:v>44007</c:v>
                </c:pt>
                <c:pt idx="621">
                  <c:v>44008</c:v>
                </c:pt>
                <c:pt idx="622">
                  <c:v>44011</c:v>
                </c:pt>
                <c:pt idx="623">
                  <c:v>44012</c:v>
                </c:pt>
                <c:pt idx="624">
                  <c:v>44013</c:v>
                </c:pt>
                <c:pt idx="625">
                  <c:v>44014</c:v>
                </c:pt>
                <c:pt idx="626">
                  <c:v>44018</c:v>
                </c:pt>
                <c:pt idx="627">
                  <c:v>44019</c:v>
                </c:pt>
                <c:pt idx="628">
                  <c:v>44020</c:v>
                </c:pt>
                <c:pt idx="629">
                  <c:v>44021</c:v>
                </c:pt>
                <c:pt idx="630">
                  <c:v>44022</c:v>
                </c:pt>
                <c:pt idx="631">
                  <c:v>44025</c:v>
                </c:pt>
                <c:pt idx="632">
                  <c:v>44026</c:v>
                </c:pt>
                <c:pt idx="633">
                  <c:v>44027</c:v>
                </c:pt>
                <c:pt idx="634">
                  <c:v>44028</c:v>
                </c:pt>
                <c:pt idx="635">
                  <c:v>44029</c:v>
                </c:pt>
                <c:pt idx="636">
                  <c:v>44032</c:v>
                </c:pt>
                <c:pt idx="637">
                  <c:v>44033</c:v>
                </c:pt>
                <c:pt idx="638">
                  <c:v>44034</c:v>
                </c:pt>
                <c:pt idx="639">
                  <c:v>44035</c:v>
                </c:pt>
                <c:pt idx="640">
                  <c:v>44036</c:v>
                </c:pt>
                <c:pt idx="641">
                  <c:v>44039</c:v>
                </c:pt>
                <c:pt idx="642">
                  <c:v>44040</c:v>
                </c:pt>
                <c:pt idx="643">
                  <c:v>44041</c:v>
                </c:pt>
                <c:pt idx="644">
                  <c:v>44042</c:v>
                </c:pt>
                <c:pt idx="645">
                  <c:v>44043</c:v>
                </c:pt>
                <c:pt idx="646">
                  <c:v>44046</c:v>
                </c:pt>
                <c:pt idx="647">
                  <c:v>44047</c:v>
                </c:pt>
                <c:pt idx="648">
                  <c:v>44048</c:v>
                </c:pt>
                <c:pt idx="649">
                  <c:v>44049</c:v>
                </c:pt>
                <c:pt idx="650">
                  <c:v>44050</c:v>
                </c:pt>
                <c:pt idx="651">
                  <c:v>44053</c:v>
                </c:pt>
                <c:pt idx="652">
                  <c:v>44054</c:v>
                </c:pt>
                <c:pt idx="653">
                  <c:v>44055</c:v>
                </c:pt>
                <c:pt idx="654">
                  <c:v>44056</c:v>
                </c:pt>
                <c:pt idx="655">
                  <c:v>44057</c:v>
                </c:pt>
                <c:pt idx="656">
                  <c:v>44060</c:v>
                </c:pt>
                <c:pt idx="657">
                  <c:v>44061</c:v>
                </c:pt>
                <c:pt idx="658">
                  <c:v>44062</c:v>
                </c:pt>
                <c:pt idx="659">
                  <c:v>44063</c:v>
                </c:pt>
                <c:pt idx="660">
                  <c:v>44064</c:v>
                </c:pt>
                <c:pt idx="661">
                  <c:v>44067</c:v>
                </c:pt>
                <c:pt idx="662">
                  <c:v>44068</c:v>
                </c:pt>
                <c:pt idx="663">
                  <c:v>44069</c:v>
                </c:pt>
                <c:pt idx="664">
                  <c:v>44070</c:v>
                </c:pt>
                <c:pt idx="665">
                  <c:v>44071</c:v>
                </c:pt>
                <c:pt idx="666">
                  <c:v>44074</c:v>
                </c:pt>
                <c:pt idx="667">
                  <c:v>44075</c:v>
                </c:pt>
                <c:pt idx="668">
                  <c:v>44076</c:v>
                </c:pt>
                <c:pt idx="669">
                  <c:v>44077</c:v>
                </c:pt>
                <c:pt idx="670">
                  <c:v>44078</c:v>
                </c:pt>
                <c:pt idx="671">
                  <c:v>44082</c:v>
                </c:pt>
                <c:pt idx="672">
                  <c:v>44083</c:v>
                </c:pt>
                <c:pt idx="673">
                  <c:v>44084</c:v>
                </c:pt>
                <c:pt idx="674">
                  <c:v>44085</c:v>
                </c:pt>
                <c:pt idx="675">
                  <c:v>44088</c:v>
                </c:pt>
                <c:pt idx="676">
                  <c:v>44089</c:v>
                </c:pt>
                <c:pt idx="677">
                  <c:v>44090</c:v>
                </c:pt>
                <c:pt idx="678">
                  <c:v>44091</c:v>
                </c:pt>
                <c:pt idx="679">
                  <c:v>44092</c:v>
                </c:pt>
                <c:pt idx="680">
                  <c:v>44095</c:v>
                </c:pt>
                <c:pt idx="681">
                  <c:v>44096</c:v>
                </c:pt>
                <c:pt idx="682">
                  <c:v>44097</c:v>
                </c:pt>
                <c:pt idx="683">
                  <c:v>44098</c:v>
                </c:pt>
                <c:pt idx="684">
                  <c:v>44099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44109</c:v>
                </c:pt>
                <c:pt idx="691">
                  <c:v>44110</c:v>
                </c:pt>
                <c:pt idx="692">
                  <c:v>44111</c:v>
                </c:pt>
                <c:pt idx="693">
                  <c:v>44112</c:v>
                </c:pt>
                <c:pt idx="694">
                  <c:v>44113</c:v>
                </c:pt>
                <c:pt idx="695">
                  <c:v>44116</c:v>
                </c:pt>
                <c:pt idx="696">
                  <c:v>44117</c:v>
                </c:pt>
                <c:pt idx="697">
                  <c:v>44118</c:v>
                </c:pt>
                <c:pt idx="698">
                  <c:v>44119</c:v>
                </c:pt>
                <c:pt idx="699">
                  <c:v>44120</c:v>
                </c:pt>
                <c:pt idx="700">
                  <c:v>44123</c:v>
                </c:pt>
                <c:pt idx="701">
                  <c:v>44124</c:v>
                </c:pt>
                <c:pt idx="702">
                  <c:v>44125</c:v>
                </c:pt>
                <c:pt idx="703">
                  <c:v>44126</c:v>
                </c:pt>
                <c:pt idx="704">
                  <c:v>44127</c:v>
                </c:pt>
                <c:pt idx="705">
                  <c:v>44130</c:v>
                </c:pt>
                <c:pt idx="706">
                  <c:v>44131</c:v>
                </c:pt>
                <c:pt idx="707">
                  <c:v>44132</c:v>
                </c:pt>
                <c:pt idx="708">
                  <c:v>44133</c:v>
                </c:pt>
                <c:pt idx="709">
                  <c:v>44134</c:v>
                </c:pt>
                <c:pt idx="710">
                  <c:v>44137</c:v>
                </c:pt>
                <c:pt idx="711">
                  <c:v>44138</c:v>
                </c:pt>
                <c:pt idx="712">
                  <c:v>44139</c:v>
                </c:pt>
                <c:pt idx="713">
                  <c:v>44140</c:v>
                </c:pt>
                <c:pt idx="714">
                  <c:v>44141</c:v>
                </c:pt>
                <c:pt idx="715">
                  <c:v>44144</c:v>
                </c:pt>
                <c:pt idx="716">
                  <c:v>44145</c:v>
                </c:pt>
                <c:pt idx="717">
                  <c:v>44146</c:v>
                </c:pt>
                <c:pt idx="718">
                  <c:v>44147</c:v>
                </c:pt>
                <c:pt idx="719">
                  <c:v>44148</c:v>
                </c:pt>
                <c:pt idx="720">
                  <c:v>44151</c:v>
                </c:pt>
                <c:pt idx="721">
                  <c:v>44152</c:v>
                </c:pt>
                <c:pt idx="722">
                  <c:v>44153</c:v>
                </c:pt>
                <c:pt idx="723">
                  <c:v>44154</c:v>
                </c:pt>
                <c:pt idx="724">
                  <c:v>44155</c:v>
                </c:pt>
              </c:numCache>
            </c:numRef>
          </c:cat>
          <c:val>
            <c:numRef>
              <c:f>'RESU NYMEX Rbob'!$W$4:$W$728</c:f>
              <c:numCache>
                <c:formatCode>General</c:formatCode>
                <c:ptCount val="725"/>
                <c:pt idx="0">
                  <c:v>2.1484484035233837</c:v>
                </c:pt>
                <c:pt idx="1">
                  <c:v>2.1453518165584611</c:v>
                </c:pt>
                <c:pt idx="2">
                  <c:v>2.1441069730493232</c:v>
                </c:pt>
                <c:pt idx="3">
                  <c:v>2.1445742076096161</c:v>
                </c:pt>
                <c:pt idx="4">
                  <c:v>2.1472897692695141</c:v>
                </c:pt>
                <c:pt idx="5">
                  <c:v>2.1530522750671088</c:v>
                </c:pt>
                <c:pt idx="6">
                  <c:v>2.1499884564914762</c:v>
                </c:pt>
                <c:pt idx="7">
                  <c:v>2.150756439860309</c:v>
                </c:pt>
                <c:pt idx="8">
                  <c:v>2.1553360374650619</c:v>
                </c:pt>
                <c:pt idx="9">
                  <c:v>2.150756439860309</c:v>
                </c:pt>
                <c:pt idx="10">
                  <c:v>2.1519058745371979</c:v>
                </c:pt>
                <c:pt idx="11">
                  <c:v>2.1534337370871568</c:v>
                </c:pt>
                <c:pt idx="12">
                  <c:v>2.1511399228714536</c:v>
                </c:pt>
                <c:pt idx="13">
                  <c:v>2.1496039549330241</c:v>
                </c:pt>
                <c:pt idx="14">
                  <c:v>2.1530522750671088</c:v>
                </c:pt>
                <c:pt idx="15">
                  <c:v>2.1564734309093243</c:v>
                </c:pt>
                <c:pt idx="16">
                  <c:v>2.1564734309093243</c:v>
                </c:pt>
                <c:pt idx="17">
                  <c:v>2.1632359383700943</c:v>
                </c:pt>
                <c:pt idx="18">
                  <c:v>2.160243371959806</c:v>
                </c:pt>
                <c:pt idx="19">
                  <c:v>2.1530522750671088</c:v>
                </c:pt>
                <c:pt idx="20">
                  <c:v>2.1534337370871568</c:v>
                </c:pt>
                <c:pt idx="21">
                  <c:v>2.1579853366378483</c:v>
                </c:pt>
                <c:pt idx="22">
                  <c:v>2.153814864344529</c:v>
                </c:pt>
                <c:pt idx="23">
                  <c:v>2.1427804054574167</c:v>
                </c:pt>
                <c:pt idx="24">
                  <c:v>2.1339378927638313</c:v>
                </c:pt>
                <c:pt idx="25">
                  <c:v>2.1250744324325264</c:v>
                </c:pt>
                <c:pt idx="26">
                  <c:v>2.1291257163060382</c:v>
                </c:pt>
                <c:pt idx="27">
                  <c:v>2.1156105116742996</c:v>
                </c:pt>
                <c:pt idx="28">
                  <c:v>2.1114305517659799</c:v>
                </c:pt>
                <c:pt idx="29">
                  <c:v>2.1126887693970975</c:v>
                </c:pt>
                <c:pt idx="30">
                  <c:v>2.1230345297535065</c:v>
                </c:pt>
                <c:pt idx="31">
                  <c:v>2.1271047983648077</c:v>
                </c:pt>
                <c:pt idx="32">
                  <c:v>2.1303337684950061</c:v>
                </c:pt>
                <c:pt idx="33">
                  <c:v>2.1327398382608846</c:v>
                </c:pt>
                <c:pt idx="34">
                  <c:v>2.1311372737786072</c:v>
                </c:pt>
                <c:pt idx="35">
                  <c:v>2.1375123531221294</c:v>
                </c:pt>
                <c:pt idx="36">
                  <c:v>2.1434051773427649</c:v>
                </c:pt>
                <c:pt idx="37">
                  <c:v>2.1453518165584611</c:v>
                </c:pt>
                <c:pt idx="38">
                  <c:v>2.1484484035233837</c:v>
                </c:pt>
                <c:pt idx="39">
                  <c:v>2.1445742076096161</c:v>
                </c:pt>
                <c:pt idx="40">
                  <c:v>2.1406651399767358</c:v>
                </c:pt>
                <c:pt idx="41">
                  <c:v>2.1441848803922361</c:v>
                </c:pt>
                <c:pt idx="42">
                  <c:v>2.1636085634310516</c:v>
                </c:pt>
                <c:pt idx="43">
                  <c:v>2.1875207208364631</c:v>
                </c:pt>
                <c:pt idx="44">
                  <c:v>2.1598678470925665</c:v>
                </c:pt>
                <c:pt idx="45">
                  <c:v>2.1476763242410986</c:v>
                </c:pt>
                <c:pt idx="46">
                  <c:v>2.153814864344529</c:v>
                </c:pt>
                <c:pt idx="47">
                  <c:v>2.1484484035233837</c:v>
                </c:pt>
                <c:pt idx="48">
                  <c:v>2.1444185186020688</c:v>
                </c:pt>
                <c:pt idx="49">
                  <c:v>2.1484484035233837</c:v>
                </c:pt>
                <c:pt idx="50">
                  <c:v>2.1499884564914762</c:v>
                </c:pt>
                <c:pt idx="51">
                  <c:v>2.1545761169178856</c:v>
                </c:pt>
                <c:pt idx="52">
                  <c:v>2.1511399228714536</c:v>
                </c:pt>
                <c:pt idx="53">
                  <c:v>2.167317334748176</c:v>
                </c:pt>
                <c:pt idx="54">
                  <c:v>2.1796953833245065</c:v>
                </c:pt>
                <c:pt idx="55">
                  <c:v>2.175729196106905</c:v>
                </c:pt>
                <c:pt idx="56">
                  <c:v>2.1836256769529387</c:v>
                </c:pt>
                <c:pt idx="57">
                  <c:v>2.1800541561511086</c:v>
                </c:pt>
                <c:pt idx="58">
                  <c:v>2.1764530204109627</c:v>
                </c:pt>
                <c:pt idx="59">
                  <c:v>2.1643528557844371</c:v>
                </c:pt>
                <c:pt idx="60">
                  <c:v>2.1658376246901283</c:v>
                </c:pt>
                <c:pt idx="61">
                  <c:v>2.1509098737011216</c:v>
                </c:pt>
                <c:pt idx="62">
                  <c:v>2.1524412380589548</c:v>
                </c:pt>
                <c:pt idx="63">
                  <c:v>2.1501421618485588</c:v>
                </c:pt>
                <c:pt idx="64">
                  <c:v>2.1530522750671088</c:v>
                </c:pt>
                <c:pt idx="65">
                  <c:v>2.1469028699281991</c:v>
                </c:pt>
                <c:pt idx="66">
                  <c:v>2.1594919972362194</c:v>
                </c:pt>
                <c:pt idx="67">
                  <c:v>2.1768144806747771</c:v>
                </c:pt>
                <c:pt idx="68">
                  <c:v>2.1945143418824671</c:v>
                </c:pt>
                <c:pt idx="69">
                  <c:v>2.1868151244474543</c:v>
                </c:pt>
                <c:pt idx="70">
                  <c:v>2.183981218914592</c:v>
                </c:pt>
                <c:pt idx="71">
                  <c:v>2.171726453653231</c:v>
                </c:pt>
                <c:pt idx="72">
                  <c:v>2.1696744340588068</c:v>
                </c:pt>
                <c:pt idx="73">
                  <c:v>2.1822005912381215</c:v>
                </c:pt>
                <c:pt idx="74">
                  <c:v>2.1846914308175989</c:v>
                </c:pt>
                <c:pt idx="75">
                  <c:v>2.1857545757350607</c:v>
                </c:pt>
                <c:pt idx="76">
                  <c:v>2.1882251727052795</c:v>
                </c:pt>
                <c:pt idx="77">
                  <c:v>2.1846914308175989</c:v>
                </c:pt>
                <c:pt idx="78">
                  <c:v>2.1889284837608534</c:v>
                </c:pt>
                <c:pt idx="79">
                  <c:v>2.1972805581256192</c:v>
                </c:pt>
                <c:pt idx="80">
                  <c:v>2.1924280553312072</c:v>
                </c:pt>
                <c:pt idx="81">
                  <c:v>2.1972805581256192</c:v>
                </c:pt>
                <c:pt idx="82">
                  <c:v>2.1883659260631485</c:v>
                </c:pt>
                <c:pt idx="83">
                  <c:v>2.1910316088486179</c:v>
                </c:pt>
                <c:pt idx="84">
                  <c:v>2.1931245983544616</c:v>
                </c:pt>
                <c:pt idx="85">
                  <c:v>2.2034408668304377</c:v>
                </c:pt>
                <c:pt idx="86">
                  <c:v>2.2041199826559246</c:v>
                </c:pt>
                <c:pt idx="87">
                  <c:v>2.1965906541173066</c:v>
                </c:pt>
                <c:pt idx="88">
                  <c:v>2.2083069623536629</c:v>
                </c:pt>
                <c:pt idx="89">
                  <c:v>2.2135177569963047</c:v>
                </c:pt>
                <c:pt idx="90">
                  <c:v>2.2088442893407381</c:v>
                </c:pt>
                <c:pt idx="91">
                  <c:v>2.2061509815962599</c:v>
                </c:pt>
                <c:pt idx="92">
                  <c:v>2.2068258760318495</c:v>
                </c:pt>
                <c:pt idx="93">
                  <c:v>2.2101847054724066</c:v>
                </c:pt>
                <c:pt idx="94">
                  <c:v>2.2115209972402297</c:v>
                </c:pt>
                <c:pt idx="95">
                  <c:v>2.2095150145426308</c:v>
                </c:pt>
                <c:pt idx="96">
                  <c:v>2.2121876044039577</c:v>
                </c:pt>
                <c:pt idx="97">
                  <c:v>2.2128531899471113</c:v>
                </c:pt>
                <c:pt idx="98">
                  <c:v>2.2141813086638207</c:v>
                </c:pt>
                <c:pt idx="99">
                  <c:v>2.2054750367408911</c:v>
                </c:pt>
                <c:pt idx="100">
                  <c:v>2.192776466486599</c:v>
                </c:pt>
                <c:pt idx="101">
                  <c:v>2.1846914308175989</c:v>
                </c:pt>
                <c:pt idx="102">
                  <c:v>2.1861083798132053</c:v>
                </c:pt>
                <c:pt idx="103">
                  <c:v>2.1854004831904525</c:v>
                </c:pt>
                <c:pt idx="104">
                  <c:v>2.180412632838324</c:v>
                </c:pt>
                <c:pt idx="105">
                  <c:v>2.1702617153949575</c:v>
                </c:pt>
                <c:pt idx="106">
                  <c:v>2.1709947020363001</c:v>
                </c:pt>
                <c:pt idx="107">
                  <c:v>2.1658376246901283</c:v>
                </c:pt>
                <c:pt idx="108">
                  <c:v>2.1768144806747771</c:v>
                </c:pt>
                <c:pt idx="109">
                  <c:v>2.1768144806747771</c:v>
                </c:pt>
                <c:pt idx="110">
                  <c:v>2.175366831061349</c:v>
                </c:pt>
                <c:pt idx="111">
                  <c:v>2.1709947020363001</c:v>
                </c:pt>
                <c:pt idx="112">
                  <c:v>2.173186268412274</c:v>
                </c:pt>
                <c:pt idx="113">
                  <c:v>2.1680553034591394</c:v>
                </c:pt>
                <c:pt idx="114">
                  <c:v>2.150756439860309</c:v>
                </c:pt>
                <c:pt idx="115">
                  <c:v>2.1613680022349748</c:v>
                </c:pt>
                <c:pt idx="116">
                  <c:v>2.1553360374650619</c:v>
                </c:pt>
                <c:pt idx="117">
                  <c:v>2.1583624920952498</c:v>
                </c:pt>
                <c:pt idx="118">
                  <c:v>2.1530522750671088</c:v>
                </c:pt>
                <c:pt idx="119">
                  <c:v>2.1650958747542179</c:v>
                </c:pt>
                <c:pt idx="120">
                  <c:v>2.1636085634310516</c:v>
                </c:pt>
                <c:pt idx="121">
                  <c:v>2.1760912590556813</c:v>
                </c:pt>
                <c:pt idx="122">
                  <c:v>2.1868151244474543</c:v>
                </c:pt>
                <c:pt idx="123">
                  <c:v>2.1903316981702914</c:v>
                </c:pt>
                <c:pt idx="124">
                  <c:v>2.1975562131535367</c:v>
                </c:pt>
                <c:pt idx="125">
                  <c:v>2.1864618958945106</c:v>
                </c:pt>
                <c:pt idx="126">
                  <c:v>2.1882251727052795</c:v>
                </c:pt>
                <c:pt idx="127">
                  <c:v>2.1878730896037881</c:v>
                </c:pt>
                <c:pt idx="128">
                  <c:v>2.1906817945067862</c:v>
                </c:pt>
                <c:pt idx="129">
                  <c:v>2.1941673227014764</c:v>
                </c:pt>
                <c:pt idx="130">
                  <c:v>2.199000538519893</c:v>
                </c:pt>
                <c:pt idx="131">
                  <c:v>2.1713607319626478</c:v>
                </c:pt>
                <c:pt idx="132">
                  <c:v>2.175729196106905</c:v>
                </c:pt>
                <c:pt idx="133">
                  <c:v>2.1832698436828046</c:v>
                </c:pt>
                <c:pt idx="134">
                  <c:v>2.1598678470925665</c:v>
                </c:pt>
                <c:pt idx="135">
                  <c:v>2.1639808690534266</c:v>
                </c:pt>
                <c:pt idx="136">
                  <c:v>2.1687920203141817</c:v>
                </c:pt>
                <c:pt idx="137">
                  <c:v>2.167317334748176</c:v>
                </c:pt>
                <c:pt idx="138">
                  <c:v>2.171726453653231</c:v>
                </c:pt>
                <c:pt idx="139">
                  <c:v>2.1760912590556813</c:v>
                </c:pt>
                <c:pt idx="140">
                  <c:v>2.180412632838324</c:v>
                </c:pt>
                <c:pt idx="141">
                  <c:v>2.1875207208364631</c:v>
                </c:pt>
                <c:pt idx="142">
                  <c:v>2.192776466486599</c:v>
                </c:pt>
                <c:pt idx="143">
                  <c:v>2.1903316981702914</c:v>
                </c:pt>
                <c:pt idx="144">
                  <c:v>2.1952075495027539</c:v>
                </c:pt>
                <c:pt idx="145">
                  <c:v>2.1857545757350607</c:v>
                </c:pt>
                <c:pt idx="146">
                  <c:v>2.1768144806747771</c:v>
                </c:pt>
                <c:pt idx="147">
                  <c:v>2.180412632838324</c:v>
                </c:pt>
                <c:pt idx="148">
                  <c:v>2.180412632838324</c:v>
                </c:pt>
                <c:pt idx="149">
                  <c:v>2.1832698436828046</c:v>
                </c:pt>
                <c:pt idx="150">
                  <c:v>2.1896306576921556</c:v>
                </c:pt>
                <c:pt idx="151">
                  <c:v>2.1724569744005873</c:v>
                </c:pt>
                <c:pt idx="152">
                  <c:v>2.171726453653231</c:v>
                </c:pt>
                <c:pt idx="153">
                  <c:v>2.1768144806747771</c:v>
                </c:pt>
                <c:pt idx="154">
                  <c:v>2.1746411926604483</c:v>
                </c:pt>
                <c:pt idx="155">
                  <c:v>2.175729196106905</c:v>
                </c:pt>
                <c:pt idx="156">
                  <c:v>2.1647245241698965</c:v>
                </c:pt>
                <c:pt idx="157">
                  <c:v>2.1680553034591394</c:v>
                </c:pt>
                <c:pt idx="158">
                  <c:v>2.1676864758514909</c:v>
                </c:pt>
                <c:pt idx="159">
                  <c:v>2.1724569744005873</c:v>
                </c:pt>
                <c:pt idx="160">
                  <c:v>2.1709947020363001</c:v>
                </c:pt>
                <c:pt idx="161">
                  <c:v>2.1796953833245065</c:v>
                </c:pt>
                <c:pt idx="162">
                  <c:v>2.1789769472931693</c:v>
                </c:pt>
                <c:pt idx="163">
                  <c:v>2.1868151244474543</c:v>
                </c:pt>
                <c:pt idx="164">
                  <c:v>2.1846914308175989</c:v>
                </c:pt>
                <c:pt idx="165">
                  <c:v>2.180412632838324</c:v>
                </c:pt>
                <c:pt idx="166">
                  <c:v>2.1924280553312072</c:v>
                </c:pt>
                <c:pt idx="167">
                  <c:v>2.1952075495027539</c:v>
                </c:pt>
                <c:pt idx="168">
                  <c:v>2.1945143418824671</c:v>
                </c:pt>
                <c:pt idx="169">
                  <c:v>2.1976250995811379</c:v>
                </c:pt>
                <c:pt idx="170">
                  <c:v>2.1896306576921556</c:v>
                </c:pt>
                <c:pt idx="171">
                  <c:v>2.1811286997472954</c:v>
                </c:pt>
                <c:pt idx="172">
                  <c:v>2.169527489553293</c:v>
                </c:pt>
                <c:pt idx="173">
                  <c:v>2.1680553034591394</c:v>
                </c:pt>
                <c:pt idx="174">
                  <c:v>2.1643528557844371</c:v>
                </c:pt>
                <c:pt idx="175">
                  <c:v>2.1746411926604483</c:v>
                </c:pt>
                <c:pt idx="176">
                  <c:v>2.1613680022349748</c:v>
                </c:pt>
                <c:pt idx="177">
                  <c:v>2.1499884564914762</c:v>
                </c:pt>
                <c:pt idx="178">
                  <c:v>2.167317334748176</c:v>
                </c:pt>
                <c:pt idx="179">
                  <c:v>2.1768144806747771</c:v>
                </c:pt>
                <c:pt idx="180">
                  <c:v>2.1924280553312072</c:v>
                </c:pt>
                <c:pt idx="181">
                  <c:v>2.1892797126371772</c:v>
                </c:pt>
                <c:pt idx="182">
                  <c:v>2.1945143418824671</c:v>
                </c:pt>
                <c:pt idx="183">
                  <c:v>2.1931245983544616</c:v>
                </c:pt>
                <c:pt idx="184">
                  <c:v>2.1969357431159189</c:v>
                </c:pt>
                <c:pt idx="185">
                  <c:v>2.1931245983544616</c:v>
                </c:pt>
                <c:pt idx="186">
                  <c:v>2.1972805581256192</c:v>
                </c:pt>
                <c:pt idx="187">
                  <c:v>2.2074997233073055</c:v>
                </c:pt>
                <c:pt idx="188">
                  <c:v>2.2135177569963047</c:v>
                </c:pt>
                <c:pt idx="189">
                  <c:v>2.2121876044039577</c:v>
                </c:pt>
                <c:pt idx="190">
                  <c:v>2.2161659022859932</c:v>
                </c:pt>
                <c:pt idx="191">
                  <c:v>2.2047980381908552</c:v>
                </c:pt>
                <c:pt idx="192">
                  <c:v>2.2095150145426308</c:v>
                </c:pt>
                <c:pt idx="193">
                  <c:v>2.2061509815962599</c:v>
                </c:pt>
                <c:pt idx="194">
                  <c:v>2.2081725266671217</c:v>
                </c:pt>
                <c:pt idx="195">
                  <c:v>2.1917303933628562</c:v>
                </c:pt>
                <c:pt idx="196">
                  <c:v>2.1739143398014069</c:v>
                </c:pt>
                <c:pt idx="197">
                  <c:v>2.1782573208121887</c:v>
                </c:pt>
                <c:pt idx="198">
                  <c:v>2.180412632838324</c:v>
                </c:pt>
                <c:pt idx="199">
                  <c:v>2.1789769472931693</c:v>
                </c:pt>
                <c:pt idx="200">
                  <c:v>2.1643528557844371</c:v>
                </c:pt>
                <c:pt idx="201">
                  <c:v>2.1560946306394277</c:v>
                </c:pt>
                <c:pt idx="202">
                  <c:v>2.160618572399474</c:v>
                </c:pt>
                <c:pt idx="203">
                  <c:v>2.1592663310934941</c:v>
                </c:pt>
                <c:pt idx="204">
                  <c:v>2.1311372737786072</c:v>
                </c:pt>
                <c:pt idx="205">
                  <c:v>2.1287222843384268</c:v>
                </c:pt>
                <c:pt idx="206">
                  <c:v>2.1299314576909669</c:v>
                </c:pt>
                <c:pt idx="207">
                  <c:v>2.1242596207828131</c:v>
                </c:pt>
                <c:pt idx="208">
                  <c:v>2.1222158782728267</c:v>
                </c:pt>
                <c:pt idx="209">
                  <c:v>2.1089031276673134</c:v>
                </c:pt>
                <c:pt idx="210">
                  <c:v>2.0899051114393981</c:v>
                </c:pt>
                <c:pt idx="211">
                  <c:v>2.0606978403536118</c:v>
                </c:pt>
                <c:pt idx="212">
                  <c:v>2.0521165505499983</c:v>
                </c:pt>
                <c:pt idx="213">
                  <c:v>2.0583311070745047</c:v>
                </c:pt>
                <c:pt idx="214">
                  <c:v>2.0569048513364727</c:v>
                </c:pt>
                <c:pt idx="215">
                  <c:v>2.0354297381845483</c:v>
                </c:pt>
                <c:pt idx="216">
                  <c:v>2.0334237554869499</c:v>
                </c:pt>
                <c:pt idx="217">
                  <c:v>2.044343734895107</c:v>
                </c:pt>
                <c:pt idx="218">
                  <c:v>2.0433622780211294</c:v>
                </c:pt>
                <c:pt idx="219">
                  <c:v>2.0053950318867062</c:v>
                </c:pt>
                <c:pt idx="220">
                  <c:v>2.0107238653917729</c:v>
                </c:pt>
                <c:pt idx="221">
                  <c:v>2.0314084642516241</c:v>
                </c:pt>
                <c:pt idx="222">
                  <c:v>2.034427905025403</c:v>
                </c:pt>
                <c:pt idx="223">
                  <c:v>2.0413926851582249</c:v>
                </c:pt>
                <c:pt idx="224">
                  <c:v>2.0032450548131471</c:v>
                </c:pt>
                <c:pt idx="225">
                  <c:v>2.0149403497929366</c:v>
                </c:pt>
                <c:pt idx="226">
                  <c:v>1.9845273133437926</c:v>
                </c:pt>
                <c:pt idx="227">
                  <c:v>1.9811387826406603</c:v>
                </c:pt>
                <c:pt idx="228">
                  <c:v>1.9708116108725178</c:v>
                </c:pt>
                <c:pt idx="229">
                  <c:v>1.9901167660679044</c:v>
                </c:pt>
                <c:pt idx="230">
                  <c:v>1.9945371042984978</c:v>
                </c:pt>
                <c:pt idx="231">
                  <c:v>2.0149403497929366</c:v>
                </c:pt>
                <c:pt idx="232">
                  <c:v>2.0253058652647704</c:v>
                </c:pt>
                <c:pt idx="233">
                  <c:v>2.0242803760470798</c:v>
                </c:pt>
                <c:pt idx="234">
                  <c:v>2.0170333392987803</c:v>
                </c:pt>
                <c:pt idx="235">
                  <c:v>2.0472748673841794</c:v>
                </c:pt>
                <c:pt idx="236">
                  <c:v>2.0394141191761372</c:v>
                </c:pt>
                <c:pt idx="237">
                  <c:v>2.0549958615291417</c:v>
                </c:pt>
                <c:pt idx="238">
                  <c:v>2.0404045289141588</c:v>
                </c:pt>
                <c:pt idx="239">
                  <c:v>2.0423785981398761</c:v>
                </c:pt>
                <c:pt idx="240">
                  <c:v>2.0354297381845483</c:v>
                </c:pt>
                <c:pt idx="241">
                  <c:v>2.032417278832769</c:v>
                </c:pt>
                <c:pt idx="242">
                  <c:v>2.0032450548131471</c:v>
                </c:pt>
                <c:pt idx="243">
                  <c:v>2.0117818305481068</c:v>
                </c:pt>
                <c:pt idx="244">
                  <c:v>1.9878896099977454</c:v>
                </c:pt>
                <c:pt idx="245">
                  <c:v>1.9788649843476569</c:v>
                </c:pt>
                <c:pt idx="246">
                  <c:v>1.9742813588778305</c:v>
                </c:pt>
                <c:pt idx="247">
                  <c:v>1.968482948553935</c:v>
                </c:pt>
                <c:pt idx="248">
                  <c:v>1.9719712763997566</c:v>
                </c:pt>
                <c:pt idx="249">
                  <c:v>1.9925535178321356</c:v>
                </c:pt>
                <c:pt idx="250">
                  <c:v>1.9989129043587859</c:v>
                </c:pt>
                <c:pt idx="251">
                  <c:v>2.0032450548131471</c:v>
                </c:pt>
                <c:pt idx="252">
                  <c:v>2.0096633166793794</c:v>
                </c:pt>
                <c:pt idx="253">
                  <c:v>2.019116290447073</c:v>
                </c:pt>
                <c:pt idx="254">
                  <c:v>2.0428707165856248</c:v>
                </c:pt>
                <c:pt idx="255">
                  <c:v>2.0453229787866576</c:v>
                </c:pt>
                <c:pt idx="256">
                  <c:v>2.0394141191761372</c:v>
                </c:pt>
                <c:pt idx="257">
                  <c:v>2.0273496077747564</c:v>
                </c:pt>
                <c:pt idx="258">
                  <c:v>2.0364292656266749</c:v>
                </c:pt>
                <c:pt idx="259">
                  <c:v>2.0334237554869499</c:v>
                </c:pt>
                <c:pt idx="260">
                  <c:v>2.0283678836970616</c:v>
                </c:pt>
                <c:pt idx="261">
                  <c:v>2.0354297381845483</c:v>
                </c:pt>
                <c:pt idx="262">
                  <c:v>2.0211892990699383</c:v>
                </c:pt>
                <c:pt idx="263">
                  <c:v>2.0170333392987803</c:v>
                </c:pt>
                <c:pt idx="264">
                  <c:v>2.0293837776852097</c:v>
                </c:pt>
                <c:pt idx="265">
                  <c:v>2.0364292656266749</c:v>
                </c:pt>
                <c:pt idx="266">
                  <c:v>2.0232524596337114</c:v>
                </c:pt>
                <c:pt idx="267">
                  <c:v>2.0433622780211294</c:v>
                </c:pt>
                <c:pt idx="268">
                  <c:v>2.0492180226701815</c:v>
                </c:pt>
                <c:pt idx="269">
                  <c:v>2.0530784434834195</c:v>
                </c:pt>
                <c:pt idx="270">
                  <c:v>2.0746336182969043</c:v>
                </c:pt>
                <c:pt idx="271">
                  <c:v>2.0644579892269186</c:v>
                </c:pt>
                <c:pt idx="272">
                  <c:v>2.0482475318039741</c:v>
                </c:pt>
                <c:pt idx="273">
                  <c:v>2.046300019652969</c:v>
                </c:pt>
                <c:pt idx="274">
                  <c:v>2.0314084642516241</c:v>
                </c:pt>
                <c:pt idx="275">
                  <c:v>2.0384214456424594</c:v>
                </c:pt>
                <c:pt idx="276">
                  <c:v>2.0413926851582249</c:v>
                </c:pt>
                <c:pt idx="277">
                  <c:v>2.0540382106848694</c:v>
                </c:pt>
                <c:pt idx="278">
                  <c:v>2.059752694209299</c:v>
                </c:pt>
                <c:pt idx="279">
                  <c:v>2.0653929615619915</c:v>
                </c:pt>
                <c:pt idx="280">
                  <c:v>2.0800850850458694</c:v>
                </c:pt>
                <c:pt idx="281">
                  <c:v>2.0782755220866007</c:v>
                </c:pt>
                <c:pt idx="282">
                  <c:v>2.0800850850458694</c:v>
                </c:pt>
                <c:pt idx="283">
                  <c:v>2.0773679052841563</c:v>
                </c:pt>
                <c:pt idx="284">
                  <c:v>2.085468969886672</c:v>
                </c:pt>
                <c:pt idx="285">
                  <c:v>2.0778219507848998</c:v>
                </c:pt>
                <c:pt idx="286">
                  <c:v>2.085468969886672</c:v>
                </c:pt>
                <c:pt idx="287">
                  <c:v>2.0916669575956846</c:v>
                </c:pt>
                <c:pt idx="288">
                  <c:v>2.0836817472743014</c:v>
                </c:pt>
                <c:pt idx="289">
                  <c:v>2.0764583877121514</c:v>
                </c:pt>
                <c:pt idx="290">
                  <c:v>2.0850228532764081</c:v>
                </c:pt>
                <c:pt idx="291">
                  <c:v>2.0885790203880048</c:v>
                </c:pt>
                <c:pt idx="292">
                  <c:v>2.0925452076056064</c:v>
                </c:pt>
                <c:pt idx="293">
                  <c:v>2.0907869279492677</c:v>
                </c:pt>
                <c:pt idx="294">
                  <c:v>2.0800850850458694</c:v>
                </c:pt>
                <c:pt idx="295">
                  <c:v>2.0881360887005513</c:v>
                </c:pt>
                <c:pt idx="296">
                  <c:v>2.0845762779343309</c:v>
                </c:pt>
                <c:pt idx="297">
                  <c:v>2.0942963974053699</c:v>
                </c:pt>
                <c:pt idx="298">
                  <c:v>2.0960405542954277</c:v>
                </c:pt>
                <c:pt idx="299">
                  <c:v>2.0960405542954277</c:v>
                </c:pt>
                <c:pt idx="300">
                  <c:v>2.1029479680053735</c:v>
                </c:pt>
                <c:pt idx="301">
                  <c:v>2.1097472377132287</c:v>
                </c:pt>
                <c:pt idx="302">
                  <c:v>2.1147777319715622</c:v>
                </c:pt>
                <c:pt idx="303">
                  <c:v>2.1172712956557644</c:v>
                </c:pt>
                <c:pt idx="304">
                  <c:v>2.1038037209559568</c:v>
                </c:pt>
                <c:pt idx="305">
                  <c:v>2.1172712956557644</c:v>
                </c:pt>
                <c:pt idx="306">
                  <c:v>2.1076338783998296</c:v>
                </c:pt>
                <c:pt idx="307">
                  <c:v>2.097344090487375</c:v>
                </c:pt>
                <c:pt idx="308">
                  <c:v>2.0942963974053699</c:v>
                </c:pt>
                <c:pt idx="309">
                  <c:v>2.0977777345392834</c:v>
                </c:pt>
                <c:pt idx="310">
                  <c:v>2.1055101847699738</c:v>
                </c:pt>
                <c:pt idx="311">
                  <c:v>2.1097472377132287</c:v>
                </c:pt>
                <c:pt idx="312">
                  <c:v>2.1122697684172707</c:v>
                </c:pt>
                <c:pt idx="313">
                  <c:v>2.1105897102992488</c:v>
                </c:pt>
                <c:pt idx="314">
                  <c:v>2.1122697684172707</c:v>
                </c:pt>
                <c:pt idx="315">
                  <c:v>2.1164416975393117</c:v>
                </c:pt>
                <c:pt idx="316">
                  <c:v>2.12057393120585</c:v>
                </c:pt>
                <c:pt idx="317">
                  <c:v>2.1303337684950061</c:v>
                </c:pt>
                <c:pt idx="318">
                  <c:v>2.1189257528257768</c:v>
                </c:pt>
                <c:pt idx="319">
                  <c:v>2.1246672176986099</c:v>
                </c:pt>
                <c:pt idx="320">
                  <c:v>2.12057393120585</c:v>
                </c:pt>
                <c:pt idx="321">
                  <c:v>2.1238516409670858</c:v>
                </c:pt>
                <c:pt idx="322">
                  <c:v>2.1213956807072232</c:v>
                </c:pt>
                <c:pt idx="323">
                  <c:v>2.12057393120585</c:v>
                </c:pt>
                <c:pt idx="324">
                  <c:v>2.1323397511926045</c:v>
                </c:pt>
                <c:pt idx="325">
                  <c:v>2.1390916075238229</c:v>
                </c:pt>
                <c:pt idx="326">
                  <c:v>2.1351326513767748</c:v>
                </c:pt>
                <c:pt idx="327">
                  <c:v>2.1327398382608846</c:v>
                </c:pt>
                <c:pt idx="328">
                  <c:v>2.1164416975393117</c:v>
                </c:pt>
                <c:pt idx="329">
                  <c:v>2.1164416975393117</c:v>
                </c:pt>
                <c:pt idx="330">
                  <c:v>2.1172712956557644</c:v>
                </c:pt>
                <c:pt idx="331">
                  <c:v>2.1156105116742996</c:v>
                </c:pt>
                <c:pt idx="332">
                  <c:v>2.1038037209559568</c:v>
                </c:pt>
                <c:pt idx="333">
                  <c:v>2.1089031276673134</c:v>
                </c:pt>
                <c:pt idx="334">
                  <c:v>2.1131073665204956</c:v>
                </c:pt>
                <c:pt idx="335">
                  <c:v>2.1020905255118367</c:v>
                </c:pt>
                <c:pt idx="336">
                  <c:v>2.1059357550949667</c:v>
                </c:pt>
                <c:pt idx="337">
                  <c:v>2.1003705451175629</c:v>
                </c:pt>
                <c:pt idx="338">
                  <c:v>2.1012313867906989</c:v>
                </c:pt>
                <c:pt idx="339">
                  <c:v>2.0942963974053699</c:v>
                </c:pt>
                <c:pt idx="340">
                  <c:v>2.1012313867906989</c:v>
                </c:pt>
                <c:pt idx="341">
                  <c:v>2.1063609088067503</c:v>
                </c:pt>
                <c:pt idx="342">
                  <c:v>2.1139433523068369</c:v>
                </c:pt>
                <c:pt idx="343">
                  <c:v>2.1080573737838537</c:v>
                </c:pt>
                <c:pt idx="344">
                  <c:v>2.1038037209559568</c:v>
                </c:pt>
                <c:pt idx="345">
                  <c:v>2.1012313867906989</c:v>
                </c:pt>
                <c:pt idx="346">
                  <c:v>2.0881360887005513</c:v>
                </c:pt>
                <c:pt idx="347">
                  <c:v>2.0606978403536118</c:v>
                </c:pt>
                <c:pt idx="348">
                  <c:v>2.070037866607755</c:v>
                </c:pt>
                <c:pt idx="349">
                  <c:v>2.0782755220866007</c:v>
                </c:pt>
                <c:pt idx="350">
                  <c:v>2.070037866607755</c:v>
                </c:pt>
                <c:pt idx="351">
                  <c:v>2.0501863496753607</c:v>
                </c:pt>
                <c:pt idx="352">
                  <c:v>2.0180760636457951</c:v>
                </c:pt>
                <c:pt idx="353">
                  <c:v>2.0107238653917729</c:v>
                </c:pt>
                <c:pt idx="354">
                  <c:v>2.012837224705172</c:v>
                </c:pt>
                <c:pt idx="355">
                  <c:v>2.0032450548131471</c:v>
                </c:pt>
                <c:pt idx="356">
                  <c:v>2.0107238653917729</c:v>
                </c:pt>
                <c:pt idx="357">
                  <c:v>2.0242803760470798</c:v>
                </c:pt>
                <c:pt idx="358">
                  <c:v>2.0211892990699383</c:v>
                </c:pt>
                <c:pt idx="359">
                  <c:v>2.0253058652647704</c:v>
                </c:pt>
                <c:pt idx="360">
                  <c:v>2.0010843812922201</c:v>
                </c:pt>
                <c:pt idx="361">
                  <c:v>2.0149403497929366</c:v>
                </c:pt>
                <c:pt idx="362">
                  <c:v>2.019116290447073</c:v>
                </c:pt>
                <c:pt idx="363">
                  <c:v>2.0086001717619175</c:v>
                </c:pt>
                <c:pt idx="364">
                  <c:v>2.0232524596337114</c:v>
                </c:pt>
                <c:pt idx="365">
                  <c:v>2.0253058652647704</c:v>
                </c:pt>
                <c:pt idx="366">
                  <c:v>2.0559514053291501</c:v>
                </c:pt>
                <c:pt idx="367">
                  <c:v>2.0606978403536118</c:v>
                </c:pt>
                <c:pt idx="368">
                  <c:v>2.0569048513364727</c:v>
                </c:pt>
                <c:pt idx="369">
                  <c:v>2.0578562087418879</c:v>
                </c:pt>
                <c:pt idx="370">
                  <c:v>2.0691128513871209</c:v>
                </c:pt>
                <c:pt idx="371">
                  <c:v>2.0635209996899908</c:v>
                </c:pt>
                <c:pt idx="372">
                  <c:v>2.0578562087418879</c:v>
                </c:pt>
                <c:pt idx="373">
                  <c:v>2.0588054866759067</c:v>
                </c:pt>
                <c:pt idx="374">
                  <c:v>2.044343734895107</c:v>
                </c:pt>
                <c:pt idx="375">
                  <c:v>2.0565237240791006</c:v>
                </c:pt>
                <c:pt idx="376">
                  <c:v>2.0559514053291501</c:v>
                </c:pt>
                <c:pt idx="377">
                  <c:v>2.0588054866759067</c:v>
                </c:pt>
                <c:pt idx="378">
                  <c:v>2.0827853703164503</c:v>
                </c:pt>
                <c:pt idx="379">
                  <c:v>2.0805363001325907</c:v>
                </c:pt>
                <c:pt idx="380">
                  <c:v>2.0791812460476247</c:v>
                </c:pt>
                <c:pt idx="381">
                  <c:v>2.070037866607755</c:v>
                </c:pt>
                <c:pt idx="382">
                  <c:v>2.0559514053291501</c:v>
                </c:pt>
                <c:pt idx="383">
                  <c:v>2.0549958615291417</c:v>
                </c:pt>
                <c:pt idx="384">
                  <c:v>2.0433622780211294</c:v>
                </c:pt>
                <c:pt idx="385">
                  <c:v>2.0492180226701815</c:v>
                </c:pt>
                <c:pt idx="386">
                  <c:v>2.0472748673841794</c:v>
                </c:pt>
                <c:pt idx="387">
                  <c:v>2.0511525224473814</c:v>
                </c:pt>
                <c:pt idx="388">
                  <c:v>2.0492180226701815</c:v>
                </c:pt>
                <c:pt idx="389">
                  <c:v>2.0482475318039741</c:v>
                </c:pt>
                <c:pt idx="390">
                  <c:v>2.0530784434834195</c:v>
                </c:pt>
                <c:pt idx="391">
                  <c:v>2.0569048513364727</c:v>
                </c:pt>
                <c:pt idx="392">
                  <c:v>2.0672568892381498</c:v>
                </c:pt>
                <c:pt idx="393">
                  <c:v>2.070037866607755</c:v>
                </c:pt>
                <c:pt idx="394">
                  <c:v>2.030397300856762</c:v>
                </c:pt>
                <c:pt idx="395">
                  <c:v>2.0472748673841794</c:v>
                </c:pt>
                <c:pt idx="396">
                  <c:v>2.030397300856762</c:v>
                </c:pt>
                <c:pt idx="397">
                  <c:v>2.0253058652647704</c:v>
                </c:pt>
                <c:pt idx="398">
                  <c:v>1.9989129043587859</c:v>
                </c:pt>
                <c:pt idx="399">
                  <c:v>2.0048585346203289</c:v>
                </c:pt>
                <c:pt idx="400">
                  <c:v>2.0165110367921675</c:v>
                </c:pt>
                <c:pt idx="401">
                  <c:v>2.0086001717619175</c:v>
                </c:pt>
                <c:pt idx="402">
                  <c:v>2.0288761277362291</c:v>
                </c:pt>
                <c:pt idx="403">
                  <c:v>2.0175550144148442</c:v>
                </c:pt>
                <c:pt idx="404">
                  <c:v>2.0096633166793794</c:v>
                </c:pt>
                <c:pt idx="405">
                  <c:v>2.0136796972911926</c:v>
                </c:pt>
                <c:pt idx="406">
                  <c:v>2.0201540316383331</c:v>
                </c:pt>
                <c:pt idx="407">
                  <c:v>2.0149403497929366</c:v>
                </c:pt>
                <c:pt idx="408">
                  <c:v>2.0107238653917729</c:v>
                </c:pt>
                <c:pt idx="409">
                  <c:v>2.0086001717619175</c:v>
                </c:pt>
                <c:pt idx="410">
                  <c:v>1.9912260756924949</c:v>
                </c:pt>
                <c:pt idx="411">
                  <c:v>1.9923325590474643</c:v>
                </c:pt>
                <c:pt idx="412">
                  <c:v>1.9912260756924949</c:v>
                </c:pt>
                <c:pt idx="413">
                  <c:v>2.0010843812922201</c:v>
                </c:pt>
                <c:pt idx="414">
                  <c:v>2.0107238653917729</c:v>
                </c:pt>
                <c:pt idx="415">
                  <c:v>1.9956351945975499</c:v>
                </c:pt>
                <c:pt idx="416">
                  <c:v>1.9867717342662448</c:v>
                </c:pt>
                <c:pt idx="417">
                  <c:v>2.0117818305481068</c:v>
                </c:pt>
                <c:pt idx="418">
                  <c:v>2.0232524596337114</c:v>
                </c:pt>
                <c:pt idx="419">
                  <c:v>2.0253058652647704</c:v>
                </c:pt>
                <c:pt idx="420">
                  <c:v>2.0384214456424594</c:v>
                </c:pt>
                <c:pt idx="421">
                  <c:v>2.0354297381845483</c:v>
                </c:pt>
                <c:pt idx="422">
                  <c:v>2.0232524596337114</c:v>
                </c:pt>
                <c:pt idx="423">
                  <c:v>2.019116290447073</c:v>
                </c:pt>
                <c:pt idx="424">
                  <c:v>2.0149403497929366</c:v>
                </c:pt>
                <c:pt idx="425">
                  <c:v>2.0773679052841563</c:v>
                </c:pt>
                <c:pt idx="426">
                  <c:v>2.0718820073061255</c:v>
                </c:pt>
                <c:pt idx="427">
                  <c:v>2.0540382106848694</c:v>
                </c:pt>
                <c:pt idx="428">
                  <c:v>2.0616409340616859</c:v>
                </c:pt>
                <c:pt idx="429">
                  <c:v>2.0569048513364727</c:v>
                </c:pt>
                <c:pt idx="430">
                  <c:v>2.0616409340616859</c:v>
                </c:pt>
                <c:pt idx="431">
                  <c:v>2.0521165505499983</c:v>
                </c:pt>
                <c:pt idx="432">
                  <c:v>2.044343734895107</c:v>
                </c:pt>
                <c:pt idx="433">
                  <c:v>2.0472748673841794</c:v>
                </c:pt>
                <c:pt idx="434">
                  <c:v>2.0283678836970616</c:v>
                </c:pt>
                <c:pt idx="435">
                  <c:v>2.0319131644617112</c:v>
                </c:pt>
                <c:pt idx="436">
                  <c:v>2.034427905025403</c:v>
                </c:pt>
                <c:pt idx="437">
                  <c:v>2.030397300856762</c:v>
                </c:pt>
                <c:pt idx="438">
                  <c:v>2.0273496077747564</c:v>
                </c:pt>
                <c:pt idx="439">
                  <c:v>2.0364292656266749</c:v>
                </c:pt>
                <c:pt idx="440">
                  <c:v>2.034427905025403</c:v>
                </c:pt>
                <c:pt idx="441">
                  <c:v>2.0433622780211294</c:v>
                </c:pt>
                <c:pt idx="442">
                  <c:v>2.0453229787866576</c:v>
                </c:pt>
                <c:pt idx="443">
                  <c:v>2.0606978403536118</c:v>
                </c:pt>
                <c:pt idx="444">
                  <c:v>2.0672568892381498</c:v>
                </c:pt>
                <c:pt idx="445">
                  <c:v>2.0578562087418879</c:v>
                </c:pt>
                <c:pt idx="446">
                  <c:v>2.059752694209299</c:v>
                </c:pt>
                <c:pt idx="447">
                  <c:v>2.0649257270016981</c:v>
                </c:pt>
                <c:pt idx="448">
                  <c:v>2.0578562087418879</c:v>
                </c:pt>
                <c:pt idx="449">
                  <c:v>2.0521165505499983</c:v>
                </c:pt>
                <c:pt idx="450">
                  <c:v>2.0492180226701815</c:v>
                </c:pt>
                <c:pt idx="451">
                  <c:v>2.0578562087418879</c:v>
                </c:pt>
                <c:pt idx="452">
                  <c:v>2.0709609158009337</c:v>
                </c:pt>
                <c:pt idx="453">
                  <c:v>2.0718820073061255</c:v>
                </c:pt>
                <c:pt idx="454">
                  <c:v>2.0755469613925306</c:v>
                </c:pt>
                <c:pt idx="455">
                  <c:v>2.0773679052841563</c:v>
                </c:pt>
                <c:pt idx="456">
                  <c:v>2.0827853703164503</c:v>
                </c:pt>
                <c:pt idx="457">
                  <c:v>2.0773679052841563</c:v>
                </c:pt>
                <c:pt idx="458">
                  <c:v>2.0663259253620376</c:v>
                </c:pt>
                <c:pt idx="459">
                  <c:v>2.0818871394235496</c:v>
                </c:pt>
                <c:pt idx="460">
                  <c:v>2.0863598306747484</c:v>
                </c:pt>
                <c:pt idx="461">
                  <c:v>2.0899051114393981</c:v>
                </c:pt>
                <c:pt idx="462">
                  <c:v>2.0805363001325907</c:v>
                </c:pt>
                <c:pt idx="463">
                  <c:v>2.0845762779343309</c:v>
                </c:pt>
                <c:pt idx="464">
                  <c:v>2.0845762779343309</c:v>
                </c:pt>
                <c:pt idx="465">
                  <c:v>2.0899051114393981</c:v>
                </c:pt>
                <c:pt idx="466">
                  <c:v>2.0942963974053699</c:v>
                </c:pt>
                <c:pt idx="467">
                  <c:v>2.1003705451175629</c:v>
                </c:pt>
                <c:pt idx="468">
                  <c:v>2.0995079937279648</c:v>
                </c:pt>
                <c:pt idx="469">
                  <c:v>2.1089031276673134</c:v>
                </c:pt>
                <c:pt idx="470">
                  <c:v>2.1055101847699738</c:v>
                </c:pt>
                <c:pt idx="471">
                  <c:v>2.1003705451175629</c:v>
                </c:pt>
                <c:pt idx="472">
                  <c:v>2.1147777319715622</c:v>
                </c:pt>
                <c:pt idx="473">
                  <c:v>2.123443277531353</c:v>
                </c:pt>
                <c:pt idx="474">
                  <c:v>2.1185127290362988</c:v>
                </c:pt>
                <c:pt idx="475">
                  <c:v>2.120162472641768</c:v>
                </c:pt>
                <c:pt idx="476">
                  <c:v>2.1311372737786072</c:v>
                </c:pt>
                <c:pt idx="477">
                  <c:v>2.1271047983648077</c:v>
                </c:pt>
                <c:pt idx="478">
                  <c:v>2.0977777345392834</c:v>
                </c:pt>
                <c:pt idx="479">
                  <c:v>2.0951693514317551</c:v>
                </c:pt>
                <c:pt idx="480">
                  <c:v>2.1180993120779945</c:v>
                </c:pt>
                <c:pt idx="481">
                  <c:v>2.1180993120779945</c:v>
                </c:pt>
                <c:pt idx="482">
                  <c:v>2.1213956807072232</c:v>
                </c:pt>
                <c:pt idx="483">
                  <c:v>2.1147777319715622</c:v>
                </c:pt>
                <c:pt idx="484">
                  <c:v>2.1156105116742996</c:v>
                </c:pt>
                <c:pt idx="485">
                  <c:v>2.1105897102992488</c:v>
                </c:pt>
                <c:pt idx="486">
                  <c:v>2.1097472377132287</c:v>
                </c:pt>
                <c:pt idx="487">
                  <c:v>2.1105897102992488</c:v>
                </c:pt>
                <c:pt idx="488">
                  <c:v>2.1105897102992488</c:v>
                </c:pt>
                <c:pt idx="489">
                  <c:v>2.1110103345276769</c:v>
                </c:pt>
                <c:pt idx="490">
                  <c:v>2.1055101847699738</c:v>
                </c:pt>
                <c:pt idx="491">
                  <c:v>2.1089031276673134</c:v>
                </c:pt>
                <c:pt idx="492">
                  <c:v>2.1072099696478683</c:v>
                </c:pt>
                <c:pt idx="493">
                  <c:v>2.1020905255118367</c:v>
                </c:pt>
                <c:pt idx="494">
                  <c:v>2.1038037209559568</c:v>
                </c:pt>
                <c:pt idx="495">
                  <c:v>2.110168678291573</c:v>
                </c:pt>
                <c:pt idx="496">
                  <c:v>2.1067856467202164</c:v>
                </c:pt>
                <c:pt idx="497">
                  <c:v>2.103376055257288</c:v>
                </c:pt>
                <c:pt idx="498">
                  <c:v>2.0969100130080562</c:v>
                </c:pt>
                <c:pt idx="499">
                  <c:v>2.1038037209559568</c:v>
                </c:pt>
                <c:pt idx="500">
                  <c:v>2.1180993120779945</c:v>
                </c:pt>
                <c:pt idx="501">
                  <c:v>2.1147777319715622</c:v>
                </c:pt>
                <c:pt idx="502">
                  <c:v>2.1131073665204956</c:v>
                </c:pt>
                <c:pt idx="503">
                  <c:v>2.0942963974053699</c:v>
                </c:pt>
                <c:pt idx="504">
                  <c:v>2.1038037209559568</c:v>
                </c:pt>
                <c:pt idx="505">
                  <c:v>2.1038037209559568</c:v>
                </c:pt>
                <c:pt idx="506">
                  <c:v>2.0934216851622351</c:v>
                </c:pt>
                <c:pt idx="507">
                  <c:v>2.0934216851622351</c:v>
                </c:pt>
                <c:pt idx="508">
                  <c:v>2.0899051114393981</c:v>
                </c:pt>
                <c:pt idx="509">
                  <c:v>2.0977777345392834</c:v>
                </c:pt>
                <c:pt idx="510">
                  <c:v>2.0986437258170572</c:v>
                </c:pt>
                <c:pt idx="511">
                  <c:v>2.0942963974053699</c:v>
                </c:pt>
                <c:pt idx="512">
                  <c:v>2.0764583877121514</c:v>
                </c:pt>
                <c:pt idx="513">
                  <c:v>2.0755469613925306</c:v>
                </c:pt>
                <c:pt idx="514">
                  <c:v>2.0616409340616859</c:v>
                </c:pt>
                <c:pt idx="515">
                  <c:v>2.0521165505499983</c:v>
                </c:pt>
                <c:pt idx="516">
                  <c:v>2.0616409340616859</c:v>
                </c:pt>
                <c:pt idx="517">
                  <c:v>2.0639897471525535</c:v>
                </c:pt>
                <c:pt idx="518">
                  <c:v>2.0635209996899908</c:v>
                </c:pt>
                <c:pt idx="519">
                  <c:v>2.0588054866759067</c:v>
                </c:pt>
                <c:pt idx="520">
                  <c:v>2.0413926851582249</c:v>
                </c:pt>
                <c:pt idx="521">
                  <c:v>2.0293837776852097</c:v>
                </c:pt>
                <c:pt idx="522">
                  <c:v>2.0453229787866576</c:v>
                </c:pt>
                <c:pt idx="523">
                  <c:v>2.0423785981398761</c:v>
                </c:pt>
                <c:pt idx="524">
                  <c:v>2.0530784434834195</c:v>
                </c:pt>
                <c:pt idx="525">
                  <c:v>2.0394141191761372</c:v>
                </c:pt>
                <c:pt idx="526">
                  <c:v>2.0433622780211294</c:v>
                </c:pt>
                <c:pt idx="527">
                  <c:v>2.0511525224473814</c:v>
                </c:pt>
                <c:pt idx="528">
                  <c:v>2.0472748673841794</c:v>
                </c:pt>
                <c:pt idx="529">
                  <c:v>2.0492180226701815</c:v>
                </c:pt>
                <c:pt idx="530">
                  <c:v>2.0453229787866576</c:v>
                </c:pt>
                <c:pt idx="531">
                  <c:v>2.059752694209299</c:v>
                </c:pt>
                <c:pt idx="532">
                  <c:v>2.0672568892381498</c:v>
                </c:pt>
                <c:pt idx="533">
                  <c:v>2.0602255243941676</c:v>
                </c:pt>
                <c:pt idx="534">
                  <c:v>2.0413926851582249</c:v>
                </c:pt>
                <c:pt idx="535">
                  <c:v>2.0196354710013162</c:v>
                </c:pt>
                <c:pt idx="536">
                  <c:v>1.9956351945975499</c:v>
                </c:pt>
                <c:pt idx="537">
                  <c:v>1.9845273133437926</c:v>
                </c:pt>
                <c:pt idx="538">
                  <c:v>1.9719712763997566</c:v>
                </c:pt>
                <c:pt idx="539">
                  <c:v>1.9967305154351527</c:v>
                </c:pt>
                <c:pt idx="540">
                  <c:v>2</c:v>
                </c:pt>
                <c:pt idx="541">
                  <c:v>1.9800033715837464</c:v>
                </c:pt>
                <c:pt idx="542">
                  <c:v>1.9602328731285124</c:v>
                </c:pt>
                <c:pt idx="543">
                  <c:v>1.9395192526186185</c:v>
                </c:pt>
                <c:pt idx="544">
                  <c:v>1.8211858826088454</c:v>
                </c:pt>
                <c:pt idx="545">
                  <c:v>1.8512583487190752</c:v>
                </c:pt>
                <c:pt idx="546">
                  <c:v>1.8228216453031045</c:v>
                </c:pt>
                <c:pt idx="547">
                  <c:v>1.7799570512469061</c:v>
                </c:pt>
                <c:pt idx="548">
                  <c:v>1.7781512503836436</c:v>
                </c:pt>
                <c:pt idx="549">
                  <c:v>1.7054360465852505</c:v>
                </c:pt>
                <c:pt idx="550">
                  <c:v>1.6901960800285136</c:v>
                </c:pt>
                <c:pt idx="551">
                  <c:v>1.5314789170422551</c:v>
                </c:pt>
                <c:pt idx="552">
                  <c:v>1.6020599913279623</c:v>
                </c:pt>
                <c:pt idx="553">
                  <c:v>1.5854607295085006</c:v>
                </c:pt>
                <c:pt idx="554">
                  <c:v>1.4842998393467859</c:v>
                </c:pt>
                <c:pt idx="555">
                  <c:v>1.5185139398778875</c:v>
                </c:pt>
                <c:pt idx="556">
                  <c:v>1.5910646070264991</c:v>
                </c:pt>
                <c:pt idx="557">
                  <c:v>1.6127838567197355</c:v>
                </c:pt>
                <c:pt idx="558">
                  <c:v>1.5532760461370994</c:v>
                </c:pt>
                <c:pt idx="559">
                  <c:v>1.5217916496391235</c:v>
                </c:pt>
                <c:pt idx="560">
                  <c:v>1.505149978319906</c:v>
                </c:pt>
                <c:pt idx="561">
                  <c:v>1.3891660843645324</c:v>
                </c:pt>
                <c:pt idx="562">
                  <c:v>1.505149978319906</c:v>
                </c:pt>
                <c:pt idx="563">
                  <c:v>1.5882717068423291</c:v>
                </c:pt>
                <c:pt idx="564">
                  <c:v>1.5563025007672873</c:v>
                </c:pt>
                <c:pt idx="565">
                  <c:v>1.5118833609788744</c:v>
                </c:pt>
                <c:pt idx="566">
                  <c:v>1.5017437296279945</c:v>
                </c:pt>
                <c:pt idx="567">
                  <c:v>1.5282737771670438</c:v>
                </c:pt>
                <c:pt idx="568">
                  <c:v>1.494850021680094</c:v>
                </c:pt>
                <c:pt idx="569">
                  <c:v>1.5250448070368452</c:v>
                </c:pt>
                <c:pt idx="570">
                  <c:v>1.4807253789884878</c:v>
                </c:pt>
                <c:pt idx="571">
                  <c:v>1.505149978319906</c:v>
                </c:pt>
                <c:pt idx="572">
                  <c:v>1.550228353055094</c:v>
                </c:pt>
                <c:pt idx="573">
                  <c:v>1.5250448070368452</c:v>
                </c:pt>
                <c:pt idx="574">
                  <c:v>1.4191293077419758</c:v>
                </c:pt>
                <c:pt idx="575">
                  <c:v>1.5085297189712865</c:v>
                </c:pt>
                <c:pt idx="576">
                  <c:v>1.5152113043278019</c:v>
                </c:pt>
                <c:pt idx="577">
                  <c:v>1.4965837344890947</c:v>
                </c:pt>
                <c:pt idx="578">
                  <c:v>1.4771212547196624</c:v>
                </c:pt>
                <c:pt idx="579">
                  <c:v>1.469822015978163</c:v>
                </c:pt>
                <c:pt idx="580">
                  <c:v>1.4983105537896004</c:v>
                </c:pt>
                <c:pt idx="581">
                  <c:v>1.5250448070368452</c:v>
                </c:pt>
                <c:pt idx="582">
                  <c:v>1.5740312677277188</c:v>
                </c:pt>
                <c:pt idx="583">
                  <c:v>1.5938396610812713</c:v>
                </c:pt>
                <c:pt idx="584">
                  <c:v>1.6967930850817443</c:v>
                </c:pt>
                <c:pt idx="585">
                  <c:v>1.6834973176798114</c:v>
                </c:pt>
                <c:pt idx="586">
                  <c:v>1.7096938697277919</c:v>
                </c:pt>
                <c:pt idx="587">
                  <c:v>1.7222224639697303</c:v>
                </c:pt>
                <c:pt idx="588">
                  <c:v>1.6812412373755872</c:v>
                </c:pt>
                <c:pt idx="589">
                  <c:v>1.6946051989335686</c:v>
                </c:pt>
                <c:pt idx="590">
                  <c:v>1.655618583541222</c:v>
                </c:pt>
                <c:pt idx="591">
                  <c:v>1.6901960800285136</c:v>
                </c:pt>
                <c:pt idx="592">
                  <c:v>1.7242758696007889</c:v>
                </c:pt>
                <c:pt idx="593">
                  <c:v>1.769007870943774</c:v>
                </c:pt>
                <c:pt idx="594">
                  <c:v>1.7726883546821415</c:v>
                </c:pt>
                <c:pt idx="595">
                  <c:v>1.8010605298478555</c:v>
                </c:pt>
                <c:pt idx="596">
                  <c:v>1.7958800173440752</c:v>
                </c:pt>
                <c:pt idx="597">
                  <c:v>1.7726883546821415</c:v>
                </c:pt>
                <c:pt idx="598">
                  <c:v>1.7871060930365701</c:v>
                </c:pt>
                <c:pt idx="599">
                  <c:v>1.7941393557677741</c:v>
                </c:pt>
                <c:pt idx="600">
                  <c:v>1.7781512503836436</c:v>
                </c:pt>
                <c:pt idx="601">
                  <c:v>1.7799570512469061</c:v>
                </c:pt>
                <c:pt idx="602">
                  <c:v>1.8195439355418688</c:v>
                </c:pt>
                <c:pt idx="603">
                  <c:v>1.8404197777364861</c:v>
                </c:pt>
                <c:pt idx="604">
                  <c:v>1.8466463285771175</c:v>
                </c:pt>
                <c:pt idx="605">
                  <c:v>1.8588378514285855</c:v>
                </c:pt>
                <c:pt idx="606">
                  <c:v>1.8822398480188234</c:v>
                </c:pt>
                <c:pt idx="607">
                  <c:v>1.8677620246502007</c:v>
                </c:pt>
                <c:pt idx="608">
                  <c:v>1.8736111969964673</c:v>
                </c:pt>
                <c:pt idx="609">
                  <c:v>1.8864907251724818</c:v>
                </c:pt>
                <c:pt idx="610">
                  <c:v>1.8450980400142569</c:v>
                </c:pt>
                <c:pt idx="611">
                  <c:v>1.8435442119456351</c:v>
                </c:pt>
                <c:pt idx="612">
                  <c:v>1.8356905714924256</c:v>
                </c:pt>
                <c:pt idx="613">
                  <c:v>1.8808135922807914</c:v>
                </c:pt>
                <c:pt idx="614">
                  <c:v>1.8779469516291882</c:v>
                </c:pt>
                <c:pt idx="615">
                  <c:v>1.8864907251724818</c:v>
                </c:pt>
                <c:pt idx="616">
                  <c:v>1.8962505624616381</c:v>
                </c:pt>
                <c:pt idx="617">
                  <c:v>1.9030899869919435</c:v>
                </c:pt>
                <c:pt idx="618">
                  <c:v>1.9084850188786497</c:v>
                </c:pt>
                <c:pt idx="619">
                  <c:v>1.8481891169913987</c:v>
                </c:pt>
                <c:pt idx="620">
                  <c:v>1.8095597146352678</c:v>
                </c:pt>
                <c:pt idx="621">
                  <c:v>1.8388490907372552</c:v>
                </c:pt>
                <c:pt idx="622">
                  <c:v>1.8721562727482928</c:v>
                </c:pt>
                <c:pt idx="623">
                  <c:v>1.9030899869919435</c:v>
                </c:pt>
                <c:pt idx="624">
                  <c:v>1.893484346218486</c:v>
                </c:pt>
                <c:pt idx="625">
                  <c:v>1.885078384149224</c:v>
                </c:pt>
                <c:pt idx="626">
                  <c:v>1.8948696567452525</c:v>
                </c:pt>
                <c:pt idx="627">
                  <c:v>1.8948696567452525</c:v>
                </c:pt>
                <c:pt idx="628">
                  <c:v>1.9124877613323237</c:v>
                </c:pt>
                <c:pt idx="629">
                  <c:v>1.9030899869919435</c:v>
                </c:pt>
                <c:pt idx="630">
                  <c:v>1.9268567089496924</c:v>
                </c:pt>
                <c:pt idx="631">
                  <c:v>1.9030899869919435</c:v>
                </c:pt>
                <c:pt idx="632">
                  <c:v>1.8815273056409318</c:v>
                </c:pt>
                <c:pt idx="633">
                  <c:v>1.8864907251724818</c:v>
                </c:pt>
                <c:pt idx="634">
                  <c:v>1.8864907251724818</c:v>
                </c:pt>
                <c:pt idx="635">
                  <c:v>1.8692317197309762</c:v>
                </c:pt>
                <c:pt idx="636">
                  <c:v>1.885078384149224</c:v>
                </c:pt>
                <c:pt idx="637">
                  <c:v>1.9057958803678685</c:v>
                </c:pt>
                <c:pt idx="638">
                  <c:v>1.9294189257142926</c:v>
                </c:pt>
                <c:pt idx="639">
                  <c:v>1.8808135922807914</c:v>
                </c:pt>
                <c:pt idx="640">
                  <c:v>1.9044450410769096</c:v>
                </c:pt>
                <c:pt idx="641">
                  <c:v>1.919078092376074</c:v>
                </c:pt>
                <c:pt idx="642">
                  <c:v>1.9151359066220119</c:v>
                </c:pt>
                <c:pt idx="643">
                  <c:v>1.9203842421783575</c:v>
                </c:pt>
                <c:pt idx="644">
                  <c:v>1.9017306917292187</c:v>
                </c:pt>
                <c:pt idx="645">
                  <c:v>1.8948696567452525</c:v>
                </c:pt>
                <c:pt idx="646">
                  <c:v>1.9124877613323237</c:v>
                </c:pt>
                <c:pt idx="647">
                  <c:v>1.916453948549925</c:v>
                </c:pt>
                <c:pt idx="648">
                  <c:v>1.9177680024477564</c:v>
                </c:pt>
                <c:pt idx="649">
                  <c:v>1.9229848157088829</c:v>
                </c:pt>
                <c:pt idx="650">
                  <c:v>1.9242792860618816</c:v>
                </c:pt>
                <c:pt idx="651">
                  <c:v>1.9357591037453117</c:v>
                </c:pt>
                <c:pt idx="652">
                  <c:v>1.9457147140598601</c:v>
                </c:pt>
                <c:pt idx="653">
                  <c:v>1.954242509439325</c:v>
                </c:pt>
                <c:pt idx="654">
                  <c:v>1.9407654356312176</c:v>
                </c:pt>
                <c:pt idx="655">
                  <c:v>1.9407654356312176</c:v>
                </c:pt>
                <c:pt idx="656">
                  <c:v>1.9469432706978254</c:v>
                </c:pt>
                <c:pt idx="657">
                  <c:v>1.9395192526186185</c:v>
                </c:pt>
                <c:pt idx="658">
                  <c:v>1.9382694834629113</c:v>
                </c:pt>
                <c:pt idx="659">
                  <c:v>1.9357591037453117</c:v>
                </c:pt>
                <c:pt idx="660">
                  <c:v>1.9344984512435677</c:v>
                </c:pt>
                <c:pt idx="661">
                  <c:v>1.9469432706978254</c:v>
                </c:pt>
                <c:pt idx="662">
                  <c:v>1.9444826721501687</c:v>
                </c:pt>
                <c:pt idx="663">
                  <c:v>1.9432471251378618</c:v>
                </c:pt>
                <c:pt idx="664">
                  <c:v>1.9357591037453117</c:v>
                </c:pt>
                <c:pt idx="665">
                  <c:v>1.9382694834629113</c:v>
                </c:pt>
                <c:pt idx="666">
                  <c:v>1.9481683617271317</c:v>
                </c:pt>
                <c:pt idx="667">
                  <c:v>1.9578466337081502</c:v>
                </c:pt>
                <c:pt idx="668">
                  <c:v>1.9444826721501687</c:v>
                </c:pt>
                <c:pt idx="669">
                  <c:v>1.9444826721501687</c:v>
                </c:pt>
                <c:pt idx="670">
                  <c:v>1.9281397068751198</c:v>
                </c:pt>
                <c:pt idx="671">
                  <c:v>1.8989992708897891</c:v>
                </c:pt>
                <c:pt idx="672">
                  <c:v>1.9151359066220119</c:v>
                </c:pt>
                <c:pt idx="673">
                  <c:v>1.9057958803678685</c:v>
                </c:pt>
                <c:pt idx="674">
                  <c:v>1.9030899869919435</c:v>
                </c:pt>
                <c:pt idx="675">
                  <c:v>1.9084850188786497</c:v>
                </c:pt>
                <c:pt idx="676">
                  <c:v>1.9242792860618816</c:v>
                </c:pt>
                <c:pt idx="677">
                  <c:v>1.9481683617271317</c:v>
                </c:pt>
                <c:pt idx="678">
                  <c:v>1.954242509439325</c:v>
                </c:pt>
                <c:pt idx="679">
                  <c:v>1.9518230353159121</c:v>
                </c:pt>
                <c:pt idx="680">
                  <c:v>1.9357591037453117</c:v>
                </c:pt>
                <c:pt idx="681">
                  <c:v>1.9370161074648142</c:v>
                </c:pt>
                <c:pt idx="682">
                  <c:v>1.9444826721501687</c:v>
                </c:pt>
                <c:pt idx="683">
                  <c:v>1.9444826721501687</c:v>
                </c:pt>
                <c:pt idx="684">
                  <c:v>1.9444826721501687</c:v>
                </c:pt>
                <c:pt idx="685">
                  <c:v>1.9518230353159121</c:v>
                </c:pt>
                <c:pt idx="686">
                  <c:v>1.9382694834629113</c:v>
                </c:pt>
                <c:pt idx="687">
                  <c:v>1.9444826721501687</c:v>
                </c:pt>
                <c:pt idx="688">
                  <c:v>1.9281397068751198</c:v>
                </c:pt>
                <c:pt idx="689">
                  <c:v>1.9216864754836021</c:v>
                </c:pt>
                <c:pt idx="690">
                  <c:v>1.9457147140598601</c:v>
                </c:pt>
                <c:pt idx="691">
                  <c:v>1.9661417327390327</c:v>
                </c:pt>
                <c:pt idx="692">
                  <c:v>1.954242509439325</c:v>
                </c:pt>
                <c:pt idx="693">
                  <c:v>1.9800033715837464</c:v>
                </c:pt>
                <c:pt idx="694">
                  <c:v>1.9661417327390327</c:v>
                </c:pt>
                <c:pt idx="695">
                  <c:v>1.9481683617271317</c:v>
                </c:pt>
                <c:pt idx="696">
                  <c:v>1.9602328731285124</c:v>
                </c:pt>
                <c:pt idx="697">
                  <c:v>1.9649663748310979</c:v>
                </c:pt>
                <c:pt idx="698">
                  <c:v>1.9566485792052033</c:v>
                </c:pt>
                <c:pt idx="699">
                  <c:v>1.954242509439325</c:v>
                </c:pt>
                <c:pt idx="700">
                  <c:v>1.9518230353159121</c:v>
                </c:pt>
                <c:pt idx="701">
                  <c:v>1.9578466337081502</c:v>
                </c:pt>
                <c:pt idx="702">
                  <c:v>1.9344984512435677</c:v>
                </c:pt>
                <c:pt idx="703">
                  <c:v>1.9432471251378618</c:v>
                </c:pt>
                <c:pt idx="704">
                  <c:v>1.9268567089496924</c:v>
                </c:pt>
                <c:pt idx="705">
                  <c:v>1.916453948549925</c:v>
                </c:pt>
                <c:pt idx="706">
                  <c:v>1.9274986816932007</c:v>
                </c:pt>
                <c:pt idx="707">
                  <c:v>1.9003671286564703</c:v>
                </c:pt>
                <c:pt idx="708">
                  <c:v>1.8969393722521908</c:v>
                </c:pt>
                <c:pt idx="709">
                  <c:v>1.8962505624616381</c:v>
                </c:pt>
                <c:pt idx="710">
                  <c:v>1.9124877613323237</c:v>
                </c:pt>
                <c:pt idx="711">
                  <c:v>1.9216864754836021</c:v>
                </c:pt>
                <c:pt idx="712">
                  <c:v>1.9395192526186185</c:v>
                </c:pt>
                <c:pt idx="713">
                  <c:v>1.9306943876645353</c:v>
                </c:pt>
                <c:pt idx="714">
                  <c:v>1.9124877613323237</c:v>
                </c:pt>
                <c:pt idx="715">
                  <c:v>1.9444826721501687</c:v>
                </c:pt>
                <c:pt idx="716">
                  <c:v>1.9457147140598601</c:v>
                </c:pt>
                <c:pt idx="717">
                  <c:v>1.9481683617271317</c:v>
                </c:pt>
                <c:pt idx="718">
                  <c:v>1.9413871887537377</c:v>
                </c:pt>
                <c:pt idx="719">
                  <c:v>1.9319661147281726</c:v>
                </c:pt>
                <c:pt idx="720">
                  <c:v>1.9432471251378618</c:v>
                </c:pt>
                <c:pt idx="721">
                  <c:v>1.9388948175981704</c:v>
                </c:pt>
                <c:pt idx="722">
                  <c:v>1.9457147140598601</c:v>
                </c:pt>
                <c:pt idx="723">
                  <c:v>1.9481683617271317</c:v>
                </c:pt>
                <c:pt idx="724">
                  <c:v>1.9506082247842309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90-46B9-8B68-B1283E3953AE}"/>
            </c:ext>
          </c:extLst>
        </c:ser>
        <c:ser>
          <c:idx val="4"/>
          <c:order val="4"/>
          <c:tx>
            <c:strRef>
              <c:f>'RESU NYMEX Rbob'!$X$3</c:f>
              <c:strCache>
                <c:ptCount val="1"/>
                <c:pt idx="0">
                  <c:v>Log NYMEX RBOB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 NYMEX Rbob'!$X$4:$X$728</c:f>
              <c:numCache>
                <c:formatCode>General</c:formatCode>
                <c:ptCount val="725"/>
                <c:pt idx="0">
                  <c:v>2.2462769454340612</c:v>
                </c:pt>
                <c:pt idx="1">
                  <c:v>2.2546447373546217</c:v>
                </c:pt>
                <c:pt idx="2">
                  <c:v>2.2568860445581258</c:v>
                </c:pt>
                <c:pt idx="3">
                  <c:v>2.2518328186286398</c:v>
                </c:pt>
                <c:pt idx="4">
                  <c:v>2.2532895322548017</c:v>
                </c:pt>
                <c:pt idx="5">
                  <c:v>2.2639199830557724</c:v>
                </c:pt>
                <c:pt idx="6">
                  <c:v>2.2630913798516721</c:v>
                </c:pt>
                <c:pt idx="7">
                  <c:v>2.2641091563058082</c:v>
                </c:pt>
                <c:pt idx="8">
                  <c:v>2.2670543356514128</c:v>
                </c:pt>
                <c:pt idx="9">
                  <c:v>2.26444001134421</c:v>
                </c:pt>
                <c:pt idx="10">
                  <c:v>2.269139196792179</c:v>
                </c:pt>
                <c:pt idx="11">
                  <c:v>2.2749656245392864</c:v>
                </c:pt>
                <c:pt idx="12">
                  <c:v>2.2703527017761833</c:v>
                </c:pt>
                <c:pt idx="13">
                  <c:v>2.2741809494196334</c:v>
                </c:pt>
                <c:pt idx="14">
                  <c:v>2.2807376735046816</c:v>
                </c:pt>
                <c:pt idx="15">
                  <c:v>2.2824861621861077</c:v>
                </c:pt>
                <c:pt idx="16">
                  <c:v>2.282259483083982</c:v>
                </c:pt>
                <c:pt idx="17">
                  <c:v>2.2872865392628121</c:v>
                </c:pt>
                <c:pt idx="18">
                  <c:v>2.2866585246156865</c:v>
                </c:pt>
                <c:pt idx="19">
                  <c:v>2.2777008762887925</c:v>
                </c:pt>
                <c:pt idx="20">
                  <c:v>2.2804645466269182</c:v>
                </c:pt>
                <c:pt idx="21">
                  <c:v>2.2777925189314421</c:v>
                </c:pt>
                <c:pt idx="22">
                  <c:v>2.2723058444020863</c:v>
                </c:pt>
                <c:pt idx="23">
                  <c:v>2.2663728312246034</c:v>
                </c:pt>
                <c:pt idx="24">
                  <c:v>2.2565253248481083</c:v>
                </c:pt>
                <c:pt idx="25">
                  <c:v>2.2469906992415498</c:v>
                </c:pt>
                <c:pt idx="26">
                  <c:v>2.2467447097238415</c:v>
                </c:pt>
                <c:pt idx="27">
                  <c:v>2.2305000118414706</c:v>
                </c:pt>
                <c:pt idx="28">
                  <c:v>2.2249213455840313</c:v>
                </c:pt>
                <c:pt idx="29">
                  <c:v>2.2266772207845555</c:v>
                </c:pt>
                <c:pt idx="30">
                  <c:v>2.2337573629655103</c:v>
                </c:pt>
                <c:pt idx="31">
                  <c:v>2.2394996840316264</c:v>
                </c:pt>
                <c:pt idx="32">
                  <c:v>2.2432613427205848</c:v>
                </c:pt>
                <c:pt idx="33">
                  <c:v>2.2431124927881658</c:v>
                </c:pt>
                <c:pt idx="34">
                  <c:v>2.2448459090324362</c:v>
                </c:pt>
                <c:pt idx="35">
                  <c:v>2.2469169170149255</c:v>
                </c:pt>
                <c:pt idx="36">
                  <c:v>2.2573185130976383</c:v>
                </c:pt>
                <c:pt idx="37">
                  <c:v>2.261667228774185</c:v>
                </c:pt>
                <c:pt idx="38">
                  <c:v>2.2560920653390135</c:v>
                </c:pt>
                <c:pt idx="39">
                  <c:v>2.2449447527271791</c:v>
                </c:pt>
                <c:pt idx="40">
                  <c:v>2.2779299466469189</c:v>
                </c:pt>
                <c:pt idx="41">
                  <c:v>2.279073489573944</c:v>
                </c:pt>
                <c:pt idx="42">
                  <c:v>2.2866585246156865</c:v>
                </c:pt>
                <c:pt idx="43">
                  <c:v>2.2862543208287911</c:v>
                </c:pt>
                <c:pt idx="44">
                  <c:v>2.2811015756841533</c:v>
                </c:pt>
                <c:pt idx="45">
                  <c:v>2.2713071187849647</c:v>
                </c:pt>
                <c:pt idx="46">
                  <c:v>2.2797353674105016</c:v>
                </c:pt>
                <c:pt idx="47">
                  <c:v>2.2773799746672547</c:v>
                </c:pt>
                <c:pt idx="48">
                  <c:v>2.2756107647445725</c:v>
                </c:pt>
                <c:pt idx="49">
                  <c:v>2.2842727798577251</c:v>
                </c:pt>
                <c:pt idx="50">
                  <c:v>2.2843856099957693</c:v>
                </c:pt>
                <c:pt idx="51">
                  <c:v>2.2891205180679481</c:v>
                </c:pt>
                <c:pt idx="52">
                  <c:v>2.2844081725061991</c:v>
                </c:pt>
                <c:pt idx="53">
                  <c:v>2.293561422675801</c:v>
                </c:pt>
                <c:pt idx="54">
                  <c:v>2.3036711446640212</c:v>
                </c:pt>
                <c:pt idx="55">
                  <c:v>2.3031096220571019</c:v>
                </c:pt>
                <c:pt idx="56">
                  <c:v>2.3082655332099331</c:v>
                </c:pt>
                <c:pt idx="57">
                  <c:v>2.3032824755845196</c:v>
                </c:pt>
                <c:pt idx="58">
                  <c:v>2.3039516339434503</c:v>
                </c:pt>
                <c:pt idx="59">
                  <c:v>2.3035416269488893</c:v>
                </c:pt>
                <c:pt idx="60">
                  <c:v>2.3048996403328652</c:v>
                </c:pt>
                <c:pt idx="61">
                  <c:v>2.2936056031928183</c:v>
                </c:pt>
                <c:pt idx="62">
                  <c:v>2.2953691485100065</c:v>
                </c:pt>
                <c:pt idx="63">
                  <c:v>2.295962732394023</c:v>
                </c:pt>
                <c:pt idx="64">
                  <c:v>2.2970159935777805</c:v>
                </c:pt>
                <c:pt idx="65">
                  <c:v>2.2910801129635265</c:v>
                </c:pt>
                <c:pt idx="66">
                  <c:v>2.2975854452973463</c:v>
                </c:pt>
                <c:pt idx="67">
                  <c:v>2.30982172568023</c:v>
                </c:pt>
                <c:pt idx="68">
                  <c:v>2.3154665234956533</c:v>
                </c:pt>
                <c:pt idx="69">
                  <c:v>2.3127272837781239</c:v>
                </c:pt>
                <c:pt idx="70">
                  <c:v>2.3150041726848971</c:v>
                </c:pt>
                <c:pt idx="71">
                  <c:v>2.3096088779589024</c:v>
                </c:pt>
                <c:pt idx="72">
                  <c:v>2.3098855596601937</c:v>
                </c:pt>
                <c:pt idx="73">
                  <c:v>2.3156135319534181</c:v>
                </c:pt>
                <c:pt idx="74">
                  <c:v>2.3175201272848094</c:v>
                </c:pt>
                <c:pt idx="75">
                  <c:v>2.3213705576608152</c:v>
                </c:pt>
                <c:pt idx="76">
                  <c:v>2.3270931670485124</c:v>
                </c:pt>
                <c:pt idx="77">
                  <c:v>2.321163296760679</c:v>
                </c:pt>
                <c:pt idx="78">
                  <c:v>2.3200839427156934</c:v>
                </c:pt>
                <c:pt idx="79">
                  <c:v>2.3247555990379176</c:v>
                </c:pt>
                <c:pt idx="80">
                  <c:v>2.3277470712524559</c:v>
                </c:pt>
                <c:pt idx="81">
                  <c:v>2.3282164575007172</c:v>
                </c:pt>
                <c:pt idx="82">
                  <c:v>2.3196472881834227</c:v>
                </c:pt>
                <c:pt idx="83">
                  <c:v>2.3180215738701859</c:v>
                </c:pt>
                <c:pt idx="84">
                  <c:v>2.3196264841556395</c:v>
                </c:pt>
                <c:pt idx="85">
                  <c:v>2.3251049829714074</c:v>
                </c:pt>
                <c:pt idx="86">
                  <c:v>2.3291944150884509</c:v>
                </c:pt>
                <c:pt idx="87">
                  <c:v>2.3245705172188353</c:v>
                </c:pt>
                <c:pt idx="88">
                  <c:v>2.3359190309907123</c:v>
                </c:pt>
                <c:pt idx="89">
                  <c:v>2.3402457615679317</c:v>
                </c:pt>
                <c:pt idx="90">
                  <c:v>2.3402060800400224</c:v>
                </c:pt>
                <c:pt idx="91">
                  <c:v>2.3424621603442466</c:v>
                </c:pt>
                <c:pt idx="92">
                  <c:v>2.3433692002275319</c:v>
                </c:pt>
                <c:pt idx="93">
                  <c:v>2.3521632157054433</c:v>
                </c:pt>
                <c:pt idx="94">
                  <c:v>2.3508486353663418</c:v>
                </c:pt>
                <c:pt idx="95">
                  <c:v>2.3489470659255978</c:v>
                </c:pt>
                <c:pt idx="96">
                  <c:v>2.3534353378561645</c:v>
                </c:pt>
                <c:pt idx="97">
                  <c:v>2.3560641193385949</c:v>
                </c:pt>
                <c:pt idx="98">
                  <c:v>2.3541276552922636</c:v>
                </c:pt>
                <c:pt idx="99">
                  <c:v>2.349044286602036</c:v>
                </c:pt>
                <c:pt idx="100">
                  <c:v>2.3387353087995182</c:v>
                </c:pt>
                <c:pt idx="101">
                  <c:v>2.3312450368208295</c:v>
                </c:pt>
                <c:pt idx="102">
                  <c:v>2.3392924027687654</c:v>
                </c:pt>
                <c:pt idx="103">
                  <c:v>2.3345140656405636</c:v>
                </c:pt>
                <c:pt idx="104">
                  <c:v>2.331103226376499</c:v>
                </c:pt>
                <c:pt idx="105">
                  <c:v>2.3268272369742729</c:v>
                </c:pt>
                <c:pt idx="106">
                  <c:v>2.3234996084317507</c:v>
                </c:pt>
                <c:pt idx="107">
                  <c:v>2.3159703454569178</c:v>
                </c:pt>
                <c:pt idx="108">
                  <c:v>2.3252693017330737</c:v>
                </c:pt>
                <c:pt idx="109">
                  <c:v>2.3253719693967048</c:v>
                </c:pt>
                <c:pt idx="110">
                  <c:v>2.3232314681147743</c:v>
                </c:pt>
                <c:pt idx="111">
                  <c:v>2.320125505973635</c:v>
                </c:pt>
                <c:pt idx="112">
                  <c:v>2.3273998072376996</c:v>
                </c:pt>
                <c:pt idx="113">
                  <c:v>2.3203540328176717</c:v>
                </c:pt>
                <c:pt idx="114">
                  <c:v>2.3060388163363483</c:v>
                </c:pt>
                <c:pt idx="115">
                  <c:v>2.3127272837781239</c:v>
                </c:pt>
                <c:pt idx="116">
                  <c:v>2.3091828693103893</c:v>
                </c:pt>
                <c:pt idx="117">
                  <c:v>2.3061032087275857</c:v>
                </c:pt>
                <c:pt idx="118">
                  <c:v>2.3036927271951178</c:v>
                </c:pt>
                <c:pt idx="119">
                  <c:v>2.3160752348383968</c:v>
                </c:pt>
                <c:pt idx="120">
                  <c:v>2.3120715213029315</c:v>
                </c:pt>
                <c:pt idx="121">
                  <c:v>2.3169343735595347</c:v>
                </c:pt>
                <c:pt idx="122">
                  <c:v>2.3291130026818196</c:v>
                </c:pt>
                <c:pt idx="123">
                  <c:v>2.3289704942369305</c:v>
                </c:pt>
                <c:pt idx="124">
                  <c:v>2.3382771606967721</c:v>
                </c:pt>
                <c:pt idx="125">
                  <c:v>2.3232108350776466</c:v>
                </c:pt>
                <c:pt idx="126">
                  <c:v>2.3258439282932919</c:v>
                </c:pt>
                <c:pt idx="127">
                  <c:v>2.3282368540949161</c:v>
                </c:pt>
                <c:pt idx="128">
                  <c:v>2.3239736053508824</c:v>
                </c:pt>
                <c:pt idx="129">
                  <c:v>2.3321353580199218</c:v>
                </c:pt>
                <c:pt idx="130">
                  <c:v>2.3345140656405636</c:v>
                </c:pt>
                <c:pt idx="131">
                  <c:v>2.3141622717099843</c:v>
                </c:pt>
                <c:pt idx="132">
                  <c:v>2.316326866045419</c:v>
                </c:pt>
                <c:pt idx="133">
                  <c:v>2.3236026952564894</c:v>
                </c:pt>
                <c:pt idx="134">
                  <c:v>2.3015074570384364</c:v>
                </c:pt>
                <c:pt idx="135">
                  <c:v>2.3066608765506302</c:v>
                </c:pt>
                <c:pt idx="136">
                  <c:v>2.3105658722831994</c:v>
                </c:pt>
                <c:pt idx="137">
                  <c:v>2.3103746420476123</c:v>
                </c:pt>
                <c:pt idx="138">
                  <c:v>2.3157604906657347</c:v>
                </c:pt>
                <c:pt idx="139">
                  <c:v>2.3204371036828646</c:v>
                </c:pt>
                <c:pt idx="140">
                  <c:v>2.3213083897759086</c:v>
                </c:pt>
                <c:pt idx="141">
                  <c:v>2.3269704503249202</c:v>
                </c:pt>
                <c:pt idx="142">
                  <c:v>2.3349159483157074</c:v>
                </c:pt>
                <c:pt idx="143">
                  <c:v>2.3348356015263558</c:v>
                </c:pt>
                <c:pt idx="144">
                  <c:v>2.3345140656405636</c:v>
                </c:pt>
                <c:pt idx="145">
                  <c:v>2.3281960599485494</c:v>
                </c:pt>
                <c:pt idx="146">
                  <c:v>2.3107145487181184</c:v>
                </c:pt>
                <c:pt idx="147">
                  <c:v>2.315571534614453</c:v>
                </c:pt>
                <c:pt idx="148">
                  <c:v>2.315025199312605</c:v>
                </c:pt>
                <c:pt idx="149">
                  <c:v>2.3149410866929836</c:v>
                </c:pt>
                <c:pt idx="150">
                  <c:v>2.3230457354817013</c:v>
                </c:pt>
                <c:pt idx="151">
                  <c:v>2.305243857506007</c:v>
                </c:pt>
                <c:pt idx="152">
                  <c:v>2.3010082803969998</c:v>
                </c:pt>
                <c:pt idx="153">
                  <c:v>2.3094598224612111</c:v>
                </c:pt>
                <c:pt idx="154">
                  <c:v>2.3042103864352335</c:v>
                </c:pt>
                <c:pt idx="155">
                  <c:v>2.3083722998063121</c:v>
                </c:pt>
                <c:pt idx="156">
                  <c:v>2.3004650455403111</c:v>
                </c:pt>
                <c:pt idx="157">
                  <c:v>2.2982852854840843</c:v>
                </c:pt>
                <c:pt idx="158">
                  <c:v>2.2968625519926729</c:v>
                </c:pt>
                <c:pt idx="159">
                  <c:v>2.3042966030183551</c:v>
                </c:pt>
                <c:pt idx="160">
                  <c:v>2.3048996403328652</c:v>
                </c:pt>
                <c:pt idx="161">
                  <c:v>2.3155505344219049</c:v>
                </c:pt>
                <c:pt idx="162">
                  <c:v>2.3136985295603116</c:v>
                </c:pt>
                <c:pt idx="163">
                  <c:v>2.3176246430800584</c:v>
                </c:pt>
                <c:pt idx="164">
                  <c:v>2.3200631595949801</c:v>
                </c:pt>
                <c:pt idx="165">
                  <c:v>2.3177918160530715</c:v>
                </c:pt>
                <c:pt idx="166">
                  <c:v>2.3234583668494677</c:v>
                </c:pt>
                <c:pt idx="167">
                  <c:v>2.3311234878466514</c:v>
                </c:pt>
                <c:pt idx="168">
                  <c:v>2.3311640079513554</c:v>
                </c:pt>
                <c:pt idx="169">
                  <c:v>2.2997687119197989</c:v>
                </c:pt>
                <c:pt idx="170">
                  <c:v>2.2933183494610736</c:v>
                </c:pt>
                <c:pt idx="171">
                  <c:v>2.2902572693945182</c:v>
                </c:pt>
                <c:pt idx="172">
                  <c:v>2.2944662261615929</c:v>
                </c:pt>
                <c:pt idx="173">
                  <c:v>2.2920787721166578</c:v>
                </c:pt>
                <c:pt idx="174">
                  <c:v>2.304102591631656</c:v>
                </c:pt>
                <c:pt idx="175">
                  <c:v>2.3085217289593172</c:v>
                </c:pt>
                <c:pt idx="176">
                  <c:v>2.2994855071612119</c:v>
                </c:pt>
                <c:pt idx="177">
                  <c:v>2.2945103147339778</c:v>
                </c:pt>
                <c:pt idx="178">
                  <c:v>2.295962732394023</c:v>
                </c:pt>
                <c:pt idx="179">
                  <c:v>2.3020927158433557</c:v>
                </c:pt>
                <c:pt idx="180">
                  <c:v>2.3055018414640331</c:v>
                </c:pt>
                <c:pt idx="181">
                  <c:v>2.3041888296148434</c:v>
                </c:pt>
                <c:pt idx="182">
                  <c:v>2.3047274293836333</c:v>
                </c:pt>
                <c:pt idx="183">
                  <c:v>2.3127484209295601</c:v>
                </c:pt>
                <c:pt idx="184">
                  <c:v>2.3154875277508218</c:v>
                </c:pt>
                <c:pt idx="185">
                  <c:v>2.3135508713335047</c:v>
                </c:pt>
                <c:pt idx="186">
                  <c:v>2.3185641551011793</c:v>
                </c:pt>
                <c:pt idx="187">
                  <c:v>2.3224673921310708</c:v>
                </c:pt>
                <c:pt idx="188">
                  <c:v>2.3278695687566255</c:v>
                </c:pt>
                <c:pt idx="189">
                  <c:v>2.3277470712524559</c:v>
                </c:pt>
                <c:pt idx="190">
                  <c:v>2.3299670727346591</c:v>
                </c:pt>
                <c:pt idx="191">
                  <c:v>2.3223020096150195</c:v>
                </c:pt>
                <c:pt idx="192">
                  <c:v>2.3193351230776882</c:v>
                </c:pt>
                <c:pt idx="193">
                  <c:v>2.320914453045575</c:v>
                </c:pt>
                <c:pt idx="194">
                  <c:v>2.3175201272848094</c:v>
                </c:pt>
                <c:pt idx="195">
                  <c:v>2.3054373598403117</c:v>
                </c:pt>
                <c:pt idx="196">
                  <c:v>2.2861644466535203</c:v>
                </c:pt>
                <c:pt idx="197">
                  <c:v>2.288249225571986</c:v>
                </c:pt>
                <c:pt idx="198">
                  <c:v>2.2887632761728134</c:v>
                </c:pt>
                <c:pt idx="199">
                  <c:v>2.2960725663598351</c:v>
                </c:pt>
                <c:pt idx="200">
                  <c:v>2.2830070755537553</c:v>
                </c:pt>
                <c:pt idx="201">
                  <c:v>2.2767144946302915</c:v>
                </c:pt>
                <c:pt idx="202">
                  <c:v>2.2819192424362531</c:v>
                </c:pt>
                <c:pt idx="203">
                  <c:v>2.2802823665678664</c:v>
                </c:pt>
                <c:pt idx="204">
                  <c:v>2.2640618707178795</c:v>
                </c:pt>
                <c:pt idx="205">
                  <c:v>2.2606198751723716</c:v>
                </c:pt>
                <c:pt idx="206">
                  <c:v>2.2583738489681187</c:v>
                </c:pt>
                <c:pt idx="207">
                  <c:v>2.2588766293721312</c:v>
                </c:pt>
                <c:pt idx="208">
                  <c:v>2.2612390711825858</c:v>
                </c:pt>
                <c:pt idx="209">
                  <c:v>2.2566936979981955</c:v>
                </c:pt>
                <c:pt idx="210">
                  <c:v>2.2474822606770544</c:v>
                </c:pt>
                <c:pt idx="211">
                  <c:v>2.2346438077617687</c:v>
                </c:pt>
                <c:pt idx="212">
                  <c:v>2.2325641408867836</c:v>
                </c:pt>
                <c:pt idx="213">
                  <c:v>2.2283746904219073</c:v>
                </c:pt>
                <c:pt idx="214">
                  <c:v>2.228913405994688</c:v>
                </c:pt>
                <c:pt idx="215">
                  <c:v>2.2167990616476652</c:v>
                </c:pt>
                <c:pt idx="216">
                  <c:v>2.2159810567918625</c:v>
                </c:pt>
                <c:pt idx="217">
                  <c:v>2.2098901686812575</c:v>
                </c:pt>
                <c:pt idx="218">
                  <c:v>2.2139690824146991</c:v>
                </c:pt>
                <c:pt idx="219">
                  <c:v>2.1882814795226673</c:v>
                </c:pt>
                <c:pt idx="220">
                  <c:v>2.1932916025795164</c:v>
                </c:pt>
                <c:pt idx="221">
                  <c:v>2.192177026112752</c:v>
                </c:pt>
                <c:pt idx="222">
                  <c:v>2.197831693328903</c:v>
                </c:pt>
                <c:pt idx="223">
                  <c:v>2.1994534790948301</c:v>
                </c:pt>
                <c:pt idx="224">
                  <c:v>2.1749025621783264</c:v>
                </c:pt>
                <c:pt idx="225">
                  <c:v>2.1791782292097941</c:v>
                </c:pt>
                <c:pt idx="226">
                  <c:v>2.1591459278540475</c:v>
                </c:pt>
                <c:pt idx="227">
                  <c:v>2.1525329484345259</c:v>
                </c:pt>
                <c:pt idx="228">
                  <c:v>2.1454761048849593</c:v>
                </c:pt>
                <c:pt idx="229">
                  <c:v>2.1627734388351869</c:v>
                </c:pt>
                <c:pt idx="230">
                  <c:v>2.158754386632288</c:v>
                </c:pt>
                <c:pt idx="231">
                  <c:v>2.1557610128779232</c:v>
                </c:pt>
                <c:pt idx="232">
                  <c:v>2.1593867009617544</c:v>
                </c:pt>
                <c:pt idx="233">
                  <c:v>2.1600481395528752</c:v>
                </c:pt>
                <c:pt idx="234">
                  <c:v>2.1563674001335214</c:v>
                </c:pt>
                <c:pt idx="235">
                  <c:v>2.1719603540126768</c:v>
                </c:pt>
                <c:pt idx="236">
                  <c:v>2.1519517887072657</c:v>
                </c:pt>
                <c:pt idx="237">
                  <c:v>2.1583021692280226</c:v>
                </c:pt>
                <c:pt idx="238">
                  <c:v>2.1524106636295777</c:v>
                </c:pt>
                <c:pt idx="239">
                  <c:v>2.1697331979425178</c:v>
                </c:pt>
                <c:pt idx="240">
                  <c:v>2.1566399984154518</c:v>
                </c:pt>
                <c:pt idx="241">
                  <c:v>2.1493422992912654</c:v>
                </c:pt>
                <c:pt idx="242">
                  <c:v>2.1304945885234696</c:v>
                </c:pt>
                <c:pt idx="243">
                  <c:v>2.1418572232383672</c:v>
                </c:pt>
                <c:pt idx="244">
                  <c:v>2.1213628405633913</c:v>
                </c:pt>
                <c:pt idx="245">
                  <c:v>2.1200142520780672</c:v>
                </c:pt>
                <c:pt idx="246">
                  <c:v>2.1239822362114626</c:v>
                </c:pt>
                <c:pt idx="247">
                  <c:v>2.1152775913959014</c:v>
                </c:pt>
                <c:pt idx="248">
                  <c:v>2.1226090235759902</c:v>
                </c:pt>
                <c:pt idx="249">
                  <c:v>2.1224124954112802</c:v>
                </c:pt>
                <c:pt idx="250">
                  <c:v>2.1301728888925355</c:v>
                </c:pt>
                <c:pt idx="251">
                  <c:v>2.1296254520356834</c:v>
                </c:pt>
                <c:pt idx="252">
                  <c:v>2.1273640012862014</c:v>
                </c:pt>
                <c:pt idx="253">
                  <c:v>2.1343683846033787</c:v>
                </c:pt>
                <c:pt idx="254">
                  <c:v>2.1539367544609349</c:v>
                </c:pt>
                <c:pt idx="255">
                  <c:v>2.1555485771535294</c:v>
                </c:pt>
                <c:pt idx="256">
                  <c:v>2.1463451286504682</c:v>
                </c:pt>
                <c:pt idx="257">
                  <c:v>2.1347506861086143</c:v>
                </c:pt>
                <c:pt idx="258">
                  <c:v>2.1496501130981152</c:v>
                </c:pt>
                <c:pt idx="259">
                  <c:v>2.151032581756442</c:v>
                </c:pt>
                <c:pt idx="260">
                  <c:v>2.1553360374650619</c:v>
                </c:pt>
                <c:pt idx="261">
                  <c:v>2.16220583117701</c:v>
                </c:pt>
                <c:pt idx="262">
                  <c:v>2.1465931020963049</c:v>
                </c:pt>
                <c:pt idx="263">
                  <c:v>2.1416692169662093</c:v>
                </c:pt>
                <c:pt idx="264">
                  <c:v>2.1422642911700223</c:v>
                </c:pt>
                <c:pt idx="265">
                  <c:v>2.1428272945383364</c:v>
                </c:pt>
                <c:pt idx="266">
                  <c:v>2.1248627284230568</c:v>
                </c:pt>
                <c:pt idx="267">
                  <c:v>2.1306232016825954</c:v>
                </c:pt>
                <c:pt idx="268">
                  <c:v>2.1406023080203322</c:v>
                </c:pt>
                <c:pt idx="269">
                  <c:v>2.1344002559189845</c:v>
                </c:pt>
                <c:pt idx="270">
                  <c:v>2.1574265447804502</c:v>
                </c:pt>
                <c:pt idx="271">
                  <c:v>2.1560339919236209</c:v>
                </c:pt>
                <c:pt idx="272">
                  <c:v>2.1540890690144208</c:v>
                </c:pt>
                <c:pt idx="273">
                  <c:v>2.1640850574588586</c:v>
                </c:pt>
                <c:pt idx="274">
                  <c:v>2.1540586103769708</c:v>
                </c:pt>
                <c:pt idx="275">
                  <c:v>2.1602884131312878</c:v>
                </c:pt>
                <c:pt idx="276">
                  <c:v>2.1520436024876513</c:v>
                </c:pt>
                <c:pt idx="277">
                  <c:v>2.1544848370320477</c:v>
                </c:pt>
                <c:pt idx="278">
                  <c:v>2.1658672683529434</c:v>
                </c:pt>
                <c:pt idx="279">
                  <c:v>2.1785453145110072</c:v>
                </c:pt>
                <c:pt idx="280">
                  <c:v>2.1967011124333857</c:v>
                </c:pt>
                <c:pt idx="281">
                  <c:v>2.194181208793847</c:v>
                </c:pt>
                <c:pt idx="282">
                  <c:v>2.2036039515044923</c:v>
                </c:pt>
                <c:pt idx="283">
                  <c:v>2.2080111488928353</c:v>
                </c:pt>
                <c:pt idx="284">
                  <c:v>2.2071494532095426</c:v>
                </c:pt>
                <c:pt idx="285">
                  <c:v>2.1889846994727828</c:v>
                </c:pt>
                <c:pt idx="286">
                  <c:v>2.200385324232387</c:v>
                </c:pt>
                <c:pt idx="287">
                  <c:v>2.2132520521963968</c:v>
                </c:pt>
                <c:pt idx="288">
                  <c:v>2.2120010575122899</c:v>
                </c:pt>
                <c:pt idx="289">
                  <c:v>2.2381214077815117</c:v>
                </c:pt>
                <c:pt idx="290">
                  <c:v>2.2427898094786767</c:v>
                </c:pt>
                <c:pt idx="291">
                  <c:v>2.247334850657456</c:v>
                </c:pt>
                <c:pt idx="292">
                  <c:v>2.2526103405673732</c:v>
                </c:pt>
                <c:pt idx="293">
                  <c:v>2.2565734381237244</c:v>
                </c:pt>
                <c:pt idx="294">
                  <c:v>2.2556824785458818</c:v>
                </c:pt>
                <c:pt idx="295">
                  <c:v>2.2615007731982799</c:v>
                </c:pt>
                <c:pt idx="296">
                  <c:v>2.258996253248911</c:v>
                </c:pt>
                <c:pt idx="297">
                  <c:v>2.2687651274478613</c:v>
                </c:pt>
                <c:pt idx="298">
                  <c:v>2.2670543356514128</c:v>
                </c:pt>
                <c:pt idx="299">
                  <c:v>2.2689755810978069</c:v>
                </c:pt>
                <c:pt idx="300">
                  <c:v>2.2748041896345614</c:v>
                </c:pt>
                <c:pt idx="301">
                  <c:v>2.2771735554857853</c:v>
                </c:pt>
                <c:pt idx="302">
                  <c:v>2.2825314838122281</c:v>
                </c:pt>
                <c:pt idx="303">
                  <c:v>2.2833690819154531</c:v>
                </c:pt>
                <c:pt idx="304">
                  <c:v>2.2846337331645898</c:v>
                </c:pt>
                <c:pt idx="305">
                  <c:v>2.2873313627205776</c:v>
                </c:pt>
                <c:pt idx="306">
                  <c:v>2.2913022357598494</c:v>
                </c:pt>
                <c:pt idx="307">
                  <c:v>2.2777237887624535</c:v>
                </c:pt>
                <c:pt idx="308">
                  <c:v>2.274134747878962</c:v>
                </c:pt>
                <c:pt idx="309">
                  <c:v>2.2777467000273637</c:v>
                </c:pt>
                <c:pt idx="310">
                  <c:v>2.278502094493883</c:v>
                </c:pt>
                <c:pt idx="311">
                  <c:v>2.2852196432020606</c:v>
                </c:pt>
                <c:pt idx="312">
                  <c:v>2.2903017873056744</c:v>
                </c:pt>
                <c:pt idx="313">
                  <c:v>2.2877793430397393</c:v>
                </c:pt>
                <c:pt idx="314">
                  <c:v>2.2941795412924861</c:v>
                </c:pt>
                <c:pt idx="315">
                  <c:v>2.2984163800612945</c:v>
                </c:pt>
                <c:pt idx="316">
                  <c:v>2.3008127941181171</c:v>
                </c:pt>
                <c:pt idx="317">
                  <c:v>2.315802469737045</c:v>
                </c:pt>
                <c:pt idx="318">
                  <c:v>2.3076885395951616</c:v>
                </c:pt>
                <c:pt idx="319">
                  <c:v>2.3089910290001643</c:v>
                </c:pt>
                <c:pt idx="320">
                  <c:v>2.3035848038124636</c:v>
                </c:pt>
                <c:pt idx="321">
                  <c:v>2.3078595805984663</c:v>
                </c:pt>
                <c:pt idx="322">
                  <c:v>2.310013199479453</c:v>
                </c:pt>
                <c:pt idx="323">
                  <c:v>2.3164316693669305</c:v>
                </c:pt>
                <c:pt idx="324">
                  <c:v>2.3283388226995272</c:v>
                </c:pt>
                <c:pt idx="325">
                  <c:v>2.3287057115688743</c:v>
                </c:pt>
                <c:pt idx="326">
                  <c:v>2.3280736545131551</c:v>
                </c:pt>
                <c:pt idx="327">
                  <c:v>2.3288075701620898</c:v>
                </c:pt>
                <c:pt idx="328">
                  <c:v>2.3223433611486763</c:v>
                </c:pt>
                <c:pt idx="329">
                  <c:v>2.3186475690036548</c:v>
                </c:pt>
                <c:pt idx="330">
                  <c:v>2.3269909055203604</c:v>
                </c:pt>
                <c:pt idx="331">
                  <c:v>2.3147517737150443</c:v>
                </c:pt>
                <c:pt idx="332">
                  <c:v>2.3049857202066724</c:v>
                </c:pt>
                <c:pt idx="333">
                  <c:v>2.3067466080777117</c:v>
                </c:pt>
                <c:pt idx="334">
                  <c:v>2.3002910667770817</c:v>
                </c:pt>
                <c:pt idx="335">
                  <c:v>2.2897449851551164</c:v>
                </c:pt>
                <c:pt idx="336">
                  <c:v>2.2955670999624789</c:v>
                </c:pt>
                <c:pt idx="337">
                  <c:v>2.295655049432586</c:v>
                </c:pt>
                <c:pt idx="338">
                  <c:v>2.2986566173911456</c:v>
                </c:pt>
                <c:pt idx="339">
                  <c:v>2.293075140122864</c:v>
                </c:pt>
                <c:pt idx="340">
                  <c:v>2.295940762267199</c:v>
                </c:pt>
                <c:pt idx="341">
                  <c:v>2.3037790465955319</c:v>
                </c:pt>
                <c:pt idx="342">
                  <c:v>2.3142465352884218</c:v>
                </c:pt>
                <c:pt idx="343">
                  <c:v>2.3111814864330178</c:v>
                </c:pt>
                <c:pt idx="344">
                  <c:v>2.3031744501923495</c:v>
                </c:pt>
                <c:pt idx="345">
                  <c:v>2.3052008452764086</c:v>
                </c:pt>
                <c:pt idx="346">
                  <c:v>2.2991148836005366</c:v>
                </c:pt>
                <c:pt idx="347">
                  <c:v>2.2817830715064469</c:v>
                </c:pt>
                <c:pt idx="348">
                  <c:v>2.2865687340572638</c:v>
                </c:pt>
                <c:pt idx="349">
                  <c:v>2.2915242450080657</c:v>
                </c:pt>
                <c:pt idx="350">
                  <c:v>2.2889642608961398</c:v>
                </c:pt>
                <c:pt idx="351">
                  <c:v>2.2738343180005591</c:v>
                </c:pt>
                <c:pt idx="352">
                  <c:v>2.2557547866430441</c:v>
                </c:pt>
                <c:pt idx="353">
                  <c:v>2.2408736000205809</c:v>
                </c:pt>
                <c:pt idx="354">
                  <c:v>2.2365876407569951</c:v>
                </c:pt>
                <c:pt idx="355">
                  <c:v>2.2286056503550919</c:v>
                </c:pt>
                <c:pt idx="356">
                  <c:v>2.2323861461319092</c:v>
                </c:pt>
                <c:pt idx="357">
                  <c:v>2.2402746074788893</c:v>
                </c:pt>
                <c:pt idx="358">
                  <c:v>2.2381214077815117</c:v>
                </c:pt>
                <c:pt idx="359">
                  <c:v>2.2445987013288673</c:v>
                </c:pt>
                <c:pt idx="360">
                  <c:v>2.2268833283909171</c:v>
                </c:pt>
                <c:pt idx="361">
                  <c:v>2.2355031964943377</c:v>
                </c:pt>
                <c:pt idx="362">
                  <c:v>2.2386732432838445</c:v>
                </c:pt>
                <c:pt idx="363">
                  <c:v>2.2280922391569811</c:v>
                </c:pt>
                <c:pt idx="364">
                  <c:v>2.235881798629642</c:v>
                </c:pt>
                <c:pt idx="365">
                  <c:v>2.2394246180074306</c:v>
                </c:pt>
                <c:pt idx="366">
                  <c:v>2.2519543982274022</c:v>
                </c:pt>
                <c:pt idx="367">
                  <c:v>2.2686013707396633</c:v>
                </c:pt>
                <c:pt idx="368">
                  <c:v>2.2683205012185379</c:v>
                </c:pt>
                <c:pt idx="369">
                  <c:v>2.2735105455404572</c:v>
                </c:pt>
                <c:pt idx="370">
                  <c:v>2.2945543988310466</c:v>
                </c:pt>
                <c:pt idx="371">
                  <c:v>2.2892767190393597</c:v>
                </c:pt>
                <c:pt idx="372">
                  <c:v>2.288361027472952</c:v>
                </c:pt>
                <c:pt idx="373">
                  <c:v>2.285669805960068</c:v>
                </c:pt>
                <c:pt idx="374">
                  <c:v>2.2719112738598959</c:v>
                </c:pt>
                <c:pt idx="375">
                  <c:v>2.2825541428518021</c:v>
                </c:pt>
                <c:pt idx="376">
                  <c:v>2.2790506481990263</c:v>
                </c:pt>
                <c:pt idx="377">
                  <c:v>2.2848591767337632</c:v>
                </c:pt>
                <c:pt idx="378">
                  <c:v>2.3021576959410162</c:v>
                </c:pt>
                <c:pt idx="379">
                  <c:v>2.2987439434824073</c:v>
                </c:pt>
                <c:pt idx="380">
                  <c:v>2.2960066693136723</c:v>
                </c:pt>
                <c:pt idx="381">
                  <c:v>2.2856248106759516</c:v>
                </c:pt>
                <c:pt idx="382">
                  <c:v>2.2768752211315482</c:v>
                </c:pt>
                <c:pt idx="383">
                  <c:v>2.2738574353711178</c:v>
                </c:pt>
                <c:pt idx="384">
                  <c:v>2.2634466891097325</c:v>
                </c:pt>
                <c:pt idx="385">
                  <c:v>2.2649358217826854</c:v>
                </c:pt>
                <c:pt idx="386">
                  <c:v>2.2619524328441316</c:v>
                </c:pt>
                <c:pt idx="387">
                  <c:v>2.269629674357553</c:v>
                </c:pt>
                <c:pt idx="388">
                  <c:v>2.2683673254214836</c:v>
                </c:pt>
                <c:pt idx="389">
                  <c:v>2.2742271460457704</c:v>
                </c:pt>
                <c:pt idx="390">
                  <c:v>2.2728622755889063</c:v>
                </c:pt>
                <c:pt idx="391">
                  <c:v>2.2703060911529134</c:v>
                </c:pt>
                <c:pt idx="392">
                  <c:v>2.2780444365328809</c:v>
                </c:pt>
                <c:pt idx="393">
                  <c:v>2.2792105126013951</c:v>
                </c:pt>
                <c:pt idx="394">
                  <c:v>2.243013231149678</c:v>
                </c:pt>
                <c:pt idx="395">
                  <c:v>2.2507858266870344</c:v>
                </c:pt>
                <c:pt idx="396">
                  <c:v>2.2350231594952237</c:v>
                </c:pt>
                <c:pt idx="397">
                  <c:v>2.2271923065140364</c:v>
                </c:pt>
                <c:pt idx="398">
                  <c:v>2.2095954320008562</c:v>
                </c:pt>
                <c:pt idx="399">
                  <c:v>2.2163506691391963</c:v>
                </c:pt>
                <c:pt idx="400">
                  <c:v>2.2237554536572413</c:v>
                </c:pt>
                <c:pt idx="401">
                  <c:v>2.2214664022147397</c:v>
                </c:pt>
                <c:pt idx="402">
                  <c:v>2.2396497771666621</c:v>
                </c:pt>
                <c:pt idx="403">
                  <c:v>2.2242221860846487</c:v>
                </c:pt>
                <c:pt idx="404">
                  <c:v>2.2138894708263361</c:v>
                </c:pt>
                <c:pt idx="405">
                  <c:v>2.219270085885396</c:v>
                </c:pt>
                <c:pt idx="406">
                  <c:v>2.2212577071209099</c:v>
                </c:pt>
                <c:pt idx="407">
                  <c:v>2.2255935481547997</c:v>
                </c:pt>
                <c:pt idx="408">
                  <c:v>2.228862128530563</c:v>
                </c:pt>
                <c:pt idx="409">
                  <c:v>2.2220658425885866</c:v>
                </c:pt>
                <c:pt idx="410">
                  <c:v>2.2155846941816146</c:v>
                </c:pt>
                <c:pt idx="411">
                  <c:v>2.208575708947575</c:v>
                </c:pt>
                <c:pt idx="412">
                  <c:v>2.2174576225385807</c:v>
                </c:pt>
                <c:pt idx="413">
                  <c:v>2.2259292596782645</c:v>
                </c:pt>
                <c:pt idx="414">
                  <c:v>2.2265225758635494</c:v>
                </c:pt>
                <c:pt idx="415">
                  <c:v>2.2077420526069451</c:v>
                </c:pt>
                <c:pt idx="416">
                  <c:v>2.1674650288430883</c:v>
                </c:pt>
                <c:pt idx="417">
                  <c:v>2.1855138242185386</c:v>
                </c:pt>
                <c:pt idx="418">
                  <c:v>2.1892094895823062</c:v>
                </c:pt>
                <c:pt idx="419">
                  <c:v>2.1970599080602082</c:v>
                </c:pt>
                <c:pt idx="420">
                  <c:v>2.1999196515905677</c:v>
                </c:pt>
                <c:pt idx="421">
                  <c:v>2.2016155823139427</c:v>
                </c:pt>
                <c:pt idx="422">
                  <c:v>2.1958719894593277</c:v>
                </c:pt>
                <c:pt idx="423">
                  <c:v>2.1911714557285586</c:v>
                </c:pt>
                <c:pt idx="424">
                  <c:v>2.1911994197015185</c:v>
                </c:pt>
                <c:pt idx="425">
                  <c:v>2.243633244506138</c:v>
                </c:pt>
                <c:pt idx="426">
                  <c:v>2.2240407386276941</c:v>
                </c:pt>
                <c:pt idx="427">
                  <c:v>2.219505937472857</c:v>
                </c:pt>
                <c:pt idx="428">
                  <c:v>2.2306277117106323</c:v>
                </c:pt>
                <c:pt idx="429">
                  <c:v>2.2248954708494826</c:v>
                </c:pt>
                <c:pt idx="430">
                  <c:v>2.2262905051834165</c:v>
                </c:pt>
                <c:pt idx="431">
                  <c:v>2.2186142697450943</c:v>
                </c:pt>
                <c:pt idx="432">
                  <c:v>2.2109068136543741</c:v>
                </c:pt>
                <c:pt idx="433">
                  <c:v>2.2204219224378408</c:v>
                </c:pt>
                <c:pt idx="434">
                  <c:v>2.2178522802598932</c:v>
                </c:pt>
                <c:pt idx="435">
                  <c:v>2.2054479770516768</c:v>
                </c:pt>
                <c:pt idx="436">
                  <c:v>2.1969219448194588</c:v>
                </c:pt>
                <c:pt idx="437">
                  <c:v>2.1890690093993239</c:v>
                </c:pt>
                <c:pt idx="438">
                  <c:v>2.1919816808003296</c:v>
                </c:pt>
                <c:pt idx="439">
                  <c:v>2.196839145833112</c:v>
                </c:pt>
                <c:pt idx="440">
                  <c:v>2.1957336482732113</c:v>
                </c:pt>
                <c:pt idx="441">
                  <c:v>2.1989043994567323</c:v>
                </c:pt>
                <c:pt idx="442">
                  <c:v>2.2006042916445523</c:v>
                </c:pt>
                <c:pt idx="443">
                  <c:v>2.210398788652244</c:v>
                </c:pt>
                <c:pt idx="444">
                  <c:v>2.2145259552811045</c:v>
                </c:pt>
                <c:pt idx="445">
                  <c:v>2.2076882133355809</c:v>
                </c:pt>
                <c:pt idx="446">
                  <c:v>2.2080111488928353</c:v>
                </c:pt>
                <c:pt idx="447">
                  <c:v>2.2107999103967502</c:v>
                </c:pt>
                <c:pt idx="448">
                  <c:v>2.2101847054724066</c:v>
                </c:pt>
                <c:pt idx="449">
                  <c:v>2.2103185198262318</c:v>
                </c:pt>
                <c:pt idx="450">
                  <c:v>2.2060699237401926</c:v>
                </c:pt>
                <c:pt idx="451">
                  <c:v>2.2065290516827303</c:v>
                </c:pt>
                <c:pt idx="452">
                  <c:v>2.2179837531764375</c:v>
                </c:pt>
                <c:pt idx="453">
                  <c:v>2.220944476323413</c:v>
                </c:pt>
                <c:pt idx="454">
                  <c:v>2.2234959409623944</c:v>
                </c:pt>
                <c:pt idx="455">
                  <c:v>2.2234440198096155</c:v>
                </c:pt>
                <c:pt idx="456">
                  <c:v>2.2267802868145621</c:v>
                </c:pt>
                <c:pt idx="457">
                  <c:v>2.221283799492686</c:v>
                </c:pt>
                <c:pt idx="458">
                  <c:v>2.2125072127700838</c:v>
                </c:pt>
                <c:pt idx="459">
                  <c:v>2.2189816487849261</c:v>
                </c:pt>
                <c:pt idx="460">
                  <c:v>2.2210750166117212</c:v>
                </c:pt>
                <c:pt idx="461">
                  <c:v>2.2239110868722749</c:v>
                </c:pt>
                <c:pt idx="462">
                  <c:v>2.2111739567284943</c:v>
                </c:pt>
                <c:pt idx="463">
                  <c:v>2.2136505484610005</c:v>
                </c:pt>
                <c:pt idx="464">
                  <c:v>2.2131723090468194</c:v>
                </c:pt>
                <c:pt idx="465">
                  <c:v>2.2067989003815476</c:v>
                </c:pt>
                <c:pt idx="466">
                  <c:v>2.2080111488928353</c:v>
                </c:pt>
                <c:pt idx="467">
                  <c:v>2.2139160096440231</c:v>
                </c:pt>
                <c:pt idx="468">
                  <c:v>2.208387603795154</c:v>
                </c:pt>
                <c:pt idx="469">
                  <c:v>2.2135177569963047</c:v>
                </c:pt>
                <c:pt idx="470">
                  <c:v>2.2097830148485151</c:v>
                </c:pt>
                <c:pt idx="471">
                  <c:v>2.2051231292036544</c:v>
                </c:pt>
                <c:pt idx="472">
                  <c:v>2.2191390018598005</c:v>
                </c:pt>
                <c:pt idx="473">
                  <c:v>2.2315715255284156</c:v>
                </c:pt>
                <c:pt idx="474">
                  <c:v>2.2238332772363227</c:v>
                </c:pt>
                <c:pt idx="475">
                  <c:v>2.223962952219193</c:v>
                </c:pt>
                <c:pt idx="476">
                  <c:v>2.2316479611535995</c:v>
                </c:pt>
                <c:pt idx="477">
                  <c:v>2.2251024255743439</c:v>
                </c:pt>
                <c:pt idx="478">
                  <c:v>2.1968115426626764</c:v>
                </c:pt>
                <c:pt idx="479">
                  <c:v>2.1939311911749466</c:v>
                </c:pt>
                <c:pt idx="480">
                  <c:v>2.2052585120040598</c:v>
                </c:pt>
                <c:pt idx="481">
                  <c:v>2.2098098057853792</c:v>
                </c:pt>
                <c:pt idx="482">
                  <c:v>2.2167990616476652</c:v>
                </c:pt>
                <c:pt idx="483">
                  <c:v>2.2187455122234745</c:v>
                </c:pt>
                <c:pt idx="484">
                  <c:v>2.2181414681576777</c:v>
                </c:pt>
                <c:pt idx="485">
                  <c:v>2.2111472498144922</c:v>
                </c:pt>
                <c:pt idx="486">
                  <c:v>2.211734422876027</c:v>
                </c:pt>
                <c:pt idx="487">
                  <c:v>2.220944476323413</c:v>
                </c:pt>
                <c:pt idx="488">
                  <c:v>2.2208138967854909</c:v>
                </c:pt>
                <c:pt idx="489">
                  <c:v>2.2267802868145621</c:v>
                </c:pt>
                <c:pt idx="490">
                  <c:v>2.2262905051834165</c:v>
                </c:pt>
                <c:pt idx="491">
                  <c:v>2.2321826341872746</c:v>
                </c:pt>
                <c:pt idx="492">
                  <c:v>2.2319281100740858</c:v>
                </c:pt>
                <c:pt idx="493">
                  <c:v>2.231749854398692</c:v>
                </c:pt>
                <c:pt idx="494">
                  <c:v>2.2372923375674589</c:v>
                </c:pt>
                <c:pt idx="495">
                  <c:v>2.2439553019787408</c:v>
                </c:pt>
                <c:pt idx="496">
                  <c:v>2.2423674769114381</c:v>
                </c:pt>
                <c:pt idx="497">
                  <c:v>2.2376191299461889</c:v>
                </c:pt>
                <c:pt idx="498">
                  <c:v>2.229886529245892</c:v>
                </c:pt>
                <c:pt idx="499">
                  <c:v>2.2315205609702509</c:v>
                </c:pt>
                <c:pt idx="500">
                  <c:v>2.2427401446056274</c:v>
                </c:pt>
                <c:pt idx="501">
                  <c:v>2.2441286186694667</c:v>
                </c:pt>
                <c:pt idx="502">
                  <c:v>2.2360835848950464</c:v>
                </c:pt>
                <c:pt idx="503">
                  <c:v>2.2171679787711565</c:v>
                </c:pt>
                <c:pt idx="504">
                  <c:v>2.2181940270929839</c:v>
                </c:pt>
                <c:pt idx="505">
                  <c:v>2.2200034261569352</c:v>
                </c:pt>
                <c:pt idx="506">
                  <c:v>2.2194011303575603</c:v>
                </c:pt>
                <c:pt idx="507">
                  <c:v>2.2186405214138483</c:v>
                </c:pt>
                <c:pt idx="508">
                  <c:v>2.2139956163680852</c:v>
                </c:pt>
                <c:pt idx="509">
                  <c:v>2.2187455122234745</c:v>
                </c:pt>
                <c:pt idx="510">
                  <c:v>2.2150027072149521</c:v>
                </c:pt>
                <c:pt idx="511">
                  <c:v>2.2139160096440231</c:v>
                </c:pt>
                <c:pt idx="512">
                  <c:v>2.1985471250645068</c:v>
                </c:pt>
                <c:pt idx="513">
                  <c:v>2.1931802735653454</c:v>
                </c:pt>
                <c:pt idx="514">
                  <c:v>2.180469961659198</c:v>
                </c:pt>
                <c:pt idx="515">
                  <c:v>2.1714339009430081</c:v>
                </c:pt>
                <c:pt idx="516">
                  <c:v>2.1770167670924692</c:v>
                </c:pt>
                <c:pt idx="517">
                  <c:v>2.1849184535524619</c:v>
                </c:pt>
                <c:pt idx="518">
                  <c:v>2.174263380995122</c:v>
                </c:pt>
                <c:pt idx="519">
                  <c:v>2.1728071883690872</c:v>
                </c:pt>
                <c:pt idx="520">
                  <c:v>2.1684090835196259</c:v>
                </c:pt>
                <c:pt idx="521">
                  <c:v>2.1593265201978666</c:v>
                </c:pt>
                <c:pt idx="522">
                  <c:v>2.1721064777924961</c:v>
                </c:pt>
                <c:pt idx="523">
                  <c:v>2.1755118133634479</c:v>
                </c:pt>
                <c:pt idx="524">
                  <c:v>2.1829564690553513</c:v>
                </c:pt>
                <c:pt idx="525">
                  <c:v>2.1822148652675355</c:v>
                </c:pt>
                <c:pt idx="526">
                  <c:v>2.1801832418482272</c:v>
                </c:pt>
                <c:pt idx="527">
                  <c:v>2.1989318699322089</c:v>
                </c:pt>
                <c:pt idx="528">
                  <c:v>2.1987120574604013</c:v>
                </c:pt>
                <c:pt idx="529">
                  <c:v>2.1995632117672361</c:v>
                </c:pt>
                <c:pt idx="530">
                  <c:v>2.2081187407382767</c:v>
                </c:pt>
                <c:pt idx="531">
                  <c:v>2.2209705875202883</c:v>
                </c:pt>
                <c:pt idx="532">
                  <c:v>2.2226384471664344</c:v>
                </c:pt>
                <c:pt idx="533">
                  <c:v>2.2176418407733274</c:v>
                </c:pt>
                <c:pt idx="534">
                  <c:v>2.2065830348377911</c:v>
                </c:pt>
                <c:pt idx="535">
                  <c:v>2.18537214331104</c:v>
                </c:pt>
                <c:pt idx="536">
                  <c:v>2.1628331438781601</c:v>
                </c:pt>
                <c:pt idx="537">
                  <c:v>2.1494038795085828</c:v>
                </c:pt>
                <c:pt idx="538">
                  <c:v>2.1447298408246498</c:v>
                </c:pt>
                <c:pt idx="539">
                  <c:v>2.1874079024225535</c:v>
                </c:pt>
                <c:pt idx="540">
                  <c:v>2.1850602825213925</c:v>
                </c:pt>
                <c:pt idx="541">
                  <c:v>2.1918700154447222</c:v>
                </c:pt>
                <c:pt idx="542">
                  <c:v>2.1823575797645325</c:v>
                </c:pt>
                <c:pt idx="543">
                  <c:v>2.1427022457376155</c:v>
                </c:pt>
                <c:pt idx="544">
                  <c:v>2.0557222664835759</c:v>
                </c:pt>
                <c:pt idx="545">
                  <c:v>2.0633708935857045</c:v>
                </c:pt>
                <c:pt idx="546">
                  <c:v>2.0454403398147742</c:v>
                </c:pt>
                <c:pt idx="547">
                  <c:v>1.9530344572503568</c:v>
                </c:pt>
                <c:pt idx="548">
                  <c:v>1.9538562982249859</c:v>
                </c:pt>
                <c:pt idx="549">
                  <c:v>1.8387861449465945</c:v>
                </c:pt>
                <c:pt idx="550">
                  <c:v>1.8521138608497616</c:v>
                </c:pt>
                <c:pt idx="551">
                  <c:v>1.8046164169872552</c:v>
                </c:pt>
                <c:pt idx="552">
                  <c:v>1.8356905714924256</c:v>
                </c:pt>
                <c:pt idx="553">
                  <c:v>1.7820424166205542</c:v>
                </c:pt>
                <c:pt idx="554">
                  <c:v>1.6146863422820126</c:v>
                </c:pt>
                <c:pt idx="555">
                  <c:v>1.6470894287165549</c:v>
                </c:pt>
                <c:pt idx="556">
                  <c:v>1.7378285058957847</c:v>
                </c:pt>
                <c:pt idx="557">
                  <c:v>1.7354392032514814</c:v>
                </c:pt>
                <c:pt idx="558">
                  <c:v>1.758684849882441</c:v>
                </c:pt>
                <c:pt idx="559">
                  <c:v>1.7675268994083819</c:v>
                </c:pt>
                <c:pt idx="560">
                  <c:v>1.7583061817253069</c:v>
                </c:pt>
                <c:pt idx="561">
                  <c:v>1.7375901662857216</c:v>
                </c:pt>
                <c:pt idx="562">
                  <c:v>1.8213824997472992</c:v>
                </c:pt>
                <c:pt idx="563">
                  <c:v>1.839854984601885</c:v>
                </c:pt>
                <c:pt idx="564">
                  <c:v>1.846089580357984</c:v>
                </c:pt>
                <c:pt idx="565">
                  <c:v>1.811709026696191</c:v>
                </c:pt>
                <c:pt idx="566">
                  <c:v>1.8312296938670634</c:v>
                </c:pt>
                <c:pt idx="567">
                  <c:v>1.8307810756063612</c:v>
                </c:pt>
                <c:pt idx="568">
                  <c:v>1.8471406174134062</c:v>
                </c:pt>
                <c:pt idx="569">
                  <c:v>1.8573324964312685</c:v>
                </c:pt>
                <c:pt idx="570">
                  <c:v>1.8575737041474958</c:v>
                </c:pt>
                <c:pt idx="571">
                  <c:v>1.8482507146770426</c:v>
                </c:pt>
                <c:pt idx="572">
                  <c:v>1.8516863154424275</c:v>
                </c:pt>
                <c:pt idx="573">
                  <c:v>1.8249714611236934</c:v>
                </c:pt>
                <c:pt idx="574">
                  <c:v>1.7078255683322314</c:v>
                </c:pt>
                <c:pt idx="575">
                  <c:v>1.805092878342673</c:v>
                </c:pt>
                <c:pt idx="576">
                  <c:v>1.808616035426992</c:v>
                </c:pt>
                <c:pt idx="577">
                  <c:v>1.8203328448994098</c:v>
                </c:pt>
                <c:pt idx="578">
                  <c:v>1.8117760216029037</c:v>
                </c:pt>
                <c:pt idx="579">
                  <c:v>1.8242560376296824</c:v>
                </c:pt>
                <c:pt idx="580">
                  <c:v>1.8616538702139109</c:v>
                </c:pt>
                <c:pt idx="581">
                  <c:v>1.8437309651120921</c:v>
                </c:pt>
                <c:pt idx="582">
                  <c:v>1.8843988255566864</c:v>
                </c:pt>
                <c:pt idx="583">
                  <c:v>1.9146075677710805</c:v>
                </c:pt>
                <c:pt idx="584">
                  <c:v>1.9548693710664782</c:v>
                </c:pt>
                <c:pt idx="585">
                  <c:v>1.9429500700770987</c:v>
                </c:pt>
                <c:pt idx="586">
                  <c:v>1.9691362335967124</c:v>
                </c:pt>
                <c:pt idx="587">
                  <c:v>1.9787281771384919</c:v>
                </c:pt>
                <c:pt idx="588">
                  <c:v>1.9657659641826861</c:v>
                </c:pt>
                <c:pt idx="589">
                  <c:v>1.9630791606418272</c:v>
                </c:pt>
                <c:pt idx="590">
                  <c:v>1.9307962629833002</c:v>
                </c:pt>
                <c:pt idx="591">
                  <c:v>1.9611837098124356</c:v>
                </c:pt>
                <c:pt idx="592">
                  <c:v>1.9868612702900448</c:v>
                </c:pt>
                <c:pt idx="593">
                  <c:v>2.0110626947297345</c:v>
                </c:pt>
                <c:pt idx="594">
                  <c:v>2.0191994010552881</c:v>
                </c:pt>
                <c:pt idx="595">
                  <c:v>2.0186172925194414</c:v>
                </c:pt>
                <c:pt idx="596">
                  <c:v>2.0191578477392822</c:v>
                </c:pt>
                <c:pt idx="597">
                  <c:v>2.0162810245428302</c:v>
                </c:pt>
                <c:pt idx="598">
                  <c:v>2.0207340854115157</c:v>
                </c:pt>
                <c:pt idx="599">
                  <c:v>1.9970804354717309</c:v>
                </c:pt>
                <c:pt idx="600">
                  <c:v>1.9993480692067214</c:v>
                </c:pt>
                <c:pt idx="601">
                  <c:v>2.01110502981598</c:v>
                </c:pt>
                <c:pt idx="602">
                  <c:v>2.0280422950907497</c:v>
                </c:pt>
                <c:pt idx="603">
                  <c:v>2.0485583248984818</c:v>
                </c:pt>
                <c:pt idx="604">
                  <c:v>2.0489465037604915</c:v>
                </c:pt>
                <c:pt idx="605">
                  <c:v>2.060320028688285</c:v>
                </c:pt>
                <c:pt idx="606">
                  <c:v>2.0840755677786742</c:v>
                </c:pt>
                <c:pt idx="607">
                  <c:v>2.0773679052841563</c:v>
                </c:pt>
                <c:pt idx="608">
                  <c:v>2.0828930332881792</c:v>
                </c:pt>
                <c:pt idx="609">
                  <c:v>2.0827494767272809</c:v>
                </c:pt>
                <c:pt idx="610">
                  <c:v>2.0487524576994898</c:v>
                </c:pt>
                <c:pt idx="611">
                  <c:v>2.0508822106640294</c:v>
                </c:pt>
                <c:pt idx="612">
                  <c:v>2.0665867964706943</c:v>
                </c:pt>
                <c:pt idx="613">
                  <c:v>2.0818152006322799</c:v>
                </c:pt>
                <c:pt idx="614">
                  <c:v>2.0846834979032507</c:v>
                </c:pt>
                <c:pt idx="615">
                  <c:v>2.0995770609167086</c:v>
                </c:pt>
                <c:pt idx="616">
                  <c:v>2.1043505192427352</c:v>
                </c:pt>
                <c:pt idx="617">
                  <c:v>2.1110271510261747</c:v>
                </c:pt>
                <c:pt idx="618">
                  <c:v>2.1137428624293499</c:v>
                </c:pt>
                <c:pt idx="619">
                  <c:v>2.0778764043592806</c:v>
                </c:pt>
                <c:pt idx="620">
                  <c:v>2.077077066845761</c:v>
                </c:pt>
                <c:pt idx="621">
                  <c:v>2.0619422920280863</c:v>
                </c:pt>
                <c:pt idx="622">
                  <c:v>2.0733883811151776</c:v>
                </c:pt>
                <c:pt idx="623">
                  <c:v>2.0792174357465671</c:v>
                </c:pt>
                <c:pt idx="624">
                  <c:v>2.0852548911038769</c:v>
                </c:pt>
                <c:pt idx="625">
                  <c:v>2.1000947150149893</c:v>
                </c:pt>
                <c:pt idx="626">
                  <c:v>2.0937017848055484</c:v>
                </c:pt>
                <c:pt idx="627">
                  <c:v>2.1055101847699738</c:v>
                </c:pt>
                <c:pt idx="628">
                  <c:v>2.110892600802218</c:v>
                </c:pt>
                <c:pt idx="629">
                  <c:v>2.0970836960665213</c:v>
                </c:pt>
                <c:pt idx="630">
                  <c:v>2.1082605049764735</c:v>
                </c:pt>
                <c:pt idx="631">
                  <c:v>2.1049648455278231</c:v>
                </c:pt>
                <c:pt idx="632">
                  <c:v>2.0960057397151126</c:v>
                </c:pt>
                <c:pt idx="633">
                  <c:v>2.1019188336804238</c:v>
                </c:pt>
                <c:pt idx="634">
                  <c:v>2.0912799642288373</c:v>
                </c:pt>
                <c:pt idx="635">
                  <c:v>2.0879587894607328</c:v>
                </c:pt>
                <c:pt idx="636">
                  <c:v>2.0893751608160995</c:v>
                </c:pt>
                <c:pt idx="637">
                  <c:v>2.1071081699485541</c:v>
                </c:pt>
                <c:pt idx="638">
                  <c:v>2.108158951256403</c:v>
                </c:pt>
                <c:pt idx="639">
                  <c:v>2.0998877274114669</c:v>
                </c:pt>
                <c:pt idx="640">
                  <c:v>2.1088355279346058</c:v>
                </c:pt>
                <c:pt idx="641">
                  <c:v>2.105407985809177</c:v>
                </c:pt>
                <c:pt idx="642">
                  <c:v>2.1022964661536014</c:v>
                </c:pt>
                <c:pt idx="643">
                  <c:v>2.0939467238905833</c:v>
                </c:pt>
                <c:pt idx="644">
                  <c:v>2.0865021989703694</c:v>
                </c:pt>
                <c:pt idx="645">
                  <c:v>2.07448730498569</c:v>
                </c:pt>
                <c:pt idx="646">
                  <c:v>2.0838966027281738</c:v>
                </c:pt>
                <c:pt idx="647">
                  <c:v>2.0843259950168269</c:v>
                </c:pt>
                <c:pt idx="648">
                  <c:v>2.0873554300540511</c:v>
                </c:pt>
                <c:pt idx="649">
                  <c:v>2.0892337313653981</c:v>
                </c:pt>
                <c:pt idx="650">
                  <c:v>2.08192310435106</c:v>
                </c:pt>
                <c:pt idx="651">
                  <c:v>2.0896578816215294</c:v>
                </c:pt>
                <c:pt idx="652">
                  <c:v>2.0808068043343622</c:v>
                </c:pt>
                <c:pt idx="653">
                  <c:v>2.0947505524775045</c:v>
                </c:pt>
                <c:pt idx="654">
                  <c:v>2.0915966208100576</c:v>
                </c:pt>
                <c:pt idx="655">
                  <c:v>2.0950297966484519</c:v>
                </c:pt>
                <c:pt idx="656">
                  <c:v>2.1038037209559568</c:v>
                </c:pt>
                <c:pt idx="657">
                  <c:v>2.1082266563749283</c:v>
                </c:pt>
                <c:pt idx="658">
                  <c:v>2.1107580088798876</c:v>
                </c:pt>
                <c:pt idx="659">
                  <c:v>2.1127725211053705</c:v>
                </c:pt>
                <c:pt idx="660">
                  <c:v>2.1085988459735669</c:v>
                </c:pt>
                <c:pt idx="661">
                  <c:v>2.1358002833021112</c:v>
                </c:pt>
                <c:pt idx="662">
                  <c:v>2.1448543072529298</c:v>
                </c:pt>
                <c:pt idx="663">
                  <c:v>2.1337304666245487</c:v>
                </c:pt>
                <c:pt idx="664">
                  <c:v>2.108734108602365</c:v>
                </c:pt>
                <c:pt idx="665">
                  <c:v>2.119090852421722</c:v>
                </c:pt>
                <c:pt idx="666">
                  <c:v>2.1058847086692332</c:v>
                </c:pt>
                <c:pt idx="667">
                  <c:v>2.0880297178427139</c:v>
                </c:pt>
                <c:pt idx="668">
                  <c:v>2.0799044676667209</c:v>
                </c:pt>
                <c:pt idx="669">
                  <c:v>2.0809510043794832</c:v>
                </c:pt>
                <c:pt idx="670">
                  <c:v>2.0708502534275732</c:v>
                </c:pt>
                <c:pt idx="671">
                  <c:v>2.042496757433736</c:v>
                </c:pt>
                <c:pt idx="672">
                  <c:v>2.0489465037604915</c:v>
                </c:pt>
                <c:pt idx="673">
                  <c:v>2.04048366420627</c:v>
                </c:pt>
                <c:pt idx="674">
                  <c:v>2.0393744557684741</c:v>
                </c:pt>
                <c:pt idx="675">
                  <c:v>2.0440691504689146</c:v>
                </c:pt>
                <c:pt idx="676">
                  <c:v>2.0561804233421404</c:v>
                </c:pt>
                <c:pt idx="677">
                  <c:v>2.075145327053852</c:v>
                </c:pt>
                <c:pt idx="678">
                  <c:v>2.087923320925297</c:v>
                </c:pt>
                <c:pt idx="679">
                  <c:v>2.0922292421628566</c:v>
                </c:pt>
                <c:pt idx="680">
                  <c:v>2.0708133597027154</c:v>
                </c:pt>
                <c:pt idx="681">
                  <c:v>2.0660648974596776</c:v>
                </c:pt>
                <c:pt idx="682">
                  <c:v>2.0723602039634885</c:v>
                </c:pt>
                <c:pt idx="683">
                  <c:v>2.0776222292445197</c:v>
                </c:pt>
                <c:pt idx="684">
                  <c:v>2.08429022853693</c:v>
                </c:pt>
                <c:pt idx="685">
                  <c:v>2.0957271225559797</c:v>
                </c:pt>
                <c:pt idx="686">
                  <c:v>2.07979606117236</c:v>
                </c:pt>
                <c:pt idx="687">
                  <c:v>2.079470679235214</c:v>
                </c:pt>
                <c:pt idx="688">
                  <c:v>2.0616032496083752</c:v>
                </c:pt>
                <c:pt idx="689">
                  <c:v>2.0505730767551476</c:v>
                </c:pt>
                <c:pt idx="690">
                  <c:v>2.077040698342461</c:v>
                </c:pt>
                <c:pt idx="691">
                  <c:v>2.0917021217171485</c:v>
                </c:pt>
                <c:pt idx="692">
                  <c:v>2.0795068448247678</c:v>
                </c:pt>
                <c:pt idx="693">
                  <c:v>2.0904696802311604</c:v>
                </c:pt>
                <c:pt idx="694">
                  <c:v>2.0803378232475671</c:v>
                </c:pt>
                <c:pt idx="695">
                  <c:v>2.0702965181977651</c:v>
                </c:pt>
                <c:pt idx="696">
                  <c:v>2.0728745968109887</c:v>
                </c:pt>
                <c:pt idx="697">
                  <c:v>2.0781304308025641</c:v>
                </c:pt>
                <c:pt idx="698">
                  <c:v>2.0718820073061255</c:v>
                </c:pt>
                <c:pt idx="699">
                  <c:v>2.0677402029262404</c:v>
                </c:pt>
                <c:pt idx="700">
                  <c:v>2.0653182378037371</c:v>
                </c:pt>
                <c:pt idx="701">
                  <c:v>2.0747798823319328</c:v>
                </c:pt>
                <c:pt idx="702">
                  <c:v>2.0570191243227662</c:v>
                </c:pt>
                <c:pt idx="703">
                  <c:v>2.0637460616134433</c:v>
                </c:pt>
                <c:pt idx="704">
                  <c:v>2.0564855929511157</c:v>
                </c:pt>
                <c:pt idx="705">
                  <c:v>2.0459485381053342</c:v>
                </c:pt>
                <c:pt idx="706">
                  <c:v>2.0581981878782538</c:v>
                </c:pt>
                <c:pt idx="707">
                  <c:v>2.0339863652396057</c:v>
                </c:pt>
                <c:pt idx="708">
                  <c:v>2.0218092770223399</c:v>
                </c:pt>
                <c:pt idx="709">
                  <c:v>2.0209824429184193</c:v>
                </c:pt>
                <c:pt idx="710">
                  <c:v>2.0220157398177201</c:v>
                </c:pt>
                <c:pt idx="711">
                  <c:v>2.0321753769613631</c:v>
                </c:pt>
                <c:pt idx="712">
                  <c:v>2.0445789548766129</c:v>
                </c:pt>
                <c:pt idx="713">
                  <c:v>2.0476252775817838</c:v>
                </c:pt>
                <c:pt idx="714">
                  <c:v>2.0351895089084477</c:v>
                </c:pt>
                <c:pt idx="715">
                  <c:v>2.0647199844409072</c:v>
                </c:pt>
                <c:pt idx="716">
                  <c:v>2.077040698342461</c:v>
                </c:pt>
                <c:pt idx="717">
                  <c:v>2.0703703903670032</c:v>
                </c:pt>
                <c:pt idx="718">
                  <c:v>2.0633708935857045</c:v>
                </c:pt>
                <c:pt idx="719">
                  <c:v>2.0513069108179738</c:v>
                </c:pt>
                <c:pt idx="720">
                  <c:v>2.0594876842744467</c:v>
                </c:pt>
                <c:pt idx="721">
                  <c:v>2.0619046337161699</c:v>
                </c:pt>
                <c:pt idx="722">
                  <c:v>2.0655423705191382</c:v>
                </c:pt>
                <c:pt idx="723">
                  <c:v>2.0653929615619915</c:v>
                </c:pt>
                <c:pt idx="724">
                  <c:v>2.0701117827822002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90-46B9-8B68-B1283E39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274648"/>
        <c:axId val="215274976"/>
      </c:lineChart>
      <c:dateAx>
        <c:axId val="2152746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4976"/>
        <c:crosses val="autoZero"/>
        <c:auto val="1"/>
        <c:lblOffset val="100"/>
        <c:baseTimeUnit val="days"/>
      </c:dateAx>
      <c:valAx>
        <c:axId val="21527497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746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MoM 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'RESU NYMEX Rbob'!$AK$2</c:f>
              <c:strCache>
                <c:ptCount val="1"/>
                <c:pt idx="0">
                  <c:v>Hexane Special Grade FOB Rotterdam Weekly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 NYMEX Rbob'!$AC$4:$AC$38</c:f>
              <c:numCache>
                <c:formatCode>mmm\-yy</c:formatCode>
                <c:ptCount val="35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</c:numCache>
            </c:numRef>
          </c:cat>
          <c:val>
            <c:numRef>
              <c:f>'RESU NYMEX Rbob'!$AK$4:$AK$38</c:f>
              <c:numCache>
                <c:formatCode>0%</c:formatCode>
                <c:ptCount val="35"/>
                <c:pt idx="0">
                  <c:v>1</c:v>
                </c:pt>
                <c:pt idx="1">
                  <c:v>0.94824105126274727</c:v>
                </c:pt>
                <c:pt idx="2">
                  <c:v>0.9704161248374511</c:v>
                </c:pt>
                <c:pt idx="3">
                  <c:v>1.0214564369310792</c:v>
                </c:pt>
                <c:pt idx="4">
                  <c:v>1.108154037120227</c:v>
                </c:pt>
                <c:pt idx="5">
                  <c:v>1.0620936280884266</c:v>
                </c:pt>
                <c:pt idx="6">
                  <c:v>1.0646944083224967</c:v>
                </c:pt>
                <c:pt idx="7">
                  <c:v>1.0703624130717475</c:v>
                </c:pt>
                <c:pt idx="8">
                  <c:v>1.1189172541236054</c:v>
                </c:pt>
                <c:pt idx="9">
                  <c:v>1.1080595917905804</c:v>
                </c:pt>
                <c:pt idx="10">
                  <c:v>0.90151170351105314</c:v>
                </c:pt>
                <c:pt idx="11">
                  <c:v>0.82796922410056339</c:v>
                </c:pt>
                <c:pt idx="12">
                  <c:v>0.81469440832249651</c:v>
                </c:pt>
                <c:pt idx="13">
                  <c:v>0.87278420368215714</c:v>
                </c:pt>
                <c:pt idx="14">
                  <c:v>0.92652795838751612</c:v>
                </c:pt>
                <c:pt idx="15">
                  <c:v>0.96781534460338092</c:v>
                </c:pt>
                <c:pt idx="16">
                  <c:v>0.9529938527012648</c:v>
                </c:pt>
                <c:pt idx="17">
                  <c:v>0.84348179453836125</c:v>
                </c:pt>
                <c:pt idx="18">
                  <c:v>0.8862158647594276</c:v>
                </c:pt>
                <c:pt idx="19">
                  <c:v>0.81862513299444362</c:v>
                </c:pt>
                <c:pt idx="20">
                  <c:v>0.85508777633289967</c:v>
                </c:pt>
                <c:pt idx="21">
                  <c:v>0.86703511053315974</c:v>
                </c:pt>
                <c:pt idx="22">
                  <c:v>0.9141058106905755</c:v>
                </c:pt>
                <c:pt idx="23">
                  <c:v>0.93140442132639778</c:v>
                </c:pt>
                <c:pt idx="24">
                  <c:v>0.92685305591677503</c:v>
                </c:pt>
                <c:pt idx="25">
                  <c:v>0.83541509821367466</c:v>
                </c:pt>
                <c:pt idx="26">
                  <c:v>0.57471332308783551</c:v>
                </c:pt>
                <c:pt idx="27">
                  <c:v>0.37873862158647598</c:v>
                </c:pt>
                <c:pt idx="28">
                  <c:v>0.49461963589076724</c:v>
                </c:pt>
                <c:pt idx="29">
                  <c:v>0.66439590968199547</c:v>
                </c:pt>
                <c:pt idx="30">
                  <c:v>0.72242581865468736</c:v>
                </c:pt>
                <c:pt idx="31">
                  <c:v>0.72009102730819252</c:v>
                </c:pt>
                <c:pt idx="32">
                  <c:v>0.6950585175552666</c:v>
                </c:pt>
                <c:pt idx="33">
                  <c:v>0.71870197422863225</c:v>
                </c:pt>
                <c:pt idx="34">
                  <c:v>0.68998699609882963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0-449F-9929-E99D45597DA0}"/>
            </c:ext>
          </c:extLst>
        </c:ser>
        <c:ser>
          <c:idx val="1"/>
          <c:order val="2"/>
          <c:tx>
            <c:strRef>
              <c:f>'RESU NYMEX Rbob'!$AM$2</c:f>
              <c:strCache>
                <c:ptCount val="1"/>
                <c:pt idx="0">
                  <c:v>NYMEX RBOB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 NYMEX Rbob'!$AM$4:$AM$38</c:f>
              <c:numCache>
                <c:formatCode>0%</c:formatCode>
                <c:ptCount val="35"/>
                <c:pt idx="0">
                  <c:v>1</c:v>
                </c:pt>
                <c:pt idx="1">
                  <c:v>0.95362148975185923</c:v>
                </c:pt>
                <c:pt idx="2">
                  <c:v>1.0482272119507585</c:v>
                </c:pt>
                <c:pt idx="3">
                  <c:v>1.1031039800001023</c:v>
                </c:pt>
                <c:pt idx="4">
                  <c:v>1.1731582271141494</c:v>
                </c:pt>
                <c:pt idx="5">
                  <c:v>1.1238876850016137</c:v>
                </c:pt>
                <c:pt idx="6">
                  <c:v>1.1300582476524197</c:v>
                </c:pt>
                <c:pt idx="7">
                  <c:v>1.1043583169455433</c:v>
                </c:pt>
                <c:pt idx="8">
                  <c:v>1.0828890544402408</c:v>
                </c:pt>
                <c:pt idx="9">
                  <c:v>1.049683570313142</c:v>
                </c:pt>
                <c:pt idx="10">
                  <c:v>0.84301335546436773</c:v>
                </c:pt>
                <c:pt idx="11">
                  <c:v>0.7524632728999</c:v>
                </c:pt>
                <c:pt idx="12">
                  <c:v>0.74410991746968524</c:v>
                </c:pt>
                <c:pt idx="13">
                  <c:v>0.81539918771986442</c:v>
                </c:pt>
                <c:pt idx="14">
                  <c:v>0.99773054441319464</c:v>
                </c:pt>
                <c:pt idx="15">
                  <c:v>1.0962392610693592</c:v>
                </c:pt>
                <c:pt idx="16">
                  <c:v>1.0637528170263655</c:v>
                </c:pt>
                <c:pt idx="17">
                  <c:v>0.95778658920804705</c:v>
                </c:pt>
                <c:pt idx="18">
                  <c:v>1.0208298113226879</c:v>
                </c:pt>
                <c:pt idx="19">
                  <c:v>0.90084276766465887</c:v>
                </c:pt>
                <c:pt idx="20">
                  <c:v>0.8692605314521954</c:v>
                </c:pt>
                <c:pt idx="21">
                  <c:v>0.87010679961324133</c:v>
                </c:pt>
                <c:pt idx="22">
                  <c:v>0.88668036914176707</c:v>
                </c:pt>
                <c:pt idx="23">
                  <c:v>0.89748003340146831</c:v>
                </c:pt>
                <c:pt idx="24">
                  <c:v>0.86901450299947247</c:v>
                </c:pt>
                <c:pt idx="25">
                  <c:v>0.82684811526256741</c:v>
                </c:pt>
                <c:pt idx="26">
                  <c:v>0.48279850000768443</c:v>
                </c:pt>
                <c:pt idx="27">
                  <c:v>0.35931680677865374</c:v>
                </c:pt>
                <c:pt idx="28">
                  <c:v>0.51355064779381243</c:v>
                </c:pt>
                <c:pt idx="29">
                  <c:v>0.63965953974714185</c:v>
                </c:pt>
                <c:pt idx="30">
                  <c:v>0.67443278746243374</c:v>
                </c:pt>
                <c:pt idx="31">
                  <c:v>0.6830574638449598</c:v>
                </c:pt>
                <c:pt idx="32">
                  <c:v>0.63268118503491266</c:v>
                </c:pt>
                <c:pt idx="33">
                  <c:v>0.62274969716529938</c:v>
                </c:pt>
                <c:pt idx="34">
                  <c:v>0.61146049456713836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0-449F-9929-E99D4559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32840"/>
        <c:axId val="863733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 NYMEX Rbob'!$AL$2</c15:sqref>
                        </c15:formulaRef>
                      </c:ext>
                    </c:extLst>
                    <c:strCache>
                      <c:ptCount val="1"/>
                      <c:pt idx="0">
                        <c:v>Natural Gasoline LST FOB Mt Belvieu pipe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 NYMEX Rbob'!$AC$4:$AC$38</c15:sqref>
                        </c15:formulaRef>
                      </c:ext>
                    </c:extLst>
                    <c:numCache>
                      <c:formatCode>mmm\-yy</c:formatCode>
                      <c:ptCount val="35"/>
                      <c:pt idx="0">
                        <c:v>43101</c:v>
                      </c:pt>
                      <c:pt idx="1">
                        <c:v>43132</c:v>
                      </c:pt>
                      <c:pt idx="2">
                        <c:v>43160</c:v>
                      </c:pt>
                      <c:pt idx="3">
                        <c:v>43191</c:v>
                      </c:pt>
                      <c:pt idx="4">
                        <c:v>43221</c:v>
                      </c:pt>
                      <c:pt idx="5">
                        <c:v>43252</c:v>
                      </c:pt>
                      <c:pt idx="6">
                        <c:v>43282</c:v>
                      </c:pt>
                      <c:pt idx="7">
                        <c:v>43313</c:v>
                      </c:pt>
                      <c:pt idx="8">
                        <c:v>43344</c:v>
                      </c:pt>
                      <c:pt idx="9">
                        <c:v>43374</c:v>
                      </c:pt>
                      <c:pt idx="10">
                        <c:v>43405</c:v>
                      </c:pt>
                      <c:pt idx="11">
                        <c:v>43435</c:v>
                      </c:pt>
                      <c:pt idx="12">
                        <c:v>43466</c:v>
                      </c:pt>
                      <c:pt idx="13">
                        <c:v>43497</c:v>
                      </c:pt>
                      <c:pt idx="14">
                        <c:v>43525</c:v>
                      </c:pt>
                      <c:pt idx="15">
                        <c:v>43556</c:v>
                      </c:pt>
                      <c:pt idx="16">
                        <c:v>43586</c:v>
                      </c:pt>
                      <c:pt idx="17">
                        <c:v>43617</c:v>
                      </c:pt>
                      <c:pt idx="18">
                        <c:v>43647</c:v>
                      </c:pt>
                      <c:pt idx="19">
                        <c:v>43678</c:v>
                      </c:pt>
                      <c:pt idx="20">
                        <c:v>43709</c:v>
                      </c:pt>
                      <c:pt idx="21">
                        <c:v>43739</c:v>
                      </c:pt>
                      <c:pt idx="22">
                        <c:v>43770</c:v>
                      </c:pt>
                      <c:pt idx="23">
                        <c:v>43800</c:v>
                      </c:pt>
                      <c:pt idx="24">
                        <c:v>43831</c:v>
                      </c:pt>
                      <c:pt idx="25">
                        <c:v>43862</c:v>
                      </c:pt>
                      <c:pt idx="26">
                        <c:v>43891</c:v>
                      </c:pt>
                      <c:pt idx="27">
                        <c:v>43922</c:v>
                      </c:pt>
                      <c:pt idx="28">
                        <c:v>43952</c:v>
                      </c:pt>
                      <c:pt idx="29">
                        <c:v>43983</c:v>
                      </c:pt>
                      <c:pt idx="30">
                        <c:v>44013</c:v>
                      </c:pt>
                      <c:pt idx="31">
                        <c:v>44044</c:v>
                      </c:pt>
                      <c:pt idx="32">
                        <c:v>44075</c:v>
                      </c:pt>
                      <c:pt idx="33">
                        <c:v>44105</c:v>
                      </c:pt>
                      <c:pt idx="34">
                        <c:v>44136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 NYMEX Rbob'!$AL$4:$AL$38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</c:v>
                      </c:pt>
                      <c:pt idx="1">
                        <c:v>0.95981281094417525</c:v>
                      </c:pt>
                      <c:pt idx="2">
                        <c:v>1.0221804637428273</c:v>
                      </c:pt>
                      <c:pt idx="3">
                        <c:v>1.0577916848427902</c:v>
                      </c:pt>
                      <c:pt idx="4">
                        <c:v>1.1224261083368159</c:v>
                      </c:pt>
                      <c:pt idx="5">
                        <c:v>1.0446293748531927</c:v>
                      </c:pt>
                      <c:pt idx="6">
                        <c:v>1.0711888862789838</c:v>
                      </c:pt>
                      <c:pt idx="7">
                        <c:v>1.0644795257818893</c:v>
                      </c:pt>
                      <c:pt idx="8">
                        <c:v>1.0730057627878964</c:v>
                      </c:pt>
                      <c:pt idx="9">
                        <c:v>1.039716350341322</c:v>
                      </c:pt>
                      <c:pt idx="10">
                        <c:v>0.74338738632931778</c:v>
                      </c:pt>
                      <c:pt idx="11">
                        <c:v>0.73090388465711442</c:v>
                      </c:pt>
                      <c:pt idx="12">
                        <c:v>0.75187913157276609</c:v>
                      </c:pt>
                      <c:pt idx="13">
                        <c:v>0.82201188939262015</c:v>
                      </c:pt>
                      <c:pt idx="14">
                        <c:v>0.88117848394349174</c:v>
                      </c:pt>
                      <c:pt idx="15">
                        <c:v>0.93088319183919999</c:v>
                      </c:pt>
                      <c:pt idx="16">
                        <c:v>0.871433920765319</c:v>
                      </c:pt>
                      <c:pt idx="17">
                        <c:v>0.75805342102613993</c:v>
                      </c:pt>
                      <c:pt idx="18">
                        <c:v>0.80702828764135415</c:v>
                      </c:pt>
                      <c:pt idx="19">
                        <c:v>0.72515794161879832</c:v>
                      </c:pt>
                      <c:pt idx="20">
                        <c:v>0.77060543270360027</c:v>
                      </c:pt>
                      <c:pt idx="21">
                        <c:v>0.80329044983900422</c:v>
                      </c:pt>
                      <c:pt idx="22">
                        <c:v>0.8922475226016785</c:v>
                      </c:pt>
                      <c:pt idx="23">
                        <c:v>0.90475151840542223</c:v>
                      </c:pt>
                      <c:pt idx="24">
                        <c:v>0.86242911311700909</c:v>
                      </c:pt>
                      <c:pt idx="25">
                        <c:v>0.76716782728944066</c:v>
                      </c:pt>
                      <c:pt idx="26">
                        <c:v>0.40158429704921417</c:v>
                      </c:pt>
                      <c:pt idx="27">
                        <c:v>0.22562162343545511</c:v>
                      </c:pt>
                      <c:pt idx="28">
                        <c:v>0.37708885607865494</c:v>
                      </c:pt>
                      <c:pt idx="29">
                        <c:v>0.5171348734484198</c:v>
                      </c:pt>
                      <c:pt idx="30">
                        <c:v>0.55977567866850075</c:v>
                      </c:pt>
                      <c:pt idx="31">
                        <c:v>0.60878829569477499</c:v>
                      </c:pt>
                      <c:pt idx="32">
                        <c:v>0.60660716083352872</c:v>
                      </c:pt>
                      <c:pt idx="33">
                        <c:v>0.61578928101863539</c:v>
                      </c:pt>
                      <c:pt idx="34">
                        <c:v>0.60977819536257138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390-449F-9929-E99D45597DA0}"/>
                  </c:ext>
                </c:extLst>
              </c15:ser>
            </c15:filteredLineSeries>
          </c:ext>
        </c:extLst>
      </c:lineChart>
      <c:dateAx>
        <c:axId val="8637328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3824"/>
        <c:crosses val="autoZero"/>
        <c:auto val="1"/>
        <c:lblOffset val="100"/>
        <c:baseTimeUnit val="months"/>
      </c:dateAx>
      <c:valAx>
        <c:axId val="8637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69612747049301E-2"/>
          <c:y val="0.89720472979054644"/>
          <c:w val="0.67318878500367463"/>
          <c:h val="6.6331412036496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754247</xdr:colOff>
      <xdr:row>751</xdr:row>
      <xdr:rowOff>132980</xdr:rowOff>
    </xdr:from>
    <xdr:to>
      <xdr:col>16</xdr:col>
      <xdr:colOff>404997</xdr:colOff>
      <xdr:row>766</xdr:row>
      <xdr:rowOff>113930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776702-AB9D-40FA-9557-4EE60F62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740660</xdr:colOff>
      <xdr:row>734</xdr:row>
      <xdr:rowOff>92222</xdr:rowOff>
    </xdr:from>
    <xdr:to>
      <xdr:col>15</xdr:col>
      <xdr:colOff>1170541</xdr:colOff>
      <xdr:row>749</xdr:row>
      <xdr:rowOff>73172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6C5B0B-75F5-4925-BF6F-74A9D480A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647479</xdr:colOff>
      <xdr:row>708</xdr:row>
      <xdr:rowOff>181567</xdr:rowOff>
    </xdr:from>
    <xdr:to>
      <xdr:col>21</xdr:col>
      <xdr:colOff>476028</xdr:colOff>
      <xdr:row>723</xdr:row>
      <xdr:rowOff>162516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A99CC5-7E3D-4C46-936D-C4CE64B4E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121093</xdr:colOff>
      <xdr:row>1</xdr:row>
      <xdr:rowOff>140291</xdr:rowOff>
    </xdr:from>
    <xdr:to>
      <xdr:col>46</xdr:col>
      <xdr:colOff>354418</xdr:colOff>
      <xdr:row>18</xdr:row>
      <xdr:rowOff>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AF0FD6-005E-4877-B5E7-3CF637F8D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147675</xdr:colOff>
      <xdr:row>18</xdr:row>
      <xdr:rowOff>140290</xdr:rowOff>
    </xdr:from>
    <xdr:to>
      <xdr:col>46</xdr:col>
      <xdr:colOff>381000</xdr:colOff>
      <xdr:row>35</xdr:row>
      <xdr:rowOff>1918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1176B0-C5C6-45DC-9A94-ACEC915C6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202312</xdr:colOff>
      <xdr:row>2</xdr:row>
      <xdr:rowOff>108835</xdr:rowOff>
    </xdr:from>
    <xdr:to>
      <xdr:col>58</xdr:col>
      <xdr:colOff>36918</xdr:colOff>
      <xdr:row>20</xdr:row>
      <xdr:rowOff>88604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4C513F-03D4-4400-8567-F7C98C385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16</xdr:col>
      <xdr:colOff>411274</xdr:colOff>
      <xdr:row>782</xdr:row>
      <xdr:rowOff>165544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79EEF2-76D4-486E-A65A-84EA50EEA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716221</xdr:colOff>
      <xdr:row>767</xdr:row>
      <xdr:rowOff>140290</xdr:rowOff>
    </xdr:from>
    <xdr:to>
      <xdr:col>25</xdr:col>
      <xdr:colOff>721980</xdr:colOff>
      <xdr:row>782</xdr:row>
      <xdr:rowOff>121240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11FBC13-6983-411D-BFAB-5199A70C1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184593</xdr:colOff>
      <xdr:row>36</xdr:row>
      <xdr:rowOff>0</xdr:rowOff>
    </xdr:from>
    <xdr:to>
      <xdr:col>46</xdr:col>
      <xdr:colOff>417918</xdr:colOff>
      <xdr:row>52</xdr:row>
      <xdr:rowOff>46222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44858D-D055-4603-AA00-08B0E6AF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636B-22FB-4CE3-9B51-5EB55C7ACDD3}">
  <dimension ref="A1:AY738"/>
  <sheetViews>
    <sheetView zoomScale="86" zoomScaleNormal="86" workbookViewId="0">
      <selection activeCell="A2" sqref="A2"/>
    </sheetView>
  </sheetViews>
  <sheetFormatPr defaultColWidth="11.42578125" defaultRowHeight="15" x14ac:dyDescent="0.25"/>
  <cols>
    <col min="2" max="2" width="11.7109375" customWidth="1"/>
    <col min="3" max="4" width="0" hidden="1" customWidth="1"/>
    <col min="6" max="7" width="0" hidden="1" customWidth="1"/>
    <col min="9" max="9" width="14.42578125" hidden="1" customWidth="1"/>
    <col min="10" max="10" width="14.7109375" hidden="1" customWidth="1"/>
    <col min="11" max="11" width="14.85546875" customWidth="1"/>
    <col min="12" max="12" width="15.140625" hidden="1" customWidth="1"/>
    <col min="13" max="13" width="0" hidden="1" customWidth="1"/>
    <col min="16" max="16" width="16.85546875" customWidth="1"/>
    <col min="17" max="17" width="13.42578125" customWidth="1"/>
    <col min="18" max="18" width="15.85546875" customWidth="1"/>
    <col min="35" max="35" width="11.140625" bestFit="1" customWidth="1"/>
  </cols>
  <sheetData>
    <row r="1" spans="1:51" x14ac:dyDescent="0.25">
      <c r="C1" t="s">
        <v>0</v>
      </c>
      <c r="D1" t="s">
        <v>1</v>
      </c>
      <c r="E1" t="s">
        <v>2</v>
      </c>
      <c r="F1" t="s">
        <v>0</v>
      </c>
      <c r="G1" t="s">
        <v>1</v>
      </c>
      <c r="H1" t="s">
        <v>2</v>
      </c>
      <c r="I1" t="s">
        <v>0</v>
      </c>
      <c r="J1" t="s">
        <v>1</v>
      </c>
      <c r="K1" t="s">
        <v>2</v>
      </c>
      <c r="L1" t="s">
        <v>0</v>
      </c>
      <c r="M1" t="s">
        <v>1</v>
      </c>
      <c r="N1" t="s">
        <v>2</v>
      </c>
      <c r="P1">
        <f>22.04/5.6</f>
        <v>3.9357142857142859</v>
      </c>
      <c r="T1" t="s">
        <v>14</v>
      </c>
      <c r="AW1" t="s">
        <v>13</v>
      </c>
    </row>
    <row r="2" spans="1:51" x14ac:dyDescent="0.25">
      <c r="C2" t="s">
        <v>3</v>
      </c>
      <c r="D2" t="s">
        <v>3</v>
      </c>
      <c r="E2" t="s">
        <v>3</v>
      </c>
      <c r="F2" t="s">
        <v>4</v>
      </c>
      <c r="G2" t="s">
        <v>4</v>
      </c>
      <c r="H2" t="s">
        <v>4</v>
      </c>
      <c r="I2" t="s">
        <v>5</v>
      </c>
      <c r="J2" t="s">
        <v>5</v>
      </c>
      <c r="K2" t="s">
        <v>5</v>
      </c>
      <c r="L2" t="s">
        <v>6</v>
      </c>
      <c r="M2" t="s">
        <v>6</v>
      </c>
      <c r="N2" t="s">
        <v>6</v>
      </c>
      <c r="O2" s="8" t="s">
        <v>25</v>
      </c>
      <c r="P2" s="4" t="str">
        <f>+E2</f>
        <v>Gasoline Unl 93 USGC Prompt Pipeline</v>
      </c>
      <c r="Q2" s="4" t="str">
        <f>+H2</f>
        <v>Gasoline Unl 87 USGC Prompt Pipeline</v>
      </c>
      <c r="R2" s="4" t="str">
        <f>+N2</f>
        <v>Natural Gasoline LST FOB Mt Belvieu pipe</v>
      </c>
      <c r="T2" t="str">
        <f>+K2</f>
        <v>Hexane Special Grade FOB Rotterdam Weekly</v>
      </c>
      <c r="U2" t="s">
        <v>3</v>
      </c>
      <c r="V2" t="s">
        <v>4</v>
      </c>
      <c r="W2" t="s">
        <v>6</v>
      </c>
      <c r="X2" t="str">
        <f>+O2</f>
        <v>NYMEX RBOB</v>
      </c>
      <c r="Y2" t="s">
        <v>3</v>
      </c>
      <c r="Z2" t="s">
        <v>4</v>
      </c>
      <c r="AA2" t="str">
        <f>+K2</f>
        <v>Hexane Special Grade FOB Rotterdam Weekly</v>
      </c>
      <c r="AB2" t="str">
        <f>+N2</f>
        <v>Natural Gasoline LST FOB Mt Belvieu pipe</v>
      </c>
      <c r="AD2" s="8" t="s">
        <v>3</v>
      </c>
      <c r="AE2" s="8" t="s">
        <v>4</v>
      </c>
      <c r="AF2" s="8" t="s">
        <v>5</v>
      </c>
      <c r="AG2" s="8" t="s">
        <v>6</v>
      </c>
      <c r="AH2" s="8" t="str">
        <f>+X2</f>
        <v>NYMEX RBOB</v>
      </c>
      <c r="AI2" s="9" t="s">
        <v>20</v>
      </c>
      <c r="AJ2" s="9" t="s">
        <v>21</v>
      </c>
      <c r="AK2" s="9" t="s">
        <v>5</v>
      </c>
      <c r="AL2" s="9" t="s">
        <v>6</v>
      </c>
      <c r="AM2" s="9" t="str">
        <f>+AH2</f>
        <v>NYMEX RBOB</v>
      </c>
      <c r="AW2" t="s">
        <v>22</v>
      </c>
      <c r="AX2" t="s">
        <v>23</v>
      </c>
      <c r="AY2" t="s">
        <v>24</v>
      </c>
    </row>
    <row r="3" spans="1:51" x14ac:dyDescent="0.25">
      <c r="B3" t="s">
        <v>7</v>
      </c>
      <c r="C3" t="s">
        <v>8</v>
      </c>
      <c r="D3" t="s">
        <v>8</v>
      </c>
      <c r="E3" t="s">
        <v>8</v>
      </c>
      <c r="F3" t="s">
        <v>9</v>
      </c>
      <c r="G3" t="s">
        <v>9</v>
      </c>
      <c r="H3" t="s">
        <v>9</v>
      </c>
      <c r="I3" t="s">
        <v>10</v>
      </c>
      <c r="J3" t="s">
        <v>10</v>
      </c>
      <c r="K3" t="s">
        <v>10</v>
      </c>
      <c r="L3" t="s">
        <v>11</v>
      </c>
      <c r="M3" t="s">
        <v>11</v>
      </c>
      <c r="N3" t="s">
        <v>11</v>
      </c>
      <c r="P3" s="4" t="s">
        <v>13</v>
      </c>
      <c r="Q3" s="4" t="s">
        <v>13</v>
      </c>
      <c r="R3" s="4" t="s">
        <v>13</v>
      </c>
      <c r="T3" s="6" t="s">
        <v>15</v>
      </c>
      <c r="U3" s="6" t="s">
        <v>17</v>
      </c>
      <c r="V3" s="6" t="s">
        <v>16</v>
      </c>
      <c r="W3" s="6" t="s">
        <v>18</v>
      </c>
      <c r="X3" s="6" t="s">
        <v>26</v>
      </c>
      <c r="AV3" s="14">
        <v>43466</v>
      </c>
      <c r="AW3">
        <v>888.956032312925</v>
      </c>
      <c r="AX3">
        <v>503.956032312925</v>
      </c>
      <c r="AY3" s="7">
        <f>+AX3/AW3</f>
        <v>0.56690771421136543</v>
      </c>
    </row>
    <row r="4" spans="1:51" x14ac:dyDescent="0.25">
      <c r="A4" s="1" t="str">
        <f>YEAR(B4)&amp;MONTH(B4)</f>
        <v>20181</v>
      </c>
      <c r="B4" s="1">
        <v>43102</v>
      </c>
      <c r="C4">
        <v>187.11</v>
      </c>
      <c r="D4">
        <v>187.01</v>
      </c>
      <c r="E4">
        <v>187.06</v>
      </c>
      <c r="F4">
        <v>174.11</v>
      </c>
      <c r="G4">
        <v>174.01</v>
      </c>
      <c r="H4">
        <v>174.06</v>
      </c>
      <c r="I4">
        <v>737</v>
      </c>
      <c r="J4">
        <v>733</v>
      </c>
      <c r="K4">
        <v>735</v>
      </c>
      <c r="L4">
        <v>140.80000000000001</v>
      </c>
      <c r="M4">
        <v>140.69999999999999</v>
      </c>
      <c r="N4">
        <v>140.75</v>
      </c>
      <c r="O4">
        <v>176.31</v>
      </c>
      <c r="P4" s="5">
        <f>+E4*$P$1</f>
        <v>736.21471428571431</v>
      </c>
      <c r="Q4" s="5">
        <f>+H4*$P$1</f>
        <v>685.0504285714286</v>
      </c>
      <c r="R4" s="5">
        <f>+N4*$P$1</f>
        <v>553.95178571428573</v>
      </c>
      <c r="T4" s="6">
        <f>+LOG(K4)</f>
        <v>2.8662873390841948</v>
      </c>
      <c r="U4" s="6">
        <f>+LOG(E4)</f>
        <v>2.2719809300094052</v>
      </c>
      <c r="V4" s="6">
        <f>+LOG(H4)</f>
        <v>2.2406989791863077</v>
      </c>
      <c r="W4" s="6">
        <f>+LOG(N4)</f>
        <v>2.1484484035233837</v>
      </c>
      <c r="X4" s="6">
        <f>+LOG(O4)</f>
        <v>2.2462769454340612</v>
      </c>
      <c r="Y4" s="7">
        <v>1</v>
      </c>
      <c r="Z4" s="7">
        <v>1</v>
      </c>
      <c r="AA4" s="7">
        <v>1</v>
      </c>
      <c r="AB4" s="7">
        <v>1</v>
      </c>
      <c r="AC4" s="3">
        <v>43101</v>
      </c>
      <c r="AD4">
        <f>AVERAGEIFS(E:E,A:A,YEAR(AC4)&amp;MONTH(AC4))</f>
        <v>198.48523809523812</v>
      </c>
      <c r="AE4">
        <f>AVERAGEIFS(H:H,A:A,YEAR(AC4)&amp;MONTH(AC4))</f>
        <v>185.72571428571428</v>
      </c>
      <c r="AF4">
        <f>AVERAGEIFS(K:K,A:A,YEAR(AC4)&amp;MONTH(AC4))</f>
        <v>732.38095238095241</v>
      </c>
      <c r="AG4">
        <f>AVERAGEIFS(N:N,A:A,YEAR(AC4)&amp;MONTH(AC4))</f>
        <v>141.90952380952382</v>
      </c>
      <c r="AH4">
        <f>AVERAGEIFS(O:O,A:A,YEAR(AC4)&amp;MONTH(AC4))</f>
        <v>185.90571428571425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V4" s="14">
        <v>43497</v>
      </c>
      <c r="AW4">
        <v>993.08240433996468</v>
      </c>
      <c r="AX4">
        <v>608.08240433996468</v>
      </c>
      <c r="AY4" s="7">
        <f t="shared" ref="AY4:AY24" si="0">+AX4/AW4</f>
        <v>0.6123181738821728</v>
      </c>
    </row>
    <row r="5" spans="1:51" x14ac:dyDescent="0.25">
      <c r="A5" s="1" t="str">
        <f>YEAR(B5)&amp;MONTH(B5)</f>
        <v>20181</v>
      </c>
      <c r="B5" s="1">
        <v>43103</v>
      </c>
      <c r="C5">
        <v>192.49</v>
      </c>
      <c r="D5">
        <v>192.39</v>
      </c>
      <c r="E5">
        <v>192.44</v>
      </c>
      <c r="F5">
        <v>178.24</v>
      </c>
      <c r="G5">
        <v>178.14</v>
      </c>
      <c r="H5">
        <v>178.19</v>
      </c>
      <c r="I5" t="e">
        <v>#N/A</v>
      </c>
      <c r="J5" t="e">
        <v>#N/A</v>
      </c>
      <c r="K5">
        <v>735</v>
      </c>
      <c r="L5">
        <v>139.80000000000001</v>
      </c>
      <c r="M5">
        <v>139.69999999999999</v>
      </c>
      <c r="N5">
        <v>139.75</v>
      </c>
      <c r="O5">
        <v>179.74</v>
      </c>
      <c r="P5" s="5">
        <f t="shared" ref="P5:P68" si="1">+E5*$P$1</f>
        <v>757.3888571428572</v>
      </c>
      <c r="Q5" s="5">
        <f t="shared" ref="Q5:Q68" si="2">+H5*$P$1</f>
        <v>701.3049285714286</v>
      </c>
      <c r="R5" s="5">
        <f t="shared" ref="R5:R68" si="3">+N5*$P$1</f>
        <v>550.01607142857142</v>
      </c>
      <c r="T5" s="6">
        <f t="shared" ref="T5:T68" si="4">+LOG(K5)</f>
        <v>2.8662873390841948</v>
      </c>
      <c r="U5" s="6">
        <f t="shared" ref="U5:U68" si="5">+LOG(E5)</f>
        <v>2.2842953482305264</v>
      </c>
      <c r="V5" s="6">
        <f t="shared" ref="V5:V68" si="6">+LOG(H5)</f>
        <v>2.2508833278339675</v>
      </c>
      <c r="W5" s="6">
        <f t="shared" ref="W5:W68" si="7">+LOG(N5)</f>
        <v>2.1453518165584611</v>
      </c>
      <c r="X5" s="6">
        <f t="shared" ref="X5:X68" si="8">+LOG(O5)</f>
        <v>2.2546447373546217</v>
      </c>
      <c r="Y5" s="7">
        <f>+Y4*(E5/E4)</f>
        <v>1.0287608254036138</v>
      </c>
      <c r="Z5" s="7">
        <f>+Z4*(H5/H4)</f>
        <v>1.0237274503044926</v>
      </c>
      <c r="AA5" s="7">
        <f>+AA4*(K5/K4)</f>
        <v>1</v>
      </c>
      <c r="AB5" s="7">
        <f>+AB4*(N5/N4)</f>
        <v>0.99289520426287747</v>
      </c>
      <c r="AC5" s="3">
        <v>43132</v>
      </c>
      <c r="AD5">
        <f t="shared" ref="AD5:AD38" si="9">AVERAGEIFS(E:E,A:A,YEAR(AC5)&amp;MONTH(AC5))</f>
        <v>192.28526315789478</v>
      </c>
      <c r="AE5">
        <f t="shared" ref="AE5:AE38" si="10">AVERAGEIFS(H:H,A:A,YEAR(AC5)&amp;MONTH(AC5))</f>
        <v>177.82473684210527</v>
      </c>
      <c r="AF5">
        <f t="shared" ref="AF5:AF38" si="11">AVERAGEIFS(K:K,A:A,YEAR(AC5)&amp;MONTH(AC5))</f>
        <v>694.47368421052636</v>
      </c>
      <c r="AG5">
        <f t="shared" ref="AG5:AG38" si="12">AVERAGEIFS(N:N,A:A,YEAR(AC5)&amp;MONTH(AC5))</f>
        <v>136.20657894736843</v>
      </c>
      <c r="AH5">
        <f>AVERAGEIFS(O:O,A:A,YEAR(AC5)&amp;MONTH(AC5))</f>
        <v>177.28368421052633</v>
      </c>
      <c r="AI5" s="7">
        <f>+AI4*(AD5/AD4)</f>
        <v>0.96876354636323914</v>
      </c>
      <c r="AJ5" s="7">
        <f>+AJ4*(AE5/AE4)</f>
        <v>0.95745889321790734</v>
      </c>
      <c r="AK5" s="7">
        <f>+AK4*(AF5/AF4)</f>
        <v>0.94824105126274727</v>
      </c>
      <c r="AL5" s="7">
        <f>+AL4*(AG5/AG4)</f>
        <v>0.95981281094417525</v>
      </c>
      <c r="AM5" s="7">
        <f>+AM4*(AH5/AH4)</f>
        <v>0.95362148975185923</v>
      </c>
      <c r="AV5" s="14">
        <v>43525</v>
      </c>
      <c r="AW5">
        <v>1013.6817800398849</v>
      </c>
      <c r="AX5">
        <v>628.68178003988487</v>
      </c>
      <c r="AY5" s="7">
        <f t="shared" si="0"/>
        <v>0.62019638945779254</v>
      </c>
    </row>
    <row r="6" spans="1:51" x14ac:dyDescent="0.25">
      <c r="A6" s="1" t="str">
        <f>YEAR(B6)&amp;MONTH(B6)</f>
        <v>20181</v>
      </c>
      <c r="B6" s="1">
        <v>43104</v>
      </c>
      <c r="C6">
        <v>193.07</v>
      </c>
      <c r="D6">
        <v>192.97</v>
      </c>
      <c r="E6">
        <v>193.02</v>
      </c>
      <c r="F6">
        <v>178.82</v>
      </c>
      <c r="G6">
        <v>178.72</v>
      </c>
      <c r="H6">
        <v>178.77</v>
      </c>
      <c r="I6" t="e">
        <v>#N/A</v>
      </c>
      <c r="J6" t="e">
        <v>#N/A</v>
      </c>
      <c r="K6">
        <v>735</v>
      </c>
      <c r="L6">
        <v>139.4</v>
      </c>
      <c r="M6">
        <v>139.30000000000001</v>
      </c>
      <c r="N6">
        <v>139.35</v>
      </c>
      <c r="O6">
        <v>180.67</v>
      </c>
      <c r="P6" s="5">
        <f t="shared" si="1"/>
        <v>759.6715714285715</v>
      </c>
      <c r="Q6" s="5">
        <f t="shared" si="2"/>
        <v>703.5876428571429</v>
      </c>
      <c r="R6" s="5">
        <f t="shared" si="3"/>
        <v>548.44178571428574</v>
      </c>
      <c r="T6" s="6">
        <f t="shared" si="4"/>
        <v>2.8662873390841948</v>
      </c>
      <c r="U6" s="6">
        <f t="shared" si="5"/>
        <v>2.2856023112856136</v>
      </c>
      <c r="V6" s="6">
        <f t="shared" si="6"/>
        <v>2.252294640144449</v>
      </c>
      <c r="W6" s="6">
        <f t="shared" si="7"/>
        <v>2.1441069730493232</v>
      </c>
      <c r="X6" s="6">
        <f t="shared" si="8"/>
        <v>2.2568860445581258</v>
      </c>
      <c r="Y6" s="7">
        <f t="shared" ref="Y6:Y69" si="13">+Y5*(E6/E5)</f>
        <v>1.0318614348337432</v>
      </c>
      <c r="Z6" s="7">
        <f t="shared" ref="Z6:Z69" si="14">+Z5*(H6/H5)</f>
        <v>1.0270596346087557</v>
      </c>
      <c r="AA6" s="7">
        <f t="shared" ref="AA6:AA69" si="15">+AA5*(K6/K5)</f>
        <v>1</v>
      </c>
      <c r="AB6" s="7">
        <f t="shared" ref="AB6:AB69" si="16">+AB5*(N6/N5)</f>
        <v>0.99005328596802833</v>
      </c>
      <c r="AC6" s="3">
        <v>43160</v>
      </c>
      <c r="AD6">
        <f t="shared" si="9"/>
        <v>195.45857142857147</v>
      </c>
      <c r="AE6">
        <f t="shared" si="10"/>
        <v>181.69666666666666</v>
      </c>
      <c r="AF6">
        <f t="shared" si="11"/>
        <v>710.71428571428567</v>
      </c>
      <c r="AG6">
        <f t="shared" si="12"/>
        <v>145.05714285714285</v>
      </c>
      <c r="AH6">
        <f t="shared" ref="AH6:AH38" si="17">AVERAGEIFS(O:O,A:A,YEAR(AC6)&amp;MONTH(AC6))</f>
        <v>194.87142857142857</v>
      </c>
      <c r="AI6" s="7">
        <f t="shared" ref="AI6:AL21" si="18">+AI5*(AD6/AD5)</f>
        <v>0.98475117497043085</v>
      </c>
      <c r="AJ6" s="7">
        <f t="shared" si="18"/>
        <v>0.97830646319200876</v>
      </c>
      <c r="AK6" s="7">
        <f t="shared" si="18"/>
        <v>0.9704161248374511</v>
      </c>
      <c r="AL6" s="7">
        <f t="shared" si="18"/>
        <v>1.0221804637428273</v>
      </c>
      <c r="AM6" s="7">
        <f t="shared" ref="AM6:AM38" si="19">+AM5*(AH6/AH5)</f>
        <v>1.0482272119507585</v>
      </c>
      <c r="AV6" s="14">
        <v>43556</v>
      </c>
      <c r="AW6">
        <v>1019.2389515306123</v>
      </c>
      <c r="AX6">
        <v>634.23895153061233</v>
      </c>
      <c r="AY6" s="7">
        <f t="shared" si="0"/>
        <v>0.62226718335103115</v>
      </c>
    </row>
    <row r="7" spans="1:51" x14ac:dyDescent="0.25">
      <c r="A7" s="1" t="str">
        <f t="shared" ref="A7:A68" si="20">YEAR(B7)&amp;MONTH(B7)</f>
        <v>20181</v>
      </c>
      <c r="B7" s="1">
        <v>43105</v>
      </c>
      <c r="C7">
        <v>190.78</v>
      </c>
      <c r="D7">
        <v>190.68</v>
      </c>
      <c r="E7">
        <v>190.73</v>
      </c>
      <c r="F7">
        <v>176.53</v>
      </c>
      <c r="G7">
        <v>176.43</v>
      </c>
      <c r="H7">
        <v>176.48</v>
      </c>
      <c r="I7" t="e">
        <v>#N/A</v>
      </c>
      <c r="J7" t="e">
        <v>#N/A</v>
      </c>
      <c r="K7">
        <v>735</v>
      </c>
      <c r="L7">
        <v>139.55000000000001</v>
      </c>
      <c r="M7">
        <v>139.44999999999999</v>
      </c>
      <c r="N7">
        <v>139.5</v>
      </c>
      <c r="O7">
        <v>178.58</v>
      </c>
      <c r="P7" s="5">
        <f t="shared" si="1"/>
        <v>750.65878571428573</v>
      </c>
      <c r="Q7" s="5">
        <f t="shared" si="2"/>
        <v>694.57485714285713</v>
      </c>
      <c r="R7" s="5">
        <f t="shared" si="3"/>
        <v>549.03214285714284</v>
      </c>
      <c r="T7" s="6">
        <f t="shared" si="4"/>
        <v>2.8662873390841948</v>
      </c>
      <c r="U7" s="6">
        <f t="shared" si="5"/>
        <v>2.2804190087761995</v>
      </c>
      <c r="V7" s="6">
        <f t="shared" si="6"/>
        <v>2.2466954950961155</v>
      </c>
      <c r="W7" s="6">
        <f t="shared" si="7"/>
        <v>2.1445742076096161</v>
      </c>
      <c r="X7" s="6">
        <f t="shared" si="8"/>
        <v>2.2518328186286398</v>
      </c>
      <c r="Y7" s="7">
        <f t="shared" si="13"/>
        <v>1.0196193734630599</v>
      </c>
      <c r="Z7" s="7">
        <f t="shared" si="14"/>
        <v>1.0139032517522693</v>
      </c>
      <c r="AA7" s="7">
        <f t="shared" si="15"/>
        <v>1</v>
      </c>
      <c r="AB7" s="7">
        <f t="shared" si="16"/>
        <v>0.99111900532859676</v>
      </c>
      <c r="AC7" s="3">
        <v>43191</v>
      </c>
      <c r="AD7">
        <f t="shared" si="9"/>
        <v>212.7261904761904</v>
      </c>
      <c r="AE7">
        <f t="shared" si="10"/>
        <v>196.86666666666665</v>
      </c>
      <c r="AF7">
        <f t="shared" si="11"/>
        <v>748.09523809523807</v>
      </c>
      <c r="AG7">
        <f t="shared" si="12"/>
        <v>150.11071428571427</v>
      </c>
      <c r="AH7">
        <f t="shared" si="17"/>
        <v>205.0733333333333</v>
      </c>
      <c r="AI7" s="7">
        <f t="shared" si="18"/>
        <v>1.0717481688694608</v>
      </c>
      <c r="AJ7" s="7">
        <f t="shared" si="18"/>
        <v>1.059986052140381</v>
      </c>
      <c r="AK7" s="7">
        <f t="shared" si="18"/>
        <v>1.0214564369310792</v>
      </c>
      <c r="AL7" s="7">
        <f t="shared" si="18"/>
        <v>1.0577916848427902</v>
      </c>
      <c r="AM7" s="7">
        <f t="shared" si="19"/>
        <v>1.1031039800001023</v>
      </c>
      <c r="AV7" s="14">
        <v>43586</v>
      </c>
      <c r="AW7">
        <v>1098.9334378881983</v>
      </c>
      <c r="AX7">
        <v>713.93343788819834</v>
      </c>
      <c r="AY7" s="7">
        <f t="shared" si="0"/>
        <v>0.64966030996395197</v>
      </c>
    </row>
    <row r="8" spans="1:51" x14ac:dyDescent="0.25">
      <c r="A8" s="1" t="str">
        <f t="shared" si="20"/>
        <v>20181</v>
      </c>
      <c r="B8" s="1">
        <v>43108</v>
      </c>
      <c r="C8">
        <v>191.73</v>
      </c>
      <c r="D8">
        <v>191.63</v>
      </c>
      <c r="E8">
        <v>191.68</v>
      </c>
      <c r="F8">
        <v>177.48</v>
      </c>
      <c r="G8">
        <v>177.38</v>
      </c>
      <c r="H8">
        <v>177.43</v>
      </c>
      <c r="I8" t="e">
        <v>#N/A</v>
      </c>
      <c r="J8" t="e">
        <v>#N/A</v>
      </c>
      <c r="K8">
        <v>735</v>
      </c>
      <c r="L8">
        <v>140.42500000000001</v>
      </c>
      <c r="M8">
        <v>140.32499999999999</v>
      </c>
      <c r="N8">
        <v>140.375</v>
      </c>
      <c r="O8">
        <v>179.18</v>
      </c>
      <c r="P8" s="5">
        <f t="shared" si="1"/>
        <v>754.3977142857143</v>
      </c>
      <c r="Q8" s="5">
        <f t="shared" si="2"/>
        <v>698.31378571428581</v>
      </c>
      <c r="R8" s="5">
        <f t="shared" si="3"/>
        <v>552.47589285714287</v>
      </c>
      <c r="T8" s="6">
        <f t="shared" si="4"/>
        <v>2.8662873390841948</v>
      </c>
      <c r="U8" s="6">
        <f t="shared" si="5"/>
        <v>2.2825768007092173</v>
      </c>
      <c r="V8" s="6">
        <f t="shared" si="6"/>
        <v>2.2490270525471865</v>
      </c>
      <c r="W8" s="6">
        <f t="shared" si="7"/>
        <v>2.1472897692695141</v>
      </c>
      <c r="X8" s="6">
        <f t="shared" si="8"/>
        <v>2.2532895322548017</v>
      </c>
      <c r="Y8" s="7">
        <f t="shared" si="13"/>
        <v>1.0246979578744788</v>
      </c>
      <c r="Z8" s="7">
        <f t="shared" si="14"/>
        <v>1.0193611398368378</v>
      </c>
      <c r="AA8" s="7">
        <f t="shared" si="15"/>
        <v>1</v>
      </c>
      <c r="AB8" s="7">
        <f t="shared" si="16"/>
        <v>0.99733570159857887</v>
      </c>
      <c r="AC8" s="3">
        <v>43221</v>
      </c>
      <c r="AD8">
        <f t="shared" si="9"/>
        <v>222.81636363636363</v>
      </c>
      <c r="AE8">
        <f t="shared" si="10"/>
        <v>209.03272727272724</v>
      </c>
      <c r="AF8">
        <f t="shared" si="11"/>
        <v>811.59090909090912</v>
      </c>
      <c r="AG8">
        <f t="shared" si="12"/>
        <v>159.28295454545454</v>
      </c>
      <c r="AH8">
        <f t="shared" si="17"/>
        <v>218.09681818181818</v>
      </c>
      <c r="AI8" s="7">
        <f t="shared" si="18"/>
        <v>1.1225840559964002</v>
      </c>
      <c r="AJ8" s="7">
        <f t="shared" si="18"/>
        <v>1.1254915781406458</v>
      </c>
      <c r="AK8" s="7">
        <f t="shared" si="18"/>
        <v>1.108154037120227</v>
      </c>
      <c r="AL8" s="7">
        <f t="shared" si="18"/>
        <v>1.1224261083368159</v>
      </c>
      <c r="AM8" s="7">
        <f t="shared" si="19"/>
        <v>1.1731582271141494</v>
      </c>
      <c r="AV8" s="14">
        <v>43617</v>
      </c>
      <c r="AW8">
        <v>1086.8390612244898</v>
      </c>
      <c r="AX8">
        <v>701.83906122448991</v>
      </c>
      <c r="AY8" s="7">
        <f t="shared" si="0"/>
        <v>0.64576171971014851</v>
      </c>
    </row>
    <row r="9" spans="1:51" x14ac:dyDescent="0.25">
      <c r="A9" s="1" t="str">
        <f t="shared" si="20"/>
        <v>20181</v>
      </c>
      <c r="B9" s="1">
        <v>43109</v>
      </c>
      <c r="C9">
        <v>194.92</v>
      </c>
      <c r="D9">
        <v>194.82</v>
      </c>
      <c r="E9">
        <v>194.87</v>
      </c>
      <c r="F9">
        <v>182.67</v>
      </c>
      <c r="G9">
        <v>182.57</v>
      </c>
      <c r="H9">
        <v>182.62</v>
      </c>
      <c r="I9">
        <v>737</v>
      </c>
      <c r="J9">
        <v>733</v>
      </c>
      <c r="K9">
        <v>735</v>
      </c>
      <c r="L9">
        <v>142.30000000000001</v>
      </c>
      <c r="M9">
        <v>142.19999999999999</v>
      </c>
      <c r="N9">
        <v>142.25</v>
      </c>
      <c r="O9">
        <v>183.62</v>
      </c>
      <c r="P9" s="5">
        <f t="shared" si="1"/>
        <v>766.95264285714291</v>
      </c>
      <c r="Q9" s="5">
        <f t="shared" si="2"/>
        <v>718.74014285714293</v>
      </c>
      <c r="R9" s="5">
        <f t="shared" si="3"/>
        <v>559.8553571428572</v>
      </c>
      <c r="T9" s="6">
        <f t="shared" si="4"/>
        <v>2.8662873390841948</v>
      </c>
      <c r="U9" s="6">
        <f t="shared" si="5"/>
        <v>2.2897449851551164</v>
      </c>
      <c r="V9" s="6">
        <f t="shared" si="6"/>
        <v>2.2615483384446891</v>
      </c>
      <c r="W9" s="6">
        <f t="shared" si="7"/>
        <v>2.1530522750671088</v>
      </c>
      <c r="X9" s="6">
        <f t="shared" si="8"/>
        <v>2.2639199830557724</v>
      </c>
      <c r="Y9" s="7">
        <f t="shared" si="13"/>
        <v>1.0417513097401903</v>
      </c>
      <c r="Z9" s="7">
        <f t="shared" si="14"/>
        <v>1.0491784442146386</v>
      </c>
      <c r="AA9" s="7">
        <f t="shared" si="15"/>
        <v>1</v>
      </c>
      <c r="AB9" s="7">
        <f t="shared" si="16"/>
        <v>1.0106571936056836</v>
      </c>
      <c r="AC9" s="3">
        <v>43252</v>
      </c>
      <c r="AD9">
        <f t="shared" si="9"/>
        <v>217.45142857142861</v>
      </c>
      <c r="AE9">
        <f t="shared" si="10"/>
        <v>200.1638095238095</v>
      </c>
      <c r="AF9">
        <f t="shared" si="11"/>
        <v>777.85714285714289</v>
      </c>
      <c r="AG9">
        <f t="shared" si="12"/>
        <v>148.24285714285713</v>
      </c>
      <c r="AH9">
        <f t="shared" si="17"/>
        <v>208.93714285714287</v>
      </c>
      <c r="AI9" s="7">
        <f t="shared" si="18"/>
        <v>1.0955546652143975</v>
      </c>
      <c r="AJ9" s="7">
        <f t="shared" si="18"/>
        <v>1.077738805817078</v>
      </c>
      <c r="AK9" s="7">
        <f t="shared" si="18"/>
        <v>1.0620936280884266</v>
      </c>
      <c r="AL9" s="7">
        <f t="shared" si="18"/>
        <v>1.0446293748531927</v>
      </c>
      <c r="AM9" s="7">
        <f t="shared" si="19"/>
        <v>1.1238876850016137</v>
      </c>
      <c r="AV9" s="14">
        <v>43647</v>
      </c>
      <c r="AW9">
        <v>1000.7684399350649</v>
      </c>
      <c r="AX9">
        <v>615.76843993506486</v>
      </c>
      <c r="AY9" s="7">
        <f t="shared" si="0"/>
        <v>0.61529562220709033</v>
      </c>
    </row>
    <row r="10" spans="1:51" x14ac:dyDescent="0.25">
      <c r="A10" s="1" t="str">
        <f t="shared" si="20"/>
        <v>20181</v>
      </c>
      <c r="B10" s="1">
        <v>43110</v>
      </c>
      <c r="C10">
        <v>195.32</v>
      </c>
      <c r="D10">
        <v>195.22</v>
      </c>
      <c r="E10">
        <v>195.27</v>
      </c>
      <c r="F10">
        <v>183.07</v>
      </c>
      <c r="G10">
        <v>182.97</v>
      </c>
      <c r="H10">
        <v>183.02</v>
      </c>
      <c r="I10" t="e">
        <v>#N/A</v>
      </c>
      <c r="J10" t="e">
        <v>#N/A</v>
      </c>
      <c r="K10">
        <v>735</v>
      </c>
      <c r="L10">
        <v>141.30000000000001</v>
      </c>
      <c r="M10">
        <v>141.19999999999999</v>
      </c>
      <c r="N10">
        <v>141.25</v>
      </c>
      <c r="O10">
        <v>183.27</v>
      </c>
      <c r="P10" s="5">
        <f t="shared" si="1"/>
        <v>768.5269285714287</v>
      </c>
      <c r="Q10" s="5">
        <f t="shared" si="2"/>
        <v>720.31442857142861</v>
      </c>
      <c r="R10" s="5">
        <f t="shared" si="3"/>
        <v>555.91964285714289</v>
      </c>
      <c r="T10" s="6">
        <f t="shared" si="4"/>
        <v>2.8662873390841948</v>
      </c>
      <c r="U10" s="6">
        <f t="shared" si="5"/>
        <v>2.2906355262615454</v>
      </c>
      <c r="V10" s="6">
        <f t="shared" si="6"/>
        <v>2.2624985510147675</v>
      </c>
      <c r="W10" s="6">
        <f t="shared" si="7"/>
        <v>2.1499884564914762</v>
      </c>
      <c r="X10" s="6">
        <f t="shared" si="8"/>
        <v>2.2630913798516721</v>
      </c>
      <c r="Y10" s="7">
        <f t="shared" si="13"/>
        <v>1.043889661071314</v>
      </c>
      <c r="Z10" s="7">
        <f t="shared" si="14"/>
        <v>1.0514765023555097</v>
      </c>
      <c r="AA10" s="7">
        <f t="shared" si="15"/>
        <v>1</v>
      </c>
      <c r="AB10" s="7">
        <f t="shared" si="16"/>
        <v>1.0035523978685612</v>
      </c>
      <c r="AC10" s="3">
        <v>43282</v>
      </c>
      <c r="AD10">
        <f t="shared" si="9"/>
        <v>217.67190476190476</v>
      </c>
      <c r="AE10">
        <f t="shared" si="10"/>
        <v>203.99095238095236</v>
      </c>
      <c r="AF10">
        <f t="shared" si="11"/>
        <v>779.76190476190482</v>
      </c>
      <c r="AG10">
        <f t="shared" si="12"/>
        <v>152.01190476190476</v>
      </c>
      <c r="AH10">
        <f t="shared" si="17"/>
        <v>210.0842857142857</v>
      </c>
      <c r="AI10" s="7">
        <f t="shared" si="18"/>
        <v>1.0966654591081497</v>
      </c>
      <c r="AJ10" s="7">
        <f t="shared" si="18"/>
        <v>1.0983452300371259</v>
      </c>
      <c r="AK10" s="7">
        <f t="shared" si="18"/>
        <v>1.0646944083224967</v>
      </c>
      <c r="AL10" s="7">
        <f t="shared" si="18"/>
        <v>1.0711888862789838</v>
      </c>
      <c r="AM10" s="7">
        <f t="shared" si="19"/>
        <v>1.1300582476524197</v>
      </c>
      <c r="AV10" s="14">
        <v>43678</v>
      </c>
      <c r="AW10">
        <v>1035.6002780612248</v>
      </c>
      <c r="AX10">
        <v>650.60027806122491</v>
      </c>
      <c r="AY10" s="7">
        <f t="shared" si="0"/>
        <v>0.62823493952631149</v>
      </c>
    </row>
    <row r="11" spans="1:51" x14ac:dyDescent="0.25">
      <c r="A11" s="1" t="str">
        <f t="shared" si="20"/>
        <v>20181</v>
      </c>
      <c r="B11" s="1">
        <v>43111</v>
      </c>
      <c r="C11">
        <v>196.15</v>
      </c>
      <c r="D11">
        <v>196.05</v>
      </c>
      <c r="E11">
        <v>196.1</v>
      </c>
      <c r="F11">
        <v>183.65</v>
      </c>
      <c r="G11">
        <v>183.55</v>
      </c>
      <c r="H11">
        <v>183.6</v>
      </c>
      <c r="I11" t="e">
        <v>#N/A</v>
      </c>
      <c r="J11" t="e">
        <v>#N/A</v>
      </c>
      <c r="K11">
        <v>735</v>
      </c>
      <c r="L11">
        <v>141.55000000000001</v>
      </c>
      <c r="M11">
        <v>141.44999999999999</v>
      </c>
      <c r="N11">
        <v>141.5</v>
      </c>
      <c r="O11">
        <v>183.7</v>
      </c>
      <c r="P11" s="5">
        <f t="shared" si="1"/>
        <v>771.79357142857145</v>
      </c>
      <c r="Q11" s="5">
        <f t="shared" si="2"/>
        <v>722.5971428571429</v>
      </c>
      <c r="R11" s="5">
        <f t="shared" si="3"/>
        <v>556.90357142857147</v>
      </c>
      <c r="T11" s="6">
        <f t="shared" si="4"/>
        <v>2.8662873390841948</v>
      </c>
      <c r="U11" s="6">
        <f t="shared" si="5"/>
        <v>2.2924775936677841</v>
      </c>
      <c r="V11" s="6">
        <f t="shared" si="6"/>
        <v>2.2638726768652235</v>
      </c>
      <c r="W11" s="6">
        <f t="shared" si="7"/>
        <v>2.150756439860309</v>
      </c>
      <c r="X11" s="6">
        <f t="shared" si="8"/>
        <v>2.2641091563058082</v>
      </c>
      <c r="Y11" s="7">
        <f t="shared" si="13"/>
        <v>1.0483267400833955</v>
      </c>
      <c r="Z11" s="7">
        <f t="shared" si="14"/>
        <v>1.0548086866597726</v>
      </c>
      <c r="AA11" s="7">
        <f t="shared" si="15"/>
        <v>1</v>
      </c>
      <c r="AB11" s="7">
        <f t="shared" si="16"/>
        <v>1.0053285968028418</v>
      </c>
      <c r="AC11" s="3">
        <v>43313</v>
      </c>
      <c r="AD11">
        <f t="shared" si="9"/>
        <v>213.71695652173912</v>
      </c>
      <c r="AE11">
        <f t="shared" si="10"/>
        <v>202.72347826086954</v>
      </c>
      <c r="AF11">
        <f t="shared" si="11"/>
        <v>783.91304347826087</v>
      </c>
      <c r="AG11">
        <f t="shared" si="12"/>
        <v>151.05978260869566</v>
      </c>
      <c r="AH11">
        <f t="shared" si="17"/>
        <v>205.30652173913049</v>
      </c>
      <c r="AI11" s="7">
        <f t="shared" si="18"/>
        <v>1.0767398047969312</v>
      </c>
      <c r="AJ11" s="7">
        <f t="shared" si="18"/>
        <v>1.0915207893561065</v>
      </c>
      <c r="AK11" s="7">
        <f t="shared" si="18"/>
        <v>1.0703624130717475</v>
      </c>
      <c r="AL11" s="7">
        <f t="shared" si="18"/>
        <v>1.0644795257818893</v>
      </c>
      <c r="AM11" s="7">
        <f t="shared" si="19"/>
        <v>1.1043583169455433</v>
      </c>
      <c r="AV11" s="14">
        <v>43709</v>
      </c>
      <c r="AW11">
        <v>987.84096022727249</v>
      </c>
      <c r="AX11">
        <v>602.84096022727249</v>
      </c>
      <c r="AY11" s="7">
        <f t="shared" si="0"/>
        <v>0.61026114981968038</v>
      </c>
    </row>
    <row r="12" spans="1:51" x14ac:dyDescent="0.25">
      <c r="A12" s="1" t="str">
        <f t="shared" si="20"/>
        <v>20181</v>
      </c>
      <c r="B12" s="1">
        <v>43112</v>
      </c>
      <c r="C12">
        <v>197.25</v>
      </c>
      <c r="D12">
        <v>197.15</v>
      </c>
      <c r="E12">
        <v>197.2</v>
      </c>
      <c r="F12">
        <v>186.25</v>
      </c>
      <c r="G12">
        <v>186.15</v>
      </c>
      <c r="H12">
        <v>186.2</v>
      </c>
      <c r="I12" t="e">
        <v>#N/A</v>
      </c>
      <c r="J12" t="e">
        <v>#N/A</v>
      </c>
      <c r="K12">
        <v>735</v>
      </c>
      <c r="L12">
        <v>143.05000000000001</v>
      </c>
      <c r="M12">
        <v>142.94999999999999</v>
      </c>
      <c r="N12">
        <v>143</v>
      </c>
      <c r="O12">
        <v>184.95</v>
      </c>
      <c r="P12" s="5">
        <f t="shared" si="1"/>
        <v>776.12285714285713</v>
      </c>
      <c r="Q12" s="5">
        <f t="shared" si="2"/>
        <v>732.83</v>
      </c>
      <c r="R12" s="5">
        <f t="shared" si="3"/>
        <v>562.80714285714294</v>
      </c>
      <c r="T12" s="6">
        <f t="shared" si="4"/>
        <v>2.8662873390841948</v>
      </c>
      <c r="U12" s="6">
        <f t="shared" si="5"/>
        <v>2.2949069106051923</v>
      </c>
      <c r="V12" s="6">
        <f t="shared" si="6"/>
        <v>2.269979676645324</v>
      </c>
      <c r="W12" s="6">
        <f t="shared" si="7"/>
        <v>2.1553360374650619</v>
      </c>
      <c r="X12" s="6">
        <f t="shared" si="8"/>
        <v>2.2670543356514128</v>
      </c>
      <c r="Y12" s="7">
        <f t="shared" si="13"/>
        <v>1.0542072062439858</v>
      </c>
      <c r="Z12" s="7">
        <f t="shared" si="14"/>
        <v>1.0697460645754338</v>
      </c>
      <c r="AA12" s="7">
        <f t="shared" si="15"/>
        <v>1</v>
      </c>
      <c r="AB12" s="7">
        <f t="shared" si="16"/>
        <v>1.0159857904085257</v>
      </c>
      <c r="AC12" s="3">
        <v>43344</v>
      </c>
      <c r="AD12">
        <f t="shared" si="9"/>
        <v>216.6152631578947</v>
      </c>
      <c r="AE12">
        <f t="shared" si="10"/>
        <v>202.98894736842109</v>
      </c>
      <c r="AF12">
        <f t="shared" si="11"/>
        <v>819.47368421052636</v>
      </c>
      <c r="AG12">
        <f t="shared" si="12"/>
        <v>152.26973684210526</v>
      </c>
      <c r="AH12">
        <f t="shared" si="17"/>
        <v>201.31526315789472</v>
      </c>
      <c r="AI12" s="7">
        <f t="shared" si="18"/>
        <v>1.0913419317055575</v>
      </c>
      <c r="AJ12" s="7">
        <f t="shared" si="18"/>
        <v>1.0929501504360868</v>
      </c>
      <c r="AK12" s="7">
        <f t="shared" si="18"/>
        <v>1.1189172541236054</v>
      </c>
      <c r="AL12" s="7">
        <f t="shared" si="18"/>
        <v>1.0730057627878964</v>
      </c>
      <c r="AM12" s="7">
        <f t="shared" si="19"/>
        <v>1.0828890544402408</v>
      </c>
      <c r="AV12" s="14">
        <v>43739</v>
      </c>
      <c r="AW12">
        <v>987.96896816770209</v>
      </c>
      <c r="AX12">
        <v>602.96896816770209</v>
      </c>
      <c r="AY12" s="7">
        <f t="shared" si="0"/>
        <v>0.61031164702062946</v>
      </c>
    </row>
    <row r="13" spans="1:51" x14ac:dyDescent="0.25">
      <c r="A13" s="1" t="str">
        <f t="shared" si="20"/>
        <v>20181</v>
      </c>
      <c r="B13" s="1">
        <v>43116</v>
      </c>
      <c r="C13">
        <v>196.14</v>
      </c>
      <c r="D13">
        <v>196.04</v>
      </c>
      <c r="E13">
        <v>196.09</v>
      </c>
      <c r="F13">
        <v>185.39</v>
      </c>
      <c r="G13">
        <v>185.29</v>
      </c>
      <c r="H13">
        <v>185.34</v>
      </c>
      <c r="I13">
        <v>732</v>
      </c>
      <c r="J13">
        <v>728</v>
      </c>
      <c r="K13">
        <v>730</v>
      </c>
      <c r="L13">
        <v>141.55000000000001</v>
      </c>
      <c r="M13">
        <v>141.44999999999999</v>
      </c>
      <c r="N13">
        <v>141.5</v>
      </c>
      <c r="O13">
        <v>183.84</v>
      </c>
      <c r="P13" s="5">
        <f t="shared" si="1"/>
        <v>771.7542142857144</v>
      </c>
      <c r="Q13" s="5">
        <f t="shared" si="2"/>
        <v>729.44528571428577</v>
      </c>
      <c r="R13" s="5">
        <f t="shared" si="3"/>
        <v>556.90357142857147</v>
      </c>
      <c r="T13" s="6">
        <f t="shared" si="4"/>
        <v>2.8633228601204559</v>
      </c>
      <c r="U13" s="6">
        <f t="shared" si="5"/>
        <v>2.2924554465206359</v>
      </c>
      <c r="V13" s="6">
        <f t="shared" si="6"/>
        <v>2.2679691586850943</v>
      </c>
      <c r="W13" s="6">
        <f t="shared" si="7"/>
        <v>2.150756439860309</v>
      </c>
      <c r="X13" s="6">
        <f t="shared" si="8"/>
        <v>2.26444001134421</v>
      </c>
      <c r="Y13" s="7">
        <f t="shared" si="13"/>
        <v>1.0482732813001177</v>
      </c>
      <c r="Z13" s="7">
        <f t="shared" si="14"/>
        <v>1.0648052395725611</v>
      </c>
      <c r="AA13" s="7">
        <f t="shared" si="15"/>
        <v>0.99319727891156462</v>
      </c>
      <c r="AB13" s="7">
        <f t="shared" si="16"/>
        <v>1.0053285968028418</v>
      </c>
      <c r="AC13" s="3">
        <v>43374</v>
      </c>
      <c r="AD13">
        <f t="shared" si="9"/>
        <v>212.30260869565214</v>
      </c>
      <c r="AE13">
        <f t="shared" si="10"/>
        <v>197.02869565217389</v>
      </c>
      <c r="AF13">
        <f t="shared" si="11"/>
        <v>811.52173913043475</v>
      </c>
      <c r="AG13">
        <f t="shared" si="12"/>
        <v>147.54565217391306</v>
      </c>
      <c r="AH13">
        <f t="shared" si="17"/>
        <v>195.14217391304345</v>
      </c>
      <c r="AI13" s="7">
        <f t="shared" si="18"/>
        <v>1.0696140969122554</v>
      </c>
      <c r="AJ13" s="7">
        <f t="shared" si="18"/>
        <v>1.0608584622217228</v>
      </c>
      <c r="AK13" s="7">
        <f t="shared" si="18"/>
        <v>1.1080595917905804</v>
      </c>
      <c r="AL13" s="7">
        <f t="shared" si="18"/>
        <v>1.039716350341322</v>
      </c>
      <c r="AM13" s="7">
        <f t="shared" si="19"/>
        <v>1.049683570313142</v>
      </c>
      <c r="AV13" s="14">
        <v>43770</v>
      </c>
      <c r="AW13">
        <v>960.31752629870141</v>
      </c>
      <c r="AX13">
        <v>575.31752629870141</v>
      </c>
      <c r="AY13" s="7">
        <f t="shared" si="0"/>
        <v>0.59909093663646429</v>
      </c>
    </row>
    <row r="14" spans="1:51" x14ac:dyDescent="0.25">
      <c r="A14" s="1" t="str">
        <f t="shared" si="20"/>
        <v>20181</v>
      </c>
      <c r="B14" s="1">
        <v>43117</v>
      </c>
      <c r="C14">
        <v>197.89</v>
      </c>
      <c r="D14">
        <v>197.79</v>
      </c>
      <c r="E14">
        <v>197.84</v>
      </c>
      <c r="F14">
        <v>187.14</v>
      </c>
      <c r="G14">
        <v>187.04</v>
      </c>
      <c r="H14">
        <v>187.09</v>
      </c>
      <c r="I14" t="e">
        <v>#N/A</v>
      </c>
      <c r="J14" t="e">
        <v>#N/A</v>
      </c>
      <c r="K14">
        <v>730</v>
      </c>
      <c r="L14">
        <v>141.92500000000001</v>
      </c>
      <c r="M14">
        <v>141.82499999999999</v>
      </c>
      <c r="N14">
        <v>141.875</v>
      </c>
      <c r="O14">
        <v>185.84</v>
      </c>
      <c r="P14" s="5">
        <f t="shared" si="1"/>
        <v>778.64171428571433</v>
      </c>
      <c r="Q14" s="5">
        <f t="shared" si="2"/>
        <v>736.33278571428582</v>
      </c>
      <c r="R14" s="5">
        <f t="shared" si="3"/>
        <v>558.37946428571433</v>
      </c>
      <c r="T14" s="6">
        <f t="shared" si="4"/>
        <v>2.8633228601204559</v>
      </c>
      <c r="U14" s="6">
        <f t="shared" si="5"/>
        <v>2.2963141033532408</v>
      </c>
      <c r="V14" s="6">
        <f t="shared" si="6"/>
        <v>2.2720505749886115</v>
      </c>
      <c r="W14" s="6">
        <f t="shared" si="7"/>
        <v>2.1519058745371979</v>
      </c>
      <c r="X14" s="6">
        <f t="shared" si="8"/>
        <v>2.269139196792179</v>
      </c>
      <c r="Y14" s="7">
        <f t="shared" si="13"/>
        <v>1.0576285683737838</v>
      </c>
      <c r="Z14" s="7">
        <f t="shared" si="14"/>
        <v>1.0748592439388716</v>
      </c>
      <c r="AA14" s="7">
        <f t="shared" si="15"/>
        <v>0.99319727891156462</v>
      </c>
      <c r="AB14" s="7">
        <f t="shared" si="16"/>
        <v>1.0079928952042627</v>
      </c>
      <c r="AC14" s="3">
        <v>43405</v>
      </c>
      <c r="AD14">
        <f t="shared" si="9"/>
        <v>169.81550000000001</v>
      </c>
      <c r="AE14">
        <f t="shared" si="10"/>
        <v>154.56950000000003</v>
      </c>
      <c r="AF14">
        <f t="shared" si="11"/>
        <v>660.25</v>
      </c>
      <c r="AG14">
        <f t="shared" si="12"/>
        <v>105.49375000000001</v>
      </c>
      <c r="AH14">
        <f t="shared" si="17"/>
        <v>156.72100000000003</v>
      </c>
      <c r="AI14" s="7">
        <f t="shared" si="18"/>
        <v>0.85555732824079511</v>
      </c>
      <c r="AJ14" s="7">
        <f t="shared" si="18"/>
        <v>0.83224609254815107</v>
      </c>
      <c r="AK14" s="7">
        <f t="shared" si="18"/>
        <v>0.90151170351105314</v>
      </c>
      <c r="AL14" s="7">
        <f t="shared" si="18"/>
        <v>0.74338738632931778</v>
      </c>
      <c r="AM14" s="7">
        <f t="shared" si="19"/>
        <v>0.84301335546436773</v>
      </c>
      <c r="AV14" s="14">
        <v>43800</v>
      </c>
      <c r="AW14">
        <v>957.89499756493501</v>
      </c>
      <c r="AX14">
        <v>584.89499756493501</v>
      </c>
      <c r="AY14" s="7">
        <f t="shared" si="0"/>
        <v>0.61060450159129831</v>
      </c>
    </row>
    <row r="15" spans="1:51" x14ac:dyDescent="0.25">
      <c r="A15" s="1" t="str">
        <f t="shared" si="20"/>
        <v>20181</v>
      </c>
      <c r="B15" s="1">
        <v>43118</v>
      </c>
      <c r="C15">
        <v>200.4</v>
      </c>
      <c r="D15">
        <v>200.3</v>
      </c>
      <c r="E15">
        <v>200.35</v>
      </c>
      <c r="F15">
        <v>189.65</v>
      </c>
      <c r="G15">
        <v>189.55</v>
      </c>
      <c r="H15">
        <v>189.6</v>
      </c>
      <c r="I15" t="e">
        <v>#N/A</v>
      </c>
      <c r="J15" t="e">
        <v>#N/A</v>
      </c>
      <c r="K15">
        <v>730</v>
      </c>
      <c r="L15">
        <v>142.42500000000001</v>
      </c>
      <c r="M15">
        <v>142.32499999999999</v>
      </c>
      <c r="N15">
        <v>142.375</v>
      </c>
      <c r="O15">
        <v>188.35</v>
      </c>
      <c r="P15" s="5">
        <f t="shared" si="1"/>
        <v>788.52035714285716</v>
      </c>
      <c r="Q15" s="5">
        <f t="shared" si="2"/>
        <v>746.21142857142854</v>
      </c>
      <c r="R15" s="5">
        <f t="shared" si="3"/>
        <v>560.34732142857149</v>
      </c>
      <c r="T15" s="6">
        <f t="shared" si="4"/>
        <v>2.8633228601204559</v>
      </c>
      <c r="U15" s="6">
        <f t="shared" si="5"/>
        <v>2.3017893467687185</v>
      </c>
      <c r="V15" s="6">
        <f t="shared" si="6"/>
        <v>2.2778383330020473</v>
      </c>
      <c r="W15" s="6">
        <f t="shared" si="7"/>
        <v>2.1534337370871568</v>
      </c>
      <c r="X15" s="6">
        <f t="shared" si="8"/>
        <v>2.2749656245392864</v>
      </c>
      <c r="Y15" s="7">
        <f t="shared" si="13"/>
        <v>1.071046722976585</v>
      </c>
      <c r="Z15" s="7">
        <f t="shared" si="14"/>
        <v>1.0892795587728368</v>
      </c>
      <c r="AA15" s="7">
        <f t="shared" si="15"/>
        <v>0.99319727891156462</v>
      </c>
      <c r="AB15" s="7">
        <f t="shared" si="16"/>
        <v>1.0115452930728239</v>
      </c>
      <c r="AC15" s="3">
        <v>43435</v>
      </c>
      <c r="AD15">
        <f t="shared" si="9"/>
        <v>148.03666666666666</v>
      </c>
      <c r="AE15">
        <f t="shared" si="10"/>
        <v>136.25055555555551</v>
      </c>
      <c r="AF15">
        <f t="shared" si="11"/>
        <v>606.38888888888891</v>
      </c>
      <c r="AG15">
        <f t="shared" si="12"/>
        <v>103.72222222222223</v>
      </c>
      <c r="AH15">
        <f t="shared" si="17"/>
        <v>139.88722222222225</v>
      </c>
      <c r="AI15" s="7">
        <f t="shared" si="18"/>
        <v>0.74583212377554753</v>
      </c>
      <c r="AJ15" s="7">
        <f t="shared" si="18"/>
        <v>0.73361169227192835</v>
      </c>
      <c r="AK15" s="7">
        <f t="shared" si="18"/>
        <v>0.82796922410056339</v>
      </c>
      <c r="AL15" s="7">
        <f t="shared" si="18"/>
        <v>0.73090388465711442</v>
      </c>
      <c r="AM15" s="7">
        <f t="shared" si="19"/>
        <v>0.7524632728999</v>
      </c>
      <c r="AV15" s="14">
        <v>43831</v>
      </c>
      <c r="AW15">
        <v>964.97816517857109</v>
      </c>
      <c r="AX15">
        <v>591.97816517857109</v>
      </c>
      <c r="AY15" s="7">
        <f t="shared" si="0"/>
        <v>0.61346275650602355</v>
      </c>
    </row>
    <row r="16" spans="1:51" x14ac:dyDescent="0.25">
      <c r="A16" s="1" t="str">
        <f t="shared" si="20"/>
        <v>20181</v>
      </c>
      <c r="B16" s="1">
        <v>43119</v>
      </c>
      <c r="C16">
        <v>198.66</v>
      </c>
      <c r="D16">
        <v>198.56</v>
      </c>
      <c r="E16">
        <v>198.61</v>
      </c>
      <c r="F16">
        <v>187.91</v>
      </c>
      <c r="G16">
        <v>187.81</v>
      </c>
      <c r="H16">
        <v>187.86</v>
      </c>
      <c r="I16" t="e">
        <v>#N/A</v>
      </c>
      <c r="J16" t="e">
        <v>#N/A</v>
      </c>
      <c r="K16">
        <v>730</v>
      </c>
      <c r="L16">
        <v>141.67500000000001</v>
      </c>
      <c r="M16">
        <v>141.57499999999999</v>
      </c>
      <c r="N16">
        <v>141.625</v>
      </c>
      <c r="O16">
        <v>186.36</v>
      </c>
      <c r="P16" s="5">
        <f t="shared" si="1"/>
        <v>781.6722142857144</v>
      </c>
      <c r="Q16" s="5">
        <f t="shared" si="2"/>
        <v>739.36328571428578</v>
      </c>
      <c r="R16" s="5">
        <f t="shared" si="3"/>
        <v>557.39553571428576</v>
      </c>
      <c r="T16" s="6">
        <f t="shared" si="4"/>
        <v>2.8633228601204559</v>
      </c>
      <c r="U16" s="6">
        <f t="shared" si="5"/>
        <v>2.2980011114075181</v>
      </c>
      <c r="V16" s="6">
        <f t="shared" si="6"/>
        <v>2.2738343180005591</v>
      </c>
      <c r="W16" s="6">
        <f t="shared" si="7"/>
        <v>2.1511399228714536</v>
      </c>
      <c r="X16" s="6">
        <f t="shared" si="8"/>
        <v>2.2703527017761833</v>
      </c>
      <c r="Y16" s="7">
        <f t="shared" si="13"/>
        <v>1.0617448946861969</v>
      </c>
      <c r="Z16" s="7">
        <f t="shared" si="14"/>
        <v>1.0792830058600482</v>
      </c>
      <c r="AA16" s="7">
        <f t="shared" si="15"/>
        <v>0.99319727891156462</v>
      </c>
      <c r="AB16" s="7">
        <f t="shared" si="16"/>
        <v>1.0062166962699821</v>
      </c>
      <c r="AC16" s="3">
        <v>43466</v>
      </c>
      <c r="AD16">
        <f t="shared" si="9"/>
        <v>150.16142857142853</v>
      </c>
      <c r="AE16">
        <f t="shared" si="10"/>
        <v>136.0685714285714</v>
      </c>
      <c r="AF16">
        <f t="shared" si="11"/>
        <v>596.66666666666663</v>
      </c>
      <c r="AG16">
        <f t="shared" si="12"/>
        <v>106.69880952380953</v>
      </c>
      <c r="AH16">
        <f t="shared" si="17"/>
        <v>138.33428571428573</v>
      </c>
      <c r="AI16" s="7">
        <f t="shared" si="18"/>
        <v>0.75653701006911844</v>
      </c>
      <c r="AJ16" s="7">
        <f t="shared" si="18"/>
        <v>0.73263183804073584</v>
      </c>
      <c r="AK16" s="7">
        <f t="shared" si="18"/>
        <v>0.81469440832249651</v>
      </c>
      <c r="AL16" s="7">
        <f t="shared" si="18"/>
        <v>0.75187913157276609</v>
      </c>
      <c r="AM16" s="7">
        <f t="shared" si="19"/>
        <v>0.74410991746968524</v>
      </c>
      <c r="AV16" s="14">
        <v>43862</v>
      </c>
      <c r="AW16">
        <v>965.80850249999992</v>
      </c>
      <c r="AX16">
        <v>592.80850249999992</v>
      </c>
      <c r="AY16" s="7">
        <f t="shared" si="0"/>
        <v>0.61379507528201738</v>
      </c>
    </row>
    <row r="17" spans="1:51" x14ac:dyDescent="0.25">
      <c r="A17" s="1" t="str">
        <f t="shared" si="20"/>
        <v>20181</v>
      </c>
      <c r="B17" s="1">
        <v>43122</v>
      </c>
      <c r="C17">
        <v>199.56</v>
      </c>
      <c r="D17">
        <v>199.46</v>
      </c>
      <c r="E17">
        <v>199.51</v>
      </c>
      <c r="F17">
        <v>188.81</v>
      </c>
      <c r="G17">
        <v>188.71</v>
      </c>
      <c r="H17">
        <v>188.76</v>
      </c>
      <c r="I17" t="e">
        <v>#N/A</v>
      </c>
      <c r="J17" t="e">
        <v>#N/A</v>
      </c>
      <c r="K17">
        <v>730</v>
      </c>
      <c r="L17">
        <v>141.17500000000001</v>
      </c>
      <c r="M17">
        <v>141.07499999999999</v>
      </c>
      <c r="N17">
        <v>141.125</v>
      </c>
      <c r="O17">
        <v>188.01</v>
      </c>
      <c r="P17" s="5">
        <f t="shared" si="1"/>
        <v>785.21435714285712</v>
      </c>
      <c r="Q17" s="5">
        <f t="shared" si="2"/>
        <v>742.90542857142862</v>
      </c>
      <c r="R17" s="5">
        <f t="shared" si="3"/>
        <v>555.4276785714286</v>
      </c>
      <c r="T17" s="6">
        <f t="shared" si="4"/>
        <v>2.8633228601204559</v>
      </c>
      <c r="U17" s="6">
        <f t="shared" si="5"/>
        <v>2.2999646686241553</v>
      </c>
      <c r="V17" s="6">
        <f t="shared" si="6"/>
        <v>2.2759099686709114</v>
      </c>
      <c r="W17" s="6">
        <f t="shared" si="7"/>
        <v>2.1496039549330241</v>
      </c>
      <c r="X17" s="6">
        <f t="shared" si="8"/>
        <v>2.2741809494196334</v>
      </c>
      <c r="Y17" s="7">
        <f t="shared" si="13"/>
        <v>1.0665561851812253</v>
      </c>
      <c r="Z17" s="7">
        <f t="shared" si="14"/>
        <v>1.0844536366770077</v>
      </c>
      <c r="AA17" s="7">
        <f t="shared" si="15"/>
        <v>0.99319727891156462</v>
      </c>
      <c r="AB17" s="7">
        <f t="shared" si="16"/>
        <v>1.0026642984014209</v>
      </c>
      <c r="AC17" s="3">
        <v>43497</v>
      </c>
      <c r="AD17">
        <f t="shared" si="9"/>
        <v>167.45842105263156</v>
      </c>
      <c r="AE17">
        <f t="shared" si="10"/>
        <v>152.34789473684205</v>
      </c>
      <c r="AF17">
        <f t="shared" si="11"/>
        <v>639.21052631578948</v>
      </c>
      <c r="AG17">
        <f t="shared" si="12"/>
        <v>116.65131578947368</v>
      </c>
      <c r="AH17">
        <f t="shared" si="17"/>
        <v>151.58736842105262</v>
      </c>
      <c r="AI17" s="7">
        <f t="shared" si="18"/>
        <v>0.84368199196899918</v>
      </c>
      <c r="AJ17" s="7">
        <f t="shared" si="18"/>
        <v>0.82028433877753237</v>
      </c>
      <c r="AK17" s="7">
        <f t="shared" si="18"/>
        <v>0.87278420368215714</v>
      </c>
      <c r="AL17" s="7">
        <f t="shared" si="18"/>
        <v>0.82201188939262015</v>
      </c>
      <c r="AM17" s="7">
        <f t="shared" si="19"/>
        <v>0.81539918771986442</v>
      </c>
      <c r="AV17" s="14">
        <v>43891</v>
      </c>
      <c r="AW17">
        <v>919.92501509740248</v>
      </c>
      <c r="AX17">
        <v>546.92501509740248</v>
      </c>
      <c r="AY17" s="7">
        <f t="shared" si="0"/>
        <v>0.59453216960242528</v>
      </c>
    </row>
    <row r="18" spans="1:51" x14ac:dyDescent="0.25">
      <c r="A18" s="1" t="str">
        <f t="shared" si="20"/>
        <v>20181</v>
      </c>
      <c r="B18" s="1">
        <v>43123</v>
      </c>
      <c r="C18">
        <v>203.17</v>
      </c>
      <c r="D18">
        <v>203.07</v>
      </c>
      <c r="E18">
        <v>203.12</v>
      </c>
      <c r="F18">
        <v>192.42</v>
      </c>
      <c r="G18">
        <v>192.32</v>
      </c>
      <c r="H18">
        <v>192.37</v>
      </c>
      <c r="I18">
        <v>737</v>
      </c>
      <c r="J18">
        <v>733</v>
      </c>
      <c r="K18">
        <v>735</v>
      </c>
      <c r="L18">
        <v>142.30000000000001</v>
      </c>
      <c r="M18">
        <v>142.19999999999999</v>
      </c>
      <c r="N18">
        <v>142.25</v>
      </c>
      <c r="O18">
        <v>190.87</v>
      </c>
      <c r="P18" s="5">
        <f t="shared" si="1"/>
        <v>799.42228571428575</v>
      </c>
      <c r="Q18" s="5">
        <f t="shared" si="2"/>
        <v>757.11335714285724</v>
      </c>
      <c r="R18" s="5">
        <f t="shared" si="3"/>
        <v>559.8553571428572</v>
      </c>
      <c r="T18" s="6">
        <f t="shared" si="4"/>
        <v>2.8662873390841948</v>
      </c>
      <c r="U18" s="6">
        <f t="shared" si="5"/>
        <v>2.307752687865666</v>
      </c>
      <c r="V18" s="6">
        <f t="shared" si="6"/>
        <v>2.2841373449870113</v>
      </c>
      <c r="W18" s="6">
        <f t="shared" si="7"/>
        <v>2.1530522750671088</v>
      </c>
      <c r="X18" s="6">
        <f t="shared" si="8"/>
        <v>2.2807376735046816</v>
      </c>
      <c r="Y18" s="7">
        <f t="shared" si="13"/>
        <v>1.0858548059446167</v>
      </c>
      <c r="Z18" s="7">
        <f t="shared" si="14"/>
        <v>1.1051936113983682</v>
      </c>
      <c r="AA18" s="7">
        <f t="shared" si="15"/>
        <v>1</v>
      </c>
      <c r="AB18" s="7">
        <f t="shared" si="16"/>
        <v>1.0106571936056838</v>
      </c>
      <c r="AC18" s="3">
        <v>43525</v>
      </c>
      <c r="AD18">
        <f t="shared" si="9"/>
        <v>202.10238095238094</v>
      </c>
      <c r="AE18">
        <f t="shared" si="10"/>
        <v>181.19047619047615</v>
      </c>
      <c r="AF18">
        <f t="shared" si="11"/>
        <v>678.57142857142856</v>
      </c>
      <c r="AG18">
        <f t="shared" si="12"/>
        <v>125.04761904761905</v>
      </c>
      <c r="AH18">
        <f t="shared" si="17"/>
        <v>185.48380952380953</v>
      </c>
      <c r="AI18" s="7">
        <f t="shared" si="18"/>
        <v>1.0182237374016059</v>
      </c>
      <c r="AJ18" s="7">
        <f t="shared" si="18"/>
        <v>0.9755809898878014</v>
      </c>
      <c r="AK18" s="7">
        <f t="shared" si="18"/>
        <v>0.92652795838751612</v>
      </c>
      <c r="AL18" s="7">
        <f t="shared" si="18"/>
        <v>0.88117848394349174</v>
      </c>
      <c r="AM18" s="7">
        <f t="shared" si="19"/>
        <v>0.99773054441319464</v>
      </c>
      <c r="AV18" s="14">
        <v>43922</v>
      </c>
      <c r="AW18">
        <v>696.98647938311706</v>
      </c>
      <c r="AX18">
        <v>323.98647938311706</v>
      </c>
      <c r="AY18" s="7">
        <f t="shared" si="0"/>
        <v>0.46483897316038081</v>
      </c>
    </row>
    <row r="19" spans="1:51" x14ac:dyDescent="0.25">
      <c r="A19" s="1" t="str">
        <f t="shared" si="20"/>
        <v>20181</v>
      </c>
      <c r="B19" s="1">
        <v>43124</v>
      </c>
      <c r="C19">
        <v>203.94</v>
      </c>
      <c r="D19">
        <v>203.84</v>
      </c>
      <c r="E19">
        <v>203.89</v>
      </c>
      <c r="F19">
        <v>193.19</v>
      </c>
      <c r="G19">
        <v>193.09</v>
      </c>
      <c r="H19">
        <v>193.14</v>
      </c>
      <c r="I19" t="e">
        <v>#N/A</v>
      </c>
      <c r="J19" t="e">
        <v>#N/A</v>
      </c>
      <c r="K19">
        <v>735</v>
      </c>
      <c r="L19">
        <v>143.42500000000001</v>
      </c>
      <c r="M19">
        <v>143.32499999999999</v>
      </c>
      <c r="N19">
        <v>143.375</v>
      </c>
      <c r="O19">
        <v>191.64</v>
      </c>
      <c r="P19" s="5">
        <f t="shared" si="1"/>
        <v>802.45278571428571</v>
      </c>
      <c r="Q19" s="5">
        <f t="shared" si="2"/>
        <v>760.14385714285709</v>
      </c>
      <c r="R19" s="5">
        <f t="shared" si="3"/>
        <v>564.2830357142858</v>
      </c>
      <c r="T19" s="6">
        <f t="shared" si="4"/>
        <v>2.8662873390841948</v>
      </c>
      <c r="U19" s="6">
        <f t="shared" si="5"/>
        <v>2.3093959258697563</v>
      </c>
      <c r="V19" s="6">
        <f t="shared" si="6"/>
        <v>2.2858722270692571</v>
      </c>
      <c r="W19" s="6">
        <f t="shared" si="7"/>
        <v>2.1564734309093243</v>
      </c>
      <c r="X19" s="6">
        <f t="shared" si="8"/>
        <v>2.2824861621861077</v>
      </c>
      <c r="Y19" s="7">
        <f t="shared" si="13"/>
        <v>1.0899711322570296</v>
      </c>
      <c r="Z19" s="7">
        <f t="shared" si="14"/>
        <v>1.1096173733195447</v>
      </c>
      <c r="AA19" s="7">
        <f t="shared" si="15"/>
        <v>1</v>
      </c>
      <c r="AB19" s="7">
        <f t="shared" si="16"/>
        <v>1.0186500888099468</v>
      </c>
      <c r="AC19" s="3">
        <v>43556</v>
      </c>
      <c r="AD19">
        <f t="shared" si="9"/>
        <v>215.63857142857142</v>
      </c>
      <c r="AE19">
        <f t="shared" si="10"/>
        <v>198.75047619047615</v>
      </c>
      <c r="AF19">
        <f t="shared" si="11"/>
        <v>708.80952380952385</v>
      </c>
      <c r="AG19">
        <f t="shared" si="12"/>
        <v>132.10119047619048</v>
      </c>
      <c r="AH19">
        <f t="shared" si="17"/>
        <v>203.79714285714286</v>
      </c>
      <c r="AI19" s="7">
        <f t="shared" si="18"/>
        <v>1.0864212044076684</v>
      </c>
      <c r="AJ19" s="7">
        <f t="shared" si="18"/>
        <v>1.0701290177014744</v>
      </c>
      <c r="AK19" s="7">
        <f t="shared" si="18"/>
        <v>0.96781534460338092</v>
      </c>
      <c r="AL19" s="7">
        <f t="shared" si="18"/>
        <v>0.93088319183919999</v>
      </c>
      <c r="AM19" s="7">
        <f t="shared" si="19"/>
        <v>1.0962392610693592</v>
      </c>
      <c r="AV19" s="14">
        <v>43952</v>
      </c>
      <c r="AW19">
        <v>553.80437159863948</v>
      </c>
      <c r="AX19">
        <v>180.80437159863945</v>
      </c>
      <c r="AY19" s="7">
        <f t="shared" si="0"/>
        <v>0.32647696708626639</v>
      </c>
    </row>
    <row r="20" spans="1:51" x14ac:dyDescent="0.25">
      <c r="A20" s="1" t="str">
        <f t="shared" si="20"/>
        <v>20181</v>
      </c>
      <c r="B20" s="1">
        <v>43125</v>
      </c>
      <c r="C20">
        <v>204.54</v>
      </c>
      <c r="D20">
        <v>204.44</v>
      </c>
      <c r="E20">
        <v>204.49</v>
      </c>
      <c r="F20">
        <v>192.44</v>
      </c>
      <c r="G20">
        <v>192.34</v>
      </c>
      <c r="H20">
        <v>192.39</v>
      </c>
      <c r="I20" t="e">
        <v>#N/A</v>
      </c>
      <c r="J20" t="e">
        <v>#N/A</v>
      </c>
      <c r="K20">
        <v>735</v>
      </c>
      <c r="L20">
        <v>143.42500000000001</v>
      </c>
      <c r="M20">
        <v>143.32499999999999</v>
      </c>
      <c r="N20">
        <v>143.375</v>
      </c>
      <c r="O20">
        <v>191.54</v>
      </c>
      <c r="P20" s="5">
        <f t="shared" si="1"/>
        <v>804.81421428571434</v>
      </c>
      <c r="Q20" s="5">
        <f t="shared" si="2"/>
        <v>757.19207142857147</v>
      </c>
      <c r="R20" s="5">
        <f t="shared" si="3"/>
        <v>564.2830357142858</v>
      </c>
      <c r="T20" s="6">
        <f t="shared" si="4"/>
        <v>2.8662873390841948</v>
      </c>
      <c r="U20" s="6">
        <f t="shared" si="5"/>
        <v>2.3106720749301237</v>
      </c>
      <c r="V20" s="6">
        <f t="shared" si="6"/>
        <v>2.2841824946369016</v>
      </c>
      <c r="W20" s="6">
        <f t="shared" si="7"/>
        <v>2.1564734309093243</v>
      </c>
      <c r="X20" s="6">
        <f t="shared" si="8"/>
        <v>2.282259483083982</v>
      </c>
      <c r="Y20" s="7">
        <f t="shared" si="13"/>
        <v>1.0931786592537154</v>
      </c>
      <c r="Z20" s="7">
        <f t="shared" si="14"/>
        <v>1.1053085143054115</v>
      </c>
      <c r="AA20" s="7">
        <f t="shared" si="15"/>
        <v>1</v>
      </c>
      <c r="AB20" s="7">
        <f t="shared" si="16"/>
        <v>1.0186500888099468</v>
      </c>
      <c r="AC20" s="3">
        <v>43586</v>
      </c>
      <c r="AD20">
        <f t="shared" si="9"/>
        <v>201.39863636363637</v>
      </c>
      <c r="AE20">
        <f t="shared" si="10"/>
        <v>187.63500000000002</v>
      </c>
      <c r="AF20">
        <f t="shared" si="11"/>
        <v>697.9545454545455</v>
      </c>
      <c r="AG20">
        <f t="shared" si="12"/>
        <v>123.66477272727273</v>
      </c>
      <c r="AH20">
        <f t="shared" si="17"/>
        <v>197.75772727272724</v>
      </c>
      <c r="AI20" s="7">
        <f t="shared" si="18"/>
        <v>1.0146781609370885</v>
      </c>
      <c r="AJ20" s="7">
        <f t="shared" si="18"/>
        <v>1.010280136606978</v>
      </c>
      <c r="AK20" s="7">
        <f t="shared" si="18"/>
        <v>0.9529938527012648</v>
      </c>
      <c r="AL20" s="7">
        <f t="shared" si="18"/>
        <v>0.871433920765319</v>
      </c>
      <c r="AM20" s="7">
        <f t="shared" si="19"/>
        <v>1.0637528170263655</v>
      </c>
      <c r="AV20" s="14">
        <v>43983</v>
      </c>
      <c r="AW20">
        <v>638.8998557823129</v>
      </c>
      <c r="AX20">
        <v>265.8998557823129</v>
      </c>
      <c r="AY20" s="7">
        <f t="shared" si="0"/>
        <v>0.4161839345803684</v>
      </c>
    </row>
    <row r="21" spans="1:51" x14ac:dyDescent="0.25">
      <c r="A21" s="1" t="str">
        <f t="shared" si="20"/>
        <v>20181</v>
      </c>
      <c r="B21" s="1">
        <v>43126</v>
      </c>
      <c r="C21">
        <v>206.43</v>
      </c>
      <c r="D21">
        <v>206.33</v>
      </c>
      <c r="E21">
        <v>206.38</v>
      </c>
      <c r="F21">
        <v>194.18</v>
      </c>
      <c r="G21">
        <v>194.08</v>
      </c>
      <c r="H21">
        <v>194.13</v>
      </c>
      <c r="I21" t="e">
        <v>#N/A</v>
      </c>
      <c r="J21" t="e">
        <v>#N/A</v>
      </c>
      <c r="K21">
        <v>735</v>
      </c>
      <c r="L21">
        <v>145.67500000000001</v>
      </c>
      <c r="M21">
        <v>145.57499999999999</v>
      </c>
      <c r="N21">
        <v>145.625</v>
      </c>
      <c r="O21">
        <v>193.77</v>
      </c>
      <c r="P21" s="5">
        <f t="shared" si="1"/>
        <v>812.25271428571432</v>
      </c>
      <c r="Q21" s="5">
        <f t="shared" si="2"/>
        <v>764.04021428571434</v>
      </c>
      <c r="R21" s="5">
        <f t="shared" si="3"/>
        <v>573.13839285714289</v>
      </c>
      <c r="T21" s="6">
        <f t="shared" si="4"/>
        <v>2.8662873390841948</v>
      </c>
      <c r="U21" s="6">
        <f t="shared" si="5"/>
        <v>2.3146676081175128</v>
      </c>
      <c r="V21" s="6">
        <f t="shared" si="6"/>
        <v>2.2880926545418698</v>
      </c>
      <c r="W21" s="6">
        <f t="shared" si="7"/>
        <v>2.1632359383700943</v>
      </c>
      <c r="X21" s="6">
        <f t="shared" si="8"/>
        <v>2.2872865392628121</v>
      </c>
      <c r="Y21" s="7">
        <f t="shared" si="13"/>
        <v>1.1032823692932747</v>
      </c>
      <c r="Z21" s="7">
        <f t="shared" si="14"/>
        <v>1.1153050672182003</v>
      </c>
      <c r="AA21" s="7">
        <f t="shared" si="15"/>
        <v>1</v>
      </c>
      <c r="AB21" s="7">
        <f t="shared" si="16"/>
        <v>1.0346358792184727</v>
      </c>
      <c r="AC21" s="3">
        <v>43617</v>
      </c>
      <c r="AD21">
        <f t="shared" si="9"/>
        <v>188.82149999999996</v>
      </c>
      <c r="AE21">
        <f t="shared" si="10"/>
        <v>170.36399999999998</v>
      </c>
      <c r="AF21">
        <f t="shared" si="11"/>
        <v>617.75</v>
      </c>
      <c r="AG21">
        <f t="shared" si="12"/>
        <v>107.575</v>
      </c>
      <c r="AH21">
        <f t="shared" si="17"/>
        <v>178.05800000000002</v>
      </c>
      <c r="AI21" s="7">
        <f t="shared" si="18"/>
        <v>0.95131256012801679</v>
      </c>
      <c r="AJ21" s="7">
        <f t="shared" si="18"/>
        <v>0.91728816688203774</v>
      </c>
      <c r="AK21" s="7">
        <f t="shared" si="18"/>
        <v>0.84348179453836125</v>
      </c>
      <c r="AL21" s="7">
        <f t="shared" si="18"/>
        <v>0.75805342102613993</v>
      </c>
      <c r="AM21" s="7">
        <f t="shared" si="19"/>
        <v>0.95778658920804705</v>
      </c>
      <c r="AV21" s="14">
        <v>44013</v>
      </c>
      <c r="AW21">
        <v>759.77535193452388</v>
      </c>
      <c r="AX21">
        <v>386.77535193452388</v>
      </c>
      <c r="AY21" s="7">
        <f t="shared" si="0"/>
        <v>0.50906541117677051</v>
      </c>
    </row>
    <row r="22" spans="1:51" x14ac:dyDescent="0.25">
      <c r="A22" s="1" t="str">
        <f t="shared" si="20"/>
        <v>20181</v>
      </c>
      <c r="B22" s="1">
        <v>43129</v>
      </c>
      <c r="C22">
        <v>211.65</v>
      </c>
      <c r="D22">
        <v>211.55</v>
      </c>
      <c r="E22">
        <v>211.6</v>
      </c>
      <c r="F22">
        <v>192.4</v>
      </c>
      <c r="G22">
        <v>192.3</v>
      </c>
      <c r="H22">
        <v>192.35</v>
      </c>
      <c r="I22" t="e">
        <v>#N/A</v>
      </c>
      <c r="J22" t="e">
        <v>#N/A</v>
      </c>
      <c r="K22">
        <v>735</v>
      </c>
      <c r="L22">
        <v>144.67500000000001</v>
      </c>
      <c r="M22">
        <v>144.57499999999999</v>
      </c>
      <c r="N22">
        <v>144.625</v>
      </c>
      <c r="O22">
        <v>193.49</v>
      </c>
      <c r="P22" s="5">
        <f t="shared" si="1"/>
        <v>832.79714285714283</v>
      </c>
      <c r="Q22" s="5">
        <f t="shared" si="2"/>
        <v>757.0346428571429</v>
      </c>
      <c r="R22" s="5">
        <f t="shared" si="3"/>
        <v>569.20267857142858</v>
      </c>
      <c r="T22" s="6">
        <f t="shared" si="4"/>
        <v>2.8662873390841948</v>
      </c>
      <c r="U22" s="6">
        <f t="shared" si="5"/>
        <v>2.3255156633631482</v>
      </c>
      <c r="V22" s="6">
        <f t="shared" si="6"/>
        <v>2.2840921906428342</v>
      </c>
      <c r="W22" s="6">
        <f t="shared" si="7"/>
        <v>2.160243371959806</v>
      </c>
      <c r="X22" s="6">
        <f t="shared" si="8"/>
        <v>2.2866585246156865</v>
      </c>
      <c r="Y22" s="7">
        <f t="shared" si="13"/>
        <v>1.1311878541644391</v>
      </c>
      <c r="Z22" s="7">
        <f t="shared" si="14"/>
        <v>1.1050787084913245</v>
      </c>
      <c r="AA22" s="7">
        <f t="shared" si="15"/>
        <v>1</v>
      </c>
      <c r="AB22" s="7">
        <f t="shared" si="16"/>
        <v>1.02753108348135</v>
      </c>
      <c r="AC22" s="3">
        <v>43647</v>
      </c>
      <c r="AD22">
        <f t="shared" si="9"/>
        <v>205.41428571428571</v>
      </c>
      <c r="AE22">
        <f t="shared" si="10"/>
        <v>183.40952380952382</v>
      </c>
      <c r="AF22">
        <f t="shared" si="11"/>
        <v>649.04761904761904</v>
      </c>
      <c r="AG22">
        <f t="shared" si="12"/>
        <v>114.52500000000001</v>
      </c>
      <c r="AH22">
        <f t="shared" si="17"/>
        <v>189.77809523809526</v>
      </c>
      <c r="AI22" s="7">
        <f t="shared" ref="AI22:AL37" si="21">+AI21*(AD22/AD21)</f>
        <v>1.0349096370366992</v>
      </c>
      <c r="AJ22" s="7">
        <f t="shared" si="21"/>
        <v>0.98752897257604644</v>
      </c>
      <c r="AK22" s="7">
        <f t="shared" si="21"/>
        <v>0.8862158647594276</v>
      </c>
      <c r="AL22" s="7">
        <f t="shared" si="21"/>
        <v>0.80702828764135415</v>
      </c>
      <c r="AM22" s="7">
        <f t="shared" si="19"/>
        <v>1.0208298113226879</v>
      </c>
      <c r="AV22" s="14">
        <v>44044</v>
      </c>
      <c r="AW22">
        <v>795.4181707417581</v>
      </c>
      <c r="AX22">
        <v>422.4181707417581</v>
      </c>
      <c r="AY22" s="7">
        <f t="shared" si="0"/>
        <v>0.53106427069403872</v>
      </c>
    </row>
    <row r="23" spans="1:51" x14ac:dyDescent="0.25">
      <c r="A23" s="1" t="str">
        <f t="shared" si="20"/>
        <v>20181</v>
      </c>
      <c r="B23" s="1">
        <v>43130</v>
      </c>
      <c r="C23">
        <v>202.87</v>
      </c>
      <c r="D23">
        <v>202.77</v>
      </c>
      <c r="E23">
        <v>202.82</v>
      </c>
      <c r="F23">
        <v>187.52</v>
      </c>
      <c r="G23">
        <v>187.42</v>
      </c>
      <c r="H23">
        <v>187.47</v>
      </c>
      <c r="I23">
        <v>722</v>
      </c>
      <c r="J23">
        <v>718</v>
      </c>
      <c r="K23">
        <v>720</v>
      </c>
      <c r="L23">
        <v>142.30000000000001</v>
      </c>
      <c r="M23">
        <v>142.19999999999999</v>
      </c>
      <c r="N23">
        <v>142.25</v>
      </c>
      <c r="O23">
        <v>189.54</v>
      </c>
      <c r="P23" s="5">
        <f t="shared" si="1"/>
        <v>798.24157142857143</v>
      </c>
      <c r="Q23" s="5">
        <f t="shared" si="2"/>
        <v>737.82835714285716</v>
      </c>
      <c r="R23" s="5">
        <f t="shared" si="3"/>
        <v>559.8553571428572</v>
      </c>
      <c r="T23" s="6">
        <f t="shared" si="4"/>
        <v>2.8573324964312685</v>
      </c>
      <c r="U23" s="6">
        <f t="shared" si="5"/>
        <v>2.3071107783800753</v>
      </c>
      <c r="V23" s="6">
        <f t="shared" si="6"/>
        <v>2.2729317793870707</v>
      </c>
      <c r="W23" s="6">
        <f t="shared" si="7"/>
        <v>2.1530522750671088</v>
      </c>
      <c r="X23" s="6">
        <f t="shared" si="8"/>
        <v>2.2777008762887925</v>
      </c>
      <c r="Y23" s="7">
        <f t="shared" si="13"/>
        <v>1.0842510424462739</v>
      </c>
      <c r="Z23" s="7">
        <f t="shared" si="14"/>
        <v>1.0770423991726987</v>
      </c>
      <c r="AA23" s="7">
        <f t="shared" si="15"/>
        <v>0.97959183673469385</v>
      </c>
      <c r="AB23" s="7">
        <f t="shared" si="16"/>
        <v>1.0106571936056841</v>
      </c>
      <c r="AC23" s="3">
        <v>43678</v>
      </c>
      <c r="AD23">
        <f t="shared" si="9"/>
        <v>180.69727272727272</v>
      </c>
      <c r="AE23">
        <f t="shared" si="10"/>
        <v>164.80409090909089</v>
      </c>
      <c r="AF23">
        <f t="shared" si="11"/>
        <v>599.5454545454545</v>
      </c>
      <c r="AG23">
        <f t="shared" si="12"/>
        <v>102.90681818181817</v>
      </c>
      <c r="AH23">
        <f t="shared" si="17"/>
        <v>167.47181818181818</v>
      </c>
      <c r="AI23" s="7">
        <f t="shared" si="21"/>
        <v>0.91038141909863191</v>
      </c>
      <c r="AJ23" s="7">
        <f t="shared" si="21"/>
        <v>0.88735203707743826</v>
      </c>
      <c r="AK23" s="7">
        <f t="shared" si="21"/>
        <v>0.81862513299444362</v>
      </c>
      <c r="AL23" s="7">
        <f t="shared" si="21"/>
        <v>0.72515794161879832</v>
      </c>
      <c r="AM23" s="7">
        <f t="shared" si="19"/>
        <v>0.90084276766465887</v>
      </c>
      <c r="AV23" s="14">
        <v>44075</v>
      </c>
      <c r="AW23">
        <v>815.46566808035709</v>
      </c>
      <c r="AX23">
        <v>442.46566808035715</v>
      </c>
      <c r="AY23" s="7">
        <f t="shared" si="0"/>
        <v>0.5425926380468491</v>
      </c>
    </row>
    <row r="24" spans="1:51" x14ac:dyDescent="0.25">
      <c r="A24" s="1" t="str">
        <f t="shared" si="20"/>
        <v>20181</v>
      </c>
      <c r="B24" s="1">
        <v>43131</v>
      </c>
      <c r="C24">
        <v>205.17</v>
      </c>
      <c r="D24">
        <v>205.07</v>
      </c>
      <c r="E24">
        <v>205.12</v>
      </c>
      <c r="F24">
        <v>189.42</v>
      </c>
      <c r="G24">
        <v>189.32</v>
      </c>
      <c r="H24">
        <v>189.37</v>
      </c>
      <c r="I24" t="e">
        <v>#N/A</v>
      </c>
      <c r="J24" t="e">
        <v>#N/A</v>
      </c>
      <c r="K24">
        <v>720</v>
      </c>
      <c r="L24">
        <v>142.42500000000001</v>
      </c>
      <c r="M24">
        <v>142.32499999999999</v>
      </c>
      <c r="N24">
        <v>142.375</v>
      </c>
      <c r="O24">
        <v>190.75</v>
      </c>
      <c r="P24" s="5">
        <f t="shared" si="1"/>
        <v>807.29371428571437</v>
      </c>
      <c r="Q24" s="5">
        <f t="shared" si="2"/>
        <v>745.3062142857143</v>
      </c>
      <c r="R24" s="5">
        <f t="shared" si="3"/>
        <v>560.34732142857149</v>
      </c>
      <c r="T24" s="6">
        <f t="shared" si="4"/>
        <v>2.8573324964312685</v>
      </c>
      <c r="U24" s="6">
        <f t="shared" si="5"/>
        <v>2.3120080078387235</v>
      </c>
      <c r="V24" s="6">
        <f t="shared" si="6"/>
        <v>2.2773111791740299</v>
      </c>
      <c r="W24" s="6">
        <f t="shared" si="7"/>
        <v>2.1534337370871568</v>
      </c>
      <c r="X24" s="6">
        <f t="shared" si="8"/>
        <v>2.2804645466269182</v>
      </c>
      <c r="Y24" s="7">
        <f t="shared" si="13"/>
        <v>1.0965465626002353</v>
      </c>
      <c r="Z24" s="7">
        <f t="shared" si="14"/>
        <v>1.0879581753418359</v>
      </c>
      <c r="AA24" s="7">
        <f t="shared" si="15"/>
        <v>0.97959183673469385</v>
      </c>
      <c r="AB24" s="7">
        <f t="shared" si="16"/>
        <v>1.0115452930728244</v>
      </c>
      <c r="AC24" s="3">
        <v>43709</v>
      </c>
      <c r="AD24">
        <f t="shared" si="9"/>
        <v>182.68450000000001</v>
      </c>
      <c r="AE24">
        <f t="shared" si="10"/>
        <v>166.5745</v>
      </c>
      <c r="AF24">
        <f t="shared" si="11"/>
        <v>626.25</v>
      </c>
      <c r="AG24">
        <f t="shared" si="12"/>
        <v>109.35625</v>
      </c>
      <c r="AH24">
        <f t="shared" si="17"/>
        <v>161.60050000000001</v>
      </c>
      <c r="AI24" s="7">
        <f t="shared" si="21"/>
        <v>0.92039338417874417</v>
      </c>
      <c r="AJ24" s="7">
        <f t="shared" si="21"/>
        <v>0.89688442249707689</v>
      </c>
      <c r="AK24" s="7">
        <f t="shared" si="21"/>
        <v>0.85508777633289967</v>
      </c>
      <c r="AL24" s="7">
        <f t="shared" si="21"/>
        <v>0.77060543270360027</v>
      </c>
      <c r="AM24" s="7">
        <f t="shared" si="19"/>
        <v>0.8692605314521954</v>
      </c>
      <c r="AV24" s="14">
        <v>44105</v>
      </c>
      <c r="AW24">
        <v>804.15694654017875</v>
      </c>
      <c r="AX24">
        <v>431.15694654017869</v>
      </c>
      <c r="AY24" s="7">
        <f t="shared" si="0"/>
        <v>0.53616019658251679</v>
      </c>
    </row>
    <row r="25" spans="1:51" x14ac:dyDescent="0.25">
      <c r="A25" s="1" t="str">
        <f t="shared" si="20"/>
        <v>20182</v>
      </c>
      <c r="B25" s="1">
        <v>43132</v>
      </c>
      <c r="C25">
        <v>205.88</v>
      </c>
      <c r="D25">
        <v>205.78</v>
      </c>
      <c r="E25">
        <v>205.83</v>
      </c>
      <c r="F25">
        <v>189.43</v>
      </c>
      <c r="G25">
        <v>189.33</v>
      </c>
      <c r="H25">
        <v>189.38</v>
      </c>
      <c r="I25" t="e">
        <v>#N/A</v>
      </c>
      <c r="J25" t="e">
        <v>#N/A</v>
      </c>
      <c r="K25">
        <v>720</v>
      </c>
      <c r="L25">
        <v>143.92500000000001</v>
      </c>
      <c r="M25">
        <v>143.82499999999999</v>
      </c>
      <c r="N25">
        <v>143.875</v>
      </c>
      <c r="O25">
        <v>189.58</v>
      </c>
      <c r="P25" s="5">
        <f t="shared" si="1"/>
        <v>810.08807142857154</v>
      </c>
      <c r="Q25" s="5">
        <f t="shared" si="2"/>
        <v>745.34557142857147</v>
      </c>
      <c r="R25" s="5">
        <f t="shared" si="3"/>
        <v>566.25089285714284</v>
      </c>
      <c r="T25" s="6">
        <f t="shared" si="4"/>
        <v>2.8573324964312685</v>
      </c>
      <c r="U25" s="6">
        <f t="shared" si="5"/>
        <v>2.3135086740460733</v>
      </c>
      <c r="V25" s="6">
        <f t="shared" si="6"/>
        <v>2.2773341122159838</v>
      </c>
      <c r="W25" s="6">
        <f t="shared" si="7"/>
        <v>2.1579853366378483</v>
      </c>
      <c r="X25" s="6">
        <f t="shared" si="8"/>
        <v>2.2777925189314421</v>
      </c>
      <c r="Y25" s="7">
        <f t="shared" si="13"/>
        <v>1.1003421362129799</v>
      </c>
      <c r="Z25" s="7">
        <f t="shared" si="14"/>
        <v>1.0880156267953576</v>
      </c>
      <c r="AA25" s="7">
        <f t="shared" si="15"/>
        <v>0.97959183673469385</v>
      </c>
      <c r="AB25" s="7">
        <f t="shared" si="16"/>
        <v>1.0222024866785082</v>
      </c>
      <c r="AC25" s="3">
        <v>43739</v>
      </c>
      <c r="AD25">
        <f t="shared" si="9"/>
        <v>182.51521739130436</v>
      </c>
      <c r="AE25">
        <f t="shared" si="10"/>
        <v>162.66999999999999</v>
      </c>
      <c r="AF25">
        <f t="shared" si="11"/>
        <v>635</v>
      </c>
      <c r="AG25">
        <f t="shared" si="12"/>
        <v>113.9945652173913</v>
      </c>
      <c r="AH25">
        <f t="shared" si="17"/>
        <v>161.75782608695653</v>
      </c>
      <c r="AI25" s="7">
        <f t="shared" si="21"/>
        <v>0.91954051164111783</v>
      </c>
      <c r="AJ25" s="7">
        <f t="shared" si="21"/>
        <v>0.87586148544704923</v>
      </c>
      <c r="AK25" s="7">
        <f t="shared" si="21"/>
        <v>0.86703511053315974</v>
      </c>
      <c r="AL25" s="7">
        <f t="shared" si="21"/>
        <v>0.80329044983900422</v>
      </c>
      <c r="AM25" s="7">
        <f t="shared" si="19"/>
        <v>0.87010679961324133</v>
      </c>
    </row>
    <row r="26" spans="1:51" x14ac:dyDescent="0.25">
      <c r="A26" s="1" t="str">
        <f t="shared" si="20"/>
        <v>20182</v>
      </c>
      <c r="B26" s="1">
        <v>43133</v>
      </c>
      <c r="C26">
        <v>202.5</v>
      </c>
      <c r="D26">
        <v>202.4</v>
      </c>
      <c r="E26">
        <v>202.45</v>
      </c>
      <c r="F26">
        <v>187.7</v>
      </c>
      <c r="G26">
        <v>187.6</v>
      </c>
      <c r="H26">
        <v>187.65</v>
      </c>
      <c r="I26" t="e">
        <v>#N/A</v>
      </c>
      <c r="J26" t="e">
        <v>#N/A</v>
      </c>
      <c r="K26">
        <v>720</v>
      </c>
      <c r="L26">
        <v>142.55000000000001</v>
      </c>
      <c r="M26">
        <v>142.44999999999999</v>
      </c>
      <c r="N26">
        <v>142.5</v>
      </c>
      <c r="O26">
        <v>187.2</v>
      </c>
      <c r="P26" s="5">
        <f t="shared" si="1"/>
        <v>796.78535714285715</v>
      </c>
      <c r="Q26" s="5">
        <f t="shared" si="2"/>
        <v>738.53678571428577</v>
      </c>
      <c r="R26" s="5">
        <f t="shared" si="3"/>
        <v>560.83928571428578</v>
      </c>
      <c r="T26" s="6">
        <f t="shared" si="4"/>
        <v>2.8573324964312685</v>
      </c>
      <c r="U26" s="6">
        <f t="shared" si="5"/>
        <v>2.3063177811044322</v>
      </c>
      <c r="V26" s="6">
        <f t="shared" si="6"/>
        <v>2.2733485687491011</v>
      </c>
      <c r="W26" s="6">
        <f t="shared" si="7"/>
        <v>2.153814864344529</v>
      </c>
      <c r="X26" s="6">
        <f t="shared" si="8"/>
        <v>2.2723058444020863</v>
      </c>
      <c r="Y26" s="7">
        <f t="shared" si="13"/>
        <v>1.0822730674649845</v>
      </c>
      <c r="Z26" s="7">
        <f t="shared" si="14"/>
        <v>1.0780765253360907</v>
      </c>
      <c r="AA26" s="7">
        <f t="shared" si="15"/>
        <v>0.97959183673469385</v>
      </c>
      <c r="AB26" s="7">
        <f t="shared" si="16"/>
        <v>1.0124333925399647</v>
      </c>
      <c r="AC26" s="3">
        <v>43770</v>
      </c>
      <c r="AD26">
        <f t="shared" si="9"/>
        <v>179.34368421052628</v>
      </c>
      <c r="AE26">
        <f t="shared" si="10"/>
        <v>163.05947368421056</v>
      </c>
      <c r="AF26">
        <f t="shared" si="11"/>
        <v>669.47368421052636</v>
      </c>
      <c r="AG26">
        <f t="shared" si="12"/>
        <v>126.61842105263158</v>
      </c>
      <c r="AH26">
        <f t="shared" si="17"/>
        <v>164.83894736842103</v>
      </c>
      <c r="AI26" s="7">
        <f t="shared" si="21"/>
        <v>0.90356182621738723</v>
      </c>
      <c r="AJ26" s="7">
        <f t="shared" si="21"/>
        <v>0.87795852239052496</v>
      </c>
      <c r="AK26" s="7">
        <f t="shared" si="21"/>
        <v>0.9141058106905755</v>
      </c>
      <c r="AL26" s="7">
        <f t="shared" si="21"/>
        <v>0.8922475226016785</v>
      </c>
      <c r="AM26" s="7">
        <f t="shared" si="19"/>
        <v>0.88668036914176707</v>
      </c>
    </row>
    <row r="27" spans="1:51" x14ac:dyDescent="0.25">
      <c r="A27" s="1" t="str">
        <f t="shared" si="20"/>
        <v>20182</v>
      </c>
      <c r="B27" s="1">
        <v>43136</v>
      </c>
      <c r="C27">
        <v>200.16</v>
      </c>
      <c r="D27">
        <v>200.06</v>
      </c>
      <c r="E27">
        <v>200.11</v>
      </c>
      <c r="F27">
        <v>185.41</v>
      </c>
      <c r="G27">
        <v>185.31</v>
      </c>
      <c r="H27">
        <v>185.36</v>
      </c>
      <c r="I27" t="e">
        <v>#N/A</v>
      </c>
      <c r="J27" t="e">
        <v>#N/A</v>
      </c>
      <c r="K27">
        <v>720</v>
      </c>
      <c r="L27">
        <v>138.97499999999999</v>
      </c>
      <c r="M27">
        <v>138.875</v>
      </c>
      <c r="N27">
        <v>138.92500000000001</v>
      </c>
      <c r="O27">
        <v>184.66</v>
      </c>
      <c r="P27" s="5">
        <f t="shared" si="1"/>
        <v>787.57578571428576</v>
      </c>
      <c r="Q27" s="5">
        <f t="shared" si="2"/>
        <v>729.52400000000011</v>
      </c>
      <c r="R27" s="5">
        <f t="shared" si="3"/>
        <v>546.76910714285725</v>
      </c>
      <c r="T27" s="6">
        <f t="shared" si="4"/>
        <v>2.8573324964312685</v>
      </c>
      <c r="U27" s="6">
        <f t="shared" si="5"/>
        <v>2.3012687919660628</v>
      </c>
      <c r="V27" s="6">
        <f t="shared" si="6"/>
        <v>2.2680160207819191</v>
      </c>
      <c r="W27" s="6">
        <f t="shared" si="7"/>
        <v>2.1427804054574167</v>
      </c>
      <c r="X27" s="6">
        <f t="shared" si="8"/>
        <v>2.2663728312246034</v>
      </c>
      <c r="Y27" s="7">
        <f t="shared" si="13"/>
        <v>1.0697637121779111</v>
      </c>
      <c r="Z27" s="7">
        <f t="shared" si="14"/>
        <v>1.0649201424796044</v>
      </c>
      <c r="AA27" s="7">
        <f t="shared" si="15"/>
        <v>0.97959183673469385</v>
      </c>
      <c r="AB27" s="7">
        <f t="shared" si="16"/>
        <v>0.98703374777975161</v>
      </c>
      <c r="AC27" s="3">
        <v>43800</v>
      </c>
      <c r="AD27">
        <f t="shared" si="9"/>
        <v>177.65333333333334</v>
      </c>
      <c r="AE27">
        <f t="shared" si="10"/>
        <v>162.99619047619046</v>
      </c>
      <c r="AF27">
        <f t="shared" si="11"/>
        <v>682.14285714285711</v>
      </c>
      <c r="AG27">
        <f t="shared" si="12"/>
        <v>128.39285714285714</v>
      </c>
      <c r="AH27">
        <f t="shared" si="17"/>
        <v>166.84666666666666</v>
      </c>
      <c r="AI27" s="7">
        <f t="shared" si="21"/>
        <v>0.89504557133911833</v>
      </c>
      <c r="AJ27" s="7">
        <f t="shared" si="21"/>
        <v>0.87761778762332554</v>
      </c>
      <c r="AK27" s="7">
        <f t="shared" si="21"/>
        <v>0.93140442132639778</v>
      </c>
      <c r="AL27" s="7">
        <f t="shared" si="21"/>
        <v>0.90475151840542223</v>
      </c>
      <c r="AM27" s="7">
        <f t="shared" si="19"/>
        <v>0.89748003340146831</v>
      </c>
    </row>
    <row r="28" spans="1:51" x14ac:dyDescent="0.25">
      <c r="A28" s="1" t="str">
        <f t="shared" si="20"/>
        <v>20182</v>
      </c>
      <c r="B28" s="1">
        <v>43137</v>
      </c>
      <c r="C28">
        <v>196.57</v>
      </c>
      <c r="D28">
        <v>196.47</v>
      </c>
      <c r="E28">
        <v>196.52</v>
      </c>
      <c r="F28">
        <v>181.82</v>
      </c>
      <c r="G28">
        <v>181.72</v>
      </c>
      <c r="H28">
        <v>181.77</v>
      </c>
      <c r="I28">
        <v>697</v>
      </c>
      <c r="J28">
        <v>693</v>
      </c>
      <c r="K28">
        <v>695</v>
      </c>
      <c r="L28">
        <v>136.17500000000001</v>
      </c>
      <c r="M28">
        <v>136.07499999999999</v>
      </c>
      <c r="N28">
        <v>136.125</v>
      </c>
      <c r="O28">
        <v>180.52</v>
      </c>
      <c r="P28" s="5">
        <f t="shared" si="1"/>
        <v>773.44657142857147</v>
      </c>
      <c r="Q28" s="5">
        <f t="shared" si="2"/>
        <v>715.39478571428583</v>
      </c>
      <c r="R28" s="5">
        <f t="shared" si="3"/>
        <v>535.74910714285716</v>
      </c>
      <c r="T28" s="6">
        <f t="shared" si="4"/>
        <v>2.8419848045901137</v>
      </c>
      <c r="U28" s="6">
        <f t="shared" si="5"/>
        <v>2.2934067554627844</v>
      </c>
      <c r="V28" s="6">
        <f t="shared" si="6"/>
        <v>2.2595222072161922</v>
      </c>
      <c r="W28" s="6">
        <f t="shared" si="7"/>
        <v>2.1339378927638313</v>
      </c>
      <c r="X28" s="6">
        <f t="shared" si="8"/>
        <v>2.2565253248481083</v>
      </c>
      <c r="Y28" s="7">
        <f t="shared" si="13"/>
        <v>1.0505720089810759</v>
      </c>
      <c r="Z28" s="7">
        <f t="shared" si="14"/>
        <v>1.0442950706652876</v>
      </c>
      <c r="AA28" s="7">
        <f t="shared" si="15"/>
        <v>0.94557823129251695</v>
      </c>
      <c r="AB28" s="7">
        <f t="shared" si="16"/>
        <v>0.96714031971580838</v>
      </c>
      <c r="AC28" s="3">
        <v>43831</v>
      </c>
      <c r="AD28">
        <f t="shared" si="9"/>
        <v>174.23476190476191</v>
      </c>
      <c r="AE28">
        <f t="shared" si="10"/>
        <v>159.26190476190476</v>
      </c>
      <c r="AF28">
        <f t="shared" si="11"/>
        <v>678.80952380952385</v>
      </c>
      <c r="AG28">
        <f t="shared" si="12"/>
        <v>122.38690476190476</v>
      </c>
      <c r="AH28">
        <f t="shared" si="17"/>
        <v>161.5547619047619</v>
      </c>
      <c r="AI28" s="7">
        <f t="shared" si="21"/>
        <v>0.87782226817875375</v>
      </c>
      <c r="AJ28" s="7">
        <f t="shared" si="21"/>
        <v>0.85751133263594026</v>
      </c>
      <c r="AK28" s="7">
        <f t="shared" si="21"/>
        <v>0.92685305591677503</v>
      </c>
      <c r="AL28" s="7">
        <f t="shared" si="21"/>
        <v>0.86242911311700909</v>
      </c>
      <c r="AM28" s="7">
        <f t="shared" si="19"/>
        <v>0.86901450299947247</v>
      </c>
    </row>
    <row r="29" spans="1:51" x14ac:dyDescent="0.25">
      <c r="A29" s="1" t="str">
        <f t="shared" si="20"/>
        <v>20182</v>
      </c>
      <c r="B29" s="1">
        <v>43138</v>
      </c>
      <c r="C29">
        <v>191.3</v>
      </c>
      <c r="D29">
        <v>191.2</v>
      </c>
      <c r="E29">
        <v>191.25</v>
      </c>
      <c r="F29">
        <v>176.55</v>
      </c>
      <c r="G29">
        <v>176.45</v>
      </c>
      <c r="H29">
        <v>176.5</v>
      </c>
      <c r="I29" t="e">
        <v>#N/A</v>
      </c>
      <c r="J29" t="e">
        <v>#N/A</v>
      </c>
      <c r="K29">
        <v>695</v>
      </c>
      <c r="L29">
        <v>133.42500000000001</v>
      </c>
      <c r="M29">
        <v>133.32499999999999</v>
      </c>
      <c r="N29">
        <v>133.375</v>
      </c>
      <c r="O29">
        <v>176.6</v>
      </c>
      <c r="P29" s="5">
        <f t="shared" si="1"/>
        <v>752.70535714285722</v>
      </c>
      <c r="Q29" s="5">
        <f t="shared" si="2"/>
        <v>694.65357142857147</v>
      </c>
      <c r="R29" s="5">
        <f t="shared" si="3"/>
        <v>524.92589285714291</v>
      </c>
      <c r="T29" s="6">
        <f t="shared" si="4"/>
        <v>2.8419848045901137</v>
      </c>
      <c r="U29" s="6">
        <f t="shared" si="5"/>
        <v>2.2816014438256551</v>
      </c>
      <c r="V29" s="6">
        <f t="shared" si="6"/>
        <v>2.2467447097238415</v>
      </c>
      <c r="W29" s="6">
        <f t="shared" si="7"/>
        <v>2.1250744324325264</v>
      </c>
      <c r="X29" s="6">
        <f t="shared" si="8"/>
        <v>2.2469906992415498</v>
      </c>
      <c r="Y29" s="7">
        <f t="shared" si="13"/>
        <v>1.0223992301935212</v>
      </c>
      <c r="Z29" s="7">
        <f t="shared" si="14"/>
        <v>1.0140181546593126</v>
      </c>
      <c r="AA29" s="7">
        <f t="shared" si="15"/>
        <v>0.94557823129251695</v>
      </c>
      <c r="AB29" s="7">
        <f t="shared" si="16"/>
        <v>0.9476021314387213</v>
      </c>
      <c r="AC29" s="3">
        <v>43862</v>
      </c>
      <c r="AD29">
        <f t="shared" si="9"/>
        <v>167.18789473684208</v>
      </c>
      <c r="AE29">
        <f t="shared" si="10"/>
        <v>151.66368421052633</v>
      </c>
      <c r="AF29">
        <f t="shared" si="11"/>
        <v>611.84210526315792</v>
      </c>
      <c r="AG29">
        <f t="shared" si="12"/>
        <v>108.86842105263158</v>
      </c>
      <c r="AH29">
        <f t="shared" si="17"/>
        <v>153.7157894736842</v>
      </c>
      <c r="AI29" s="7">
        <f t="shared" si="21"/>
        <v>0.84231903763352511</v>
      </c>
      <c r="AJ29" s="7">
        <f t="shared" si="21"/>
        <v>0.8166003549579135</v>
      </c>
      <c r="AK29" s="7">
        <f t="shared" si="21"/>
        <v>0.83541509821367466</v>
      </c>
      <c r="AL29" s="7">
        <f t="shared" si="21"/>
        <v>0.76716782728944066</v>
      </c>
      <c r="AM29" s="7">
        <f t="shared" si="19"/>
        <v>0.82684811526256741</v>
      </c>
    </row>
    <row r="30" spans="1:51" x14ac:dyDescent="0.25">
      <c r="A30" s="1" t="str">
        <f t="shared" si="20"/>
        <v>20182</v>
      </c>
      <c r="B30" s="1">
        <v>43139</v>
      </c>
      <c r="C30">
        <v>191.9</v>
      </c>
      <c r="D30">
        <v>191.8</v>
      </c>
      <c r="E30">
        <v>191.85</v>
      </c>
      <c r="F30">
        <v>177.15</v>
      </c>
      <c r="G30">
        <v>177.05</v>
      </c>
      <c r="H30">
        <v>177.1</v>
      </c>
      <c r="I30" t="e">
        <v>#N/A</v>
      </c>
      <c r="J30" t="e">
        <v>#N/A</v>
      </c>
      <c r="K30">
        <v>695</v>
      </c>
      <c r="L30">
        <v>134.67500000000001</v>
      </c>
      <c r="M30">
        <v>134.57499999999999</v>
      </c>
      <c r="N30">
        <v>134.625</v>
      </c>
      <c r="O30">
        <v>176.5</v>
      </c>
      <c r="P30" s="5">
        <f t="shared" si="1"/>
        <v>755.06678571428574</v>
      </c>
      <c r="Q30" s="5">
        <f t="shared" si="2"/>
        <v>697.01499999999999</v>
      </c>
      <c r="R30" s="5">
        <f t="shared" si="3"/>
        <v>529.84553571428569</v>
      </c>
      <c r="T30" s="6">
        <f t="shared" si="4"/>
        <v>2.8419848045901137</v>
      </c>
      <c r="U30" s="6">
        <f t="shared" si="5"/>
        <v>2.2829618035343353</v>
      </c>
      <c r="V30" s="6">
        <f t="shared" si="6"/>
        <v>2.2482185611900749</v>
      </c>
      <c r="W30" s="6">
        <f t="shared" si="7"/>
        <v>2.1291257163060382</v>
      </c>
      <c r="X30" s="6">
        <f t="shared" si="8"/>
        <v>2.2467447097238415</v>
      </c>
      <c r="Y30" s="7">
        <f t="shared" si="13"/>
        <v>1.0256067571902068</v>
      </c>
      <c r="Z30" s="7">
        <f t="shared" si="14"/>
        <v>1.0174652418706189</v>
      </c>
      <c r="AA30" s="7">
        <f t="shared" si="15"/>
        <v>0.94557823129251695</v>
      </c>
      <c r="AB30" s="7">
        <f t="shared" si="16"/>
        <v>0.95648312611012454</v>
      </c>
      <c r="AC30" s="3">
        <v>43891</v>
      </c>
      <c r="AD30">
        <f t="shared" si="9"/>
        <v>99.950454545454534</v>
      </c>
      <c r="AE30">
        <f t="shared" si="10"/>
        <v>83.74318181818181</v>
      </c>
      <c r="AF30">
        <f t="shared" si="11"/>
        <v>420.90909090909093</v>
      </c>
      <c r="AG30">
        <f t="shared" si="12"/>
        <v>56.988636363636367</v>
      </c>
      <c r="AH30">
        <f t="shared" si="17"/>
        <v>89.75500000000001</v>
      </c>
      <c r="AI30" s="7">
        <f t="shared" si="21"/>
        <v>0.50356618711108292</v>
      </c>
      <c r="AJ30" s="7">
        <f t="shared" si="21"/>
        <v>0.45089707766235354</v>
      </c>
      <c r="AK30" s="7">
        <f t="shared" si="21"/>
        <v>0.57471332308783551</v>
      </c>
      <c r="AL30" s="7">
        <f t="shared" si="21"/>
        <v>0.40158429704921417</v>
      </c>
      <c r="AM30" s="7">
        <f t="shared" si="19"/>
        <v>0.48279850000768443</v>
      </c>
    </row>
    <row r="31" spans="1:51" x14ac:dyDescent="0.25">
      <c r="A31" s="1" t="str">
        <f t="shared" si="20"/>
        <v>20182</v>
      </c>
      <c r="B31" s="1">
        <v>43140</v>
      </c>
      <c r="C31">
        <v>185.32</v>
      </c>
      <c r="D31">
        <v>185.22</v>
      </c>
      <c r="E31">
        <v>185.27</v>
      </c>
      <c r="F31">
        <v>170.57</v>
      </c>
      <c r="G31">
        <v>170.47</v>
      </c>
      <c r="H31">
        <v>170.52</v>
      </c>
      <c r="I31" t="e">
        <v>#N/A</v>
      </c>
      <c r="J31" t="e">
        <v>#N/A</v>
      </c>
      <c r="K31">
        <v>695</v>
      </c>
      <c r="L31">
        <v>130.55000000000001</v>
      </c>
      <c r="M31">
        <v>130.44999999999999</v>
      </c>
      <c r="N31">
        <v>130.5</v>
      </c>
      <c r="O31">
        <v>170.02</v>
      </c>
      <c r="P31" s="5">
        <f t="shared" si="1"/>
        <v>729.16978571428581</v>
      </c>
      <c r="Q31" s="5">
        <f t="shared" si="2"/>
        <v>671.11800000000005</v>
      </c>
      <c r="R31" s="5">
        <f t="shared" si="3"/>
        <v>513.61071428571427</v>
      </c>
      <c r="T31" s="6">
        <f t="shared" si="4"/>
        <v>2.8419848045901137</v>
      </c>
      <c r="U31" s="6">
        <f t="shared" si="5"/>
        <v>2.2678051015139724</v>
      </c>
      <c r="V31" s="6">
        <f t="shared" si="6"/>
        <v>2.2317753239750946</v>
      </c>
      <c r="W31" s="6">
        <f t="shared" si="7"/>
        <v>2.1156105116742996</v>
      </c>
      <c r="X31" s="6">
        <f t="shared" si="8"/>
        <v>2.2305000118414706</v>
      </c>
      <c r="Y31" s="7">
        <f t="shared" si="13"/>
        <v>0.99043087779322192</v>
      </c>
      <c r="Z31" s="7">
        <f t="shared" si="14"/>
        <v>0.97966218545329165</v>
      </c>
      <c r="AA31" s="7">
        <f t="shared" si="15"/>
        <v>0.94557823129251695</v>
      </c>
      <c r="AB31" s="7">
        <f t="shared" si="16"/>
        <v>0.92717584369449402</v>
      </c>
      <c r="AC31" s="3">
        <v>43922</v>
      </c>
      <c r="AD31">
        <f t="shared" si="9"/>
        <v>64.370476190476197</v>
      </c>
      <c r="AE31">
        <f t="shared" si="10"/>
        <v>55.746666666666684</v>
      </c>
      <c r="AF31">
        <f t="shared" si="11"/>
        <v>277.38095238095241</v>
      </c>
      <c r="AG31">
        <f t="shared" si="12"/>
        <v>32.017857142857146</v>
      </c>
      <c r="AH31">
        <f t="shared" si="17"/>
        <v>66.799047619047613</v>
      </c>
      <c r="AI31" s="7">
        <f t="shared" si="21"/>
        <v>0.32430863276386152</v>
      </c>
      <c r="AJ31" s="7">
        <f t="shared" si="21"/>
        <v>0.30015588784279945</v>
      </c>
      <c r="AK31" s="7">
        <f t="shared" si="21"/>
        <v>0.37873862158647598</v>
      </c>
      <c r="AL31" s="7">
        <f t="shared" si="21"/>
        <v>0.22562162343545511</v>
      </c>
      <c r="AM31" s="7">
        <f t="shared" si="19"/>
        <v>0.35931680677865374</v>
      </c>
    </row>
    <row r="32" spans="1:51" x14ac:dyDescent="0.25">
      <c r="A32" s="1" t="str">
        <f t="shared" si="20"/>
        <v>20182</v>
      </c>
      <c r="B32" s="1">
        <v>43143</v>
      </c>
      <c r="C32">
        <v>182.05</v>
      </c>
      <c r="D32">
        <v>181.95</v>
      </c>
      <c r="E32">
        <v>182</v>
      </c>
      <c r="F32">
        <v>167.3</v>
      </c>
      <c r="G32">
        <v>167.2</v>
      </c>
      <c r="H32">
        <v>167.25</v>
      </c>
      <c r="I32" t="e">
        <v>#N/A</v>
      </c>
      <c r="J32" t="e">
        <v>#N/A</v>
      </c>
      <c r="K32">
        <v>695</v>
      </c>
      <c r="L32">
        <v>129.30000000000001</v>
      </c>
      <c r="M32">
        <v>129.19999999999999</v>
      </c>
      <c r="N32">
        <v>129.25</v>
      </c>
      <c r="O32">
        <v>167.85</v>
      </c>
      <c r="P32" s="5">
        <f t="shared" si="1"/>
        <v>716.30000000000007</v>
      </c>
      <c r="Q32" s="5">
        <f t="shared" si="2"/>
        <v>658.24821428571431</v>
      </c>
      <c r="R32" s="5">
        <f t="shared" si="3"/>
        <v>508.69107142857143</v>
      </c>
      <c r="T32" s="6">
        <f t="shared" si="4"/>
        <v>2.8419848045901137</v>
      </c>
      <c r="U32" s="6">
        <f t="shared" si="5"/>
        <v>2.2600713879850747</v>
      </c>
      <c r="V32" s="6">
        <f t="shared" si="6"/>
        <v>2.2233661264398608</v>
      </c>
      <c r="W32" s="6">
        <f t="shared" si="7"/>
        <v>2.1114305517659799</v>
      </c>
      <c r="X32" s="6">
        <f t="shared" si="8"/>
        <v>2.2249213455840313</v>
      </c>
      <c r="Y32" s="7">
        <f t="shared" si="13"/>
        <v>0.97294985566128556</v>
      </c>
      <c r="Z32" s="7">
        <f t="shared" si="14"/>
        <v>0.96087556015167142</v>
      </c>
      <c r="AA32" s="7">
        <f t="shared" si="15"/>
        <v>0.94557823129251695</v>
      </c>
      <c r="AB32" s="7">
        <f t="shared" si="16"/>
        <v>0.91829484902309089</v>
      </c>
      <c r="AC32" s="3">
        <v>43952</v>
      </c>
      <c r="AD32">
        <f t="shared" si="9"/>
        <v>96.317999999999998</v>
      </c>
      <c r="AE32">
        <f t="shared" si="10"/>
        <v>83.638500000000008</v>
      </c>
      <c r="AF32">
        <f t="shared" si="11"/>
        <v>362.25</v>
      </c>
      <c r="AG32">
        <f t="shared" si="12"/>
        <v>53.512500000000003</v>
      </c>
      <c r="AH32">
        <f t="shared" si="17"/>
        <v>95.47199999999998</v>
      </c>
      <c r="AI32" s="7">
        <f t="shared" si="21"/>
        <v>0.48526530700375931</v>
      </c>
      <c r="AJ32" s="7">
        <f t="shared" si="21"/>
        <v>0.45033344101901418</v>
      </c>
      <c r="AK32" s="7">
        <f t="shared" si="21"/>
        <v>0.49461963589076724</v>
      </c>
      <c r="AL32" s="7">
        <f t="shared" si="21"/>
        <v>0.37708885607865494</v>
      </c>
      <c r="AM32" s="7">
        <f t="shared" si="19"/>
        <v>0.51355064779381243</v>
      </c>
    </row>
    <row r="33" spans="1:39" x14ac:dyDescent="0.25">
      <c r="A33" s="1" t="str">
        <f t="shared" si="20"/>
        <v>20182</v>
      </c>
      <c r="B33" s="1">
        <v>43144</v>
      </c>
      <c r="C33">
        <v>181.78</v>
      </c>
      <c r="D33">
        <v>181.68</v>
      </c>
      <c r="E33">
        <v>181.73</v>
      </c>
      <c r="F33">
        <v>167.03</v>
      </c>
      <c r="G33">
        <v>166.93</v>
      </c>
      <c r="H33">
        <v>166.98</v>
      </c>
      <c r="I33">
        <v>672</v>
      </c>
      <c r="J33">
        <v>668</v>
      </c>
      <c r="K33">
        <v>670</v>
      </c>
      <c r="L33">
        <v>129.67500000000001</v>
      </c>
      <c r="M33">
        <v>129.57499999999999</v>
      </c>
      <c r="N33">
        <v>129.625</v>
      </c>
      <c r="O33">
        <v>168.53</v>
      </c>
      <c r="P33" s="5">
        <f t="shared" si="1"/>
        <v>715.23735714285715</v>
      </c>
      <c r="Q33" s="5">
        <f t="shared" si="2"/>
        <v>657.18557142857139</v>
      </c>
      <c r="R33" s="5">
        <f t="shared" si="3"/>
        <v>510.1669642857143</v>
      </c>
      <c r="T33" s="6">
        <f t="shared" si="4"/>
        <v>2.8260748027008264</v>
      </c>
      <c r="U33" s="6">
        <f t="shared" si="5"/>
        <v>2.259426626587052</v>
      </c>
      <c r="V33" s="6">
        <f t="shared" si="6"/>
        <v>2.2226644567176868</v>
      </c>
      <c r="W33" s="6">
        <f t="shared" si="7"/>
        <v>2.1126887693970975</v>
      </c>
      <c r="X33" s="6">
        <f t="shared" si="8"/>
        <v>2.2266772207845555</v>
      </c>
      <c r="Y33" s="7">
        <f t="shared" si="13"/>
        <v>0.971506468512777</v>
      </c>
      <c r="Z33" s="7">
        <f t="shared" si="14"/>
        <v>0.95932437090658351</v>
      </c>
      <c r="AA33" s="7">
        <f t="shared" si="15"/>
        <v>0.91156462585034004</v>
      </c>
      <c r="AB33" s="7">
        <f t="shared" si="16"/>
        <v>0.92095914742451179</v>
      </c>
      <c r="AC33" s="3">
        <v>43983</v>
      </c>
      <c r="AD33">
        <f t="shared" si="9"/>
        <v>119.78181818181817</v>
      </c>
      <c r="AE33">
        <f t="shared" si="10"/>
        <v>110.01590909090909</v>
      </c>
      <c r="AF33">
        <f t="shared" si="11"/>
        <v>486.59090909090907</v>
      </c>
      <c r="AG33">
        <f t="shared" si="12"/>
        <v>73.38636363636364</v>
      </c>
      <c r="AH33">
        <f t="shared" si="17"/>
        <v>118.91636363636366</v>
      </c>
      <c r="AI33" s="7">
        <f t="shared" si="21"/>
        <v>0.60347973144654654</v>
      </c>
      <c r="AJ33" s="7">
        <f t="shared" si="21"/>
        <v>0.5923569039108082</v>
      </c>
      <c r="AK33" s="7">
        <f t="shared" si="21"/>
        <v>0.66439590968199547</v>
      </c>
      <c r="AL33" s="7">
        <f t="shared" si="21"/>
        <v>0.5171348734484198</v>
      </c>
      <c r="AM33" s="7">
        <f t="shared" si="19"/>
        <v>0.63965953974714185</v>
      </c>
    </row>
    <row r="34" spans="1:39" x14ac:dyDescent="0.25">
      <c r="A34" s="1" t="str">
        <f t="shared" si="20"/>
        <v>20182</v>
      </c>
      <c r="B34" s="1">
        <v>43145</v>
      </c>
      <c r="C34">
        <v>185.35</v>
      </c>
      <c r="D34">
        <v>185.25</v>
      </c>
      <c r="E34">
        <v>185.3</v>
      </c>
      <c r="F34">
        <v>170.6</v>
      </c>
      <c r="G34">
        <v>170.5</v>
      </c>
      <c r="H34">
        <v>170.55</v>
      </c>
      <c r="I34" t="e">
        <v>#N/A</v>
      </c>
      <c r="J34" t="e">
        <v>#N/A</v>
      </c>
      <c r="K34">
        <v>670</v>
      </c>
      <c r="L34">
        <v>132.80000000000001</v>
      </c>
      <c r="M34">
        <v>132.69999999999999</v>
      </c>
      <c r="N34">
        <v>132.75</v>
      </c>
      <c r="O34">
        <v>171.3</v>
      </c>
      <c r="P34" s="5">
        <f t="shared" si="1"/>
        <v>729.28785714285721</v>
      </c>
      <c r="Q34" s="5">
        <f t="shared" si="2"/>
        <v>671.23607142857156</v>
      </c>
      <c r="R34" s="5">
        <f t="shared" si="3"/>
        <v>522.46607142857147</v>
      </c>
      <c r="T34" s="6">
        <f t="shared" si="4"/>
        <v>2.8260748027008264</v>
      </c>
      <c r="U34" s="6">
        <f t="shared" si="5"/>
        <v>2.2678754193188975</v>
      </c>
      <c r="V34" s="6">
        <f t="shared" si="6"/>
        <v>2.2318517237434161</v>
      </c>
      <c r="W34" s="6">
        <f t="shared" si="7"/>
        <v>2.1230345297535065</v>
      </c>
      <c r="X34" s="6">
        <f t="shared" si="8"/>
        <v>2.2337573629655103</v>
      </c>
      <c r="Y34" s="7">
        <f t="shared" si="13"/>
        <v>0.99059125414305615</v>
      </c>
      <c r="Z34" s="7">
        <f t="shared" si="14"/>
        <v>0.97983453981385693</v>
      </c>
      <c r="AA34" s="7">
        <f t="shared" si="15"/>
        <v>0.91156462585034004</v>
      </c>
      <c r="AB34" s="7">
        <f t="shared" si="16"/>
        <v>0.94316163410301967</v>
      </c>
      <c r="AC34" s="3">
        <v>44013</v>
      </c>
      <c r="AD34">
        <f t="shared" si="9"/>
        <v>124.47181818181819</v>
      </c>
      <c r="AE34">
        <f t="shared" si="10"/>
        <v>115.57590909090909</v>
      </c>
      <c r="AF34">
        <f t="shared" si="11"/>
        <v>529.09090909090912</v>
      </c>
      <c r="AG34">
        <f t="shared" si="12"/>
        <v>79.4375</v>
      </c>
      <c r="AH34">
        <f t="shared" si="17"/>
        <v>125.38090909090907</v>
      </c>
      <c r="AI34" s="7">
        <f t="shared" si="21"/>
        <v>0.62710869269831304</v>
      </c>
      <c r="AJ34" s="7">
        <f t="shared" si="21"/>
        <v>0.62229352319577524</v>
      </c>
      <c r="AK34" s="7">
        <f t="shared" si="21"/>
        <v>0.72242581865468736</v>
      </c>
      <c r="AL34" s="7">
        <f t="shared" si="21"/>
        <v>0.55977567866850075</v>
      </c>
      <c r="AM34" s="7">
        <f t="shared" si="19"/>
        <v>0.67443278746243374</v>
      </c>
    </row>
    <row r="35" spans="1:39" x14ac:dyDescent="0.25">
      <c r="A35" s="1" t="str">
        <f t="shared" si="20"/>
        <v>20182</v>
      </c>
      <c r="B35" s="1">
        <v>43146</v>
      </c>
      <c r="C35">
        <v>187.58</v>
      </c>
      <c r="D35">
        <v>187.48</v>
      </c>
      <c r="E35">
        <v>187.53</v>
      </c>
      <c r="F35">
        <v>172.83</v>
      </c>
      <c r="G35">
        <v>172.73</v>
      </c>
      <c r="H35">
        <v>172.78</v>
      </c>
      <c r="I35" t="e">
        <v>#N/A</v>
      </c>
      <c r="J35" t="e">
        <v>#N/A</v>
      </c>
      <c r="K35">
        <v>670</v>
      </c>
      <c r="L35">
        <v>134.05000000000001</v>
      </c>
      <c r="M35">
        <v>133.94999999999999</v>
      </c>
      <c r="N35">
        <v>134</v>
      </c>
      <c r="O35">
        <v>173.58</v>
      </c>
      <c r="P35" s="5">
        <f t="shared" si="1"/>
        <v>738.06450000000007</v>
      </c>
      <c r="Q35" s="5">
        <f t="shared" si="2"/>
        <v>680.01271428571431</v>
      </c>
      <c r="R35" s="5">
        <f t="shared" si="3"/>
        <v>527.38571428571436</v>
      </c>
      <c r="T35" s="6">
        <f t="shared" si="4"/>
        <v>2.8260748027008264</v>
      </c>
      <c r="U35" s="6">
        <f t="shared" si="5"/>
        <v>2.2730707536224659</v>
      </c>
      <c r="V35" s="6">
        <f t="shared" si="6"/>
        <v>2.2374934696687281</v>
      </c>
      <c r="W35" s="6">
        <f t="shared" si="7"/>
        <v>2.1271047983648077</v>
      </c>
      <c r="X35" s="6">
        <f t="shared" si="8"/>
        <v>2.2394996840316264</v>
      </c>
      <c r="Y35" s="7">
        <f t="shared" si="13"/>
        <v>1.0025125628140708</v>
      </c>
      <c r="Z35" s="7">
        <f t="shared" si="14"/>
        <v>0.99264621394921249</v>
      </c>
      <c r="AA35" s="7">
        <f t="shared" si="15"/>
        <v>0.91156462585034004</v>
      </c>
      <c r="AB35" s="7">
        <f t="shared" si="16"/>
        <v>0.95204262877442292</v>
      </c>
      <c r="AC35" s="3">
        <v>44044</v>
      </c>
      <c r="AD35">
        <f t="shared" si="9"/>
        <v>127.09142857142858</v>
      </c>
      <c r="AE35">
        <f t="shared" si="10"/>
        <v>120.49190476190476</v>
      </c>
      <c r="AF35">
        <f t="shared" si="11"/>
        <v>527.38095238095241</v>
      </c>
      <c r="AG35">
        <f t="shared" si="12"/>
        <v>86.392857142857139</v>
      </c>
      <c r="AH35">
        <f t="shared" si="17"/>
        <v>126.98428571428572</v>
      </c>
      <c r="AI35" s="7">
        <f t="shared" si="21"/>
        <v>0.64030670386906541</v>
      </c>
      <c r="AJ35" s="7">
        <f t="shared" si="21"/>
        <v>0.64876264024777941</v>
      </c>
      <c r="AK35" s="7">
        <f t="shared" si="21"/>
        <v>0.72009102730819252</v>
      </c>
      <c r="AL35" s="7">
        <f t="shared" si="21"/>
        <v>0.60878829569477499</v>
      </c>
      <c r="AM35" s="7">
        <f t="shared" si="19"/>
        <v>0.6830574638449598</v>
      </c>
    </row>
    <row r="36" spans="1:39" x14ac:dyDescent="0.25">
      <c r="A36" s="1" t="str">
        <f t="shared" si="20"/>
        <v>20182</v>
      </c>
      <c r="B36" s="1">
        <v>43147</v>
      </c>
      <c r="C36">
        <v>184.14</v>
      </c>
      <c r="D36">
        <v>184.04</v>
      </c>
      <c r="E36">
        <v>184.09</v>
      </c>
      <c r="F36">
        <v>173.39</v>
      </c>
      <c r="G36">
        <v>173.29</v>
      </c>
      <c r="H36">
        <v>173.34</v>
      </c>
      <c r="I36" t="e">
        <v>#N/A</v>
      </c>
      <c r="J36" t="e">
        <v>#N/A</v>
      </c>
      <c r="K36">
        <v>670</v>
      </c>
      <c r="L36">
        <v>135.05000000000001</v>
      </c>
      <c r="M36">
        <v>134.94999999999999</v>
      </c>
      <c r="N36">
        <v>135</v>
      </c>
      <c r="O36">
        <v>175.09</v>
      </c>
      <c r="P36" s="5">
        <f t="shared" si="1"/>
        <v>724.52564285714288</v>
      </c>
      <c r="Q36" s="5">
        <f t="shared" si="2"/>
        <v>682.21671428571437</v>
      </c>
      <c r="R36" s="5">
        <f t="shared" si="3"/>
        <v>531.32142857142856</v>
      </c>
      <c r="T36" s="6">
        <f t="shared" si="4"/>
        <v>2.8260748027008264</v>
      </c>
      <c r="U36" s="6">
        <f t="shared" si="5"/>
        <v>2.2650301977230587</v>
      </c>
      <c r="V36" s="6">
        <f t="shared" si="6"/>
        <v>2.2388987922278405</v>
      </c>
      <c r="W36" s="6">
        <f t="shared" si="7"/>
        <v>2.1303337684950061</v>
      </c>
      <c r="X36" s="6">
        <f t="shared" si="8"/>
        <v>2.2432613427205848</v>
      </c>
      <c r="Y36" s="7">
        <f t="shared" si="13"/>
        <v>0.98412274136640687</v>
      </c>
      <c r="Z36" s="7">
        <f t="shared" si="14"/>
        <v>0.99586349534643193</v>
      </c>
      <c r="AA36" s="7">
        <f t="shared" si="15"/>
        <v>0.91156462585034004</v>
      </c>
      <c r="AB36" s="7">
        <f t="shared" si="16"/>
        <v>0.95914742451154544</v>
      </c>
      <c r="AC36" s="3">
        <v>44075</v>
      </c>
      <c r="AD36">
        <f t="shared" si="9"/>
        <v>125.50190476190478</v>
      </c>
      <c r="AE36">
        <f t="shared" si="10"/>
        <v>116.95428571428572</v>
      </c>
      <c r="AF36">
        <f t="shared" si="11"/>
        <v>509.04761904761904</v>
      </c>
      <c r="AG36">
        <f t="shared" si="12"/>
        <v>86.083333333333329</v>
      </c>
      <c r="AH36">
        <f t="shared" si="17"/>
        <v>117.61904761904762</v>
      </c>
      <c r="AI36" s="7">
        <f t="shared" si="21"/>
        <v>0.63229843169337296</v>
      </c>
      <c r="AJ36" s="7">
        <f t="shared" si="21"/>
        <v>0.6297150944557256</v>
      </c>
      <c r="AK36" s="7">
        <f>+AK35*(AF36/AF35)</f>
        <v>0.6950585175552666</v>
      </c>
      <c r="AL36" s="7">
        <f t="shared" si="21"/>
        <v>0.60660716083352872</v>
      </c>
      <c r="AM36" s="7">
        <f t="shared" si="19"/>
        <v>0.63268118503491266</v>
      </c>
    </row>
    <row r="37" spans="1:39" x14ac:dyDescent="0.25">
      <c r="A37" s="1" t="str">
        <f t="shared" si="20"/>
        <v>20182</v>
      </c>
      <c r="B37" s="1">
        <v>43151</v>
      </c>
      <c r="C37">
        <v>181.83</v>
      </c>
      <c r="D37">
        <v>181.73</v>
      </c>
      <c r="E37">
        <v>181.78</v>
      </c>
      <c r="F37">
        <v>171.08</v>
      </c>
      <c r="G37">
        <v>170.98</v>
      </c>
      <c r="H37">
        <v>171.03</v>
      </c>
      <c r="I37">
        <v>692</v>
      </c>
      <c r="J37">
        <v>688</v>
      </c>
      <c r="K37">
        <v>690</v>
      </c>
      <c r="L37">
        <v>135.80000000000001</v>
      </c>
      <c r="M37">
        <v>135.69999999999999</v>
      </c>
      <c r="N37">
        <v>135.75</v>
      </c>
      <c r="O37">
        <v>175.03</v>
      </c>
      <c r="P37" s="5">
        <f t="shared" si="1"/>
        <v>715.43414285714289</v>
      </c>
      <c r="Q37" s="5">
        <f t="shared" si="2"/>
        <v>673.12521428571438</v>
      </c>
      <c r="R37" s="5">
        <f t="shared" si="3"/>
        <v>534.27321428571429</v>
      </c>
      <c r="T37" s="6">
        <f t="shared" si="4"/>
        <v>2.8388490907372552</v>
      </c>
      <c r="U37" s="6">
        <f t="shared" si="5"/>
        <v>2.2595460990870224</v>
      </c>
      <c r="V37" s="6">
        <f t="shared" si="6"/>
        <v>2.2330722957237943</v>
      </c>
      <c r="W37" s="6">
        <f t="shared" si="7"/>
        <v>2.1327398382608846</v>
      </c>
      <c r="X37" s="6">
        <f t="shared" si="8"/>
        <v>2.2431124927881658</v>
      </c>
      <c r="Y37" s="7">
        <f t="shared" si="13"/>
        <v>0.97177376242916746</v>
      </c>
      <c r="Z37" s="7">
        <f t="shared" si="14"/>
        <v>0.98259220958290205</v>
      </c>
      <c r="AA37" s="7">
        <f t="shared" si="15"/>
        <v>0.93877551020408156</v>
      </c>
      <c r="AB37" s="7">
        <f t="shared" si="16"/>
        <v>0.96447602131438737</v>
      </c>
      <c r="AC37" s="3">
        <v>44105</v>
      </c>
      <c r="AD37">
        <f t="shared" si="9"/>
        <v>120.96181818181817</v>
      </c>
      <c r="AE37">
        <f t="shared" si="10"/>
        <v>113.80727272727272</v>
      </c>
      <c r="AF37">
        <f t="shared" si="11"/>
        <v>526.36363636363637</v>
      </c>
      <c r="AG37">
        <f t="shared" si="12"/>
        <v>87.38636363636364</v>
      </c>
      <c r="AH37">
        <f t="shared" si="17"/>
        <v>115.77272727272725</v>
      </c>
      <c r="AI37" s="7">
        <f t="shared" si="21"/>
        <v>0.60942475794485884</v>
      </c>
      <c r="AJ37" s="7">
        <f t="shared" si="21"/>
        <v>0.61277068264330559</v>
      </c>
      <c r="AK37" s="7">
        <f t="shared" si="21"/>
        <v>0.71870197422863225</v>
      </c>
      <c r="AL37" s="7">
        <f t="shared" si="21"/>
        <v>0.61578928101863539</v>
      </c>
      <c r="AM37" s="7">
        <f t="shared" si="19"/>
        <v>0.62274969716529938</v>
      </c>
    </row>
    <row r="38" spans="1:39" x14ac:dyDescent="0.25">
      <c r="A38" s="1" t="str">
        <f t="shared" si="20"/>
        <v>20182</v>
      </c>
      <c r="B38" s="1">
        <v>43152</v>
      </c>
      <c r="C38">
        <v>191.78</v>
      </c>
      <c r="D38">
        <v>191.68</v>
      </c>
      <c r="E38">
        <v>191.73</v>
      </c>
      <c r="F38">
        <v>177.53</v>
      </c>
      <c r="G38">
        <v>177.43</v>
      </c>
      <c r="H38">
        <v>177.48</v>
      </c>
      <c r="I38" t="e">
        <v>#N/A</v>
      </c>
      <c r="J38" t="e">
        <v>#N/A</v>
      </c>
      <c r="K38">
        <v>690</v>
      </c>
      <c r="L38">
        <v>135.30000000000001</v>
      </c>
      <c r="M38">
        <v>135.19999999999999</v>
      </c>
      <c r="N38">
        <v>135.25</v>
      </c>
      <c r="O38">
        <v>175.73</v>
      </c>
      <c r="P38" s="5">
        <f t="shared" si="1"/>
        <v>754.59450000000004</v>
      </c>
      <c r="Q38" s="5">
        <f t="shared" si="2"/>
        <v>698.51057142857144</v>
      </c>
      <c r="R38" s="5">
        <f t="shared" si="3"/>
        <v>532.30535714285713</v>
      </c>
      <c r="T38" s="6">
        <f t="shared" si="4"/>
        <v>2.8388490907372552</v>
      </c>
      <c r="U38" s="6">
        <f t="shared" si="5"/>
        <v>2.2826900722682182</v>
      </c>
      <c r="V38" s="6">
        <f t="shared" si="6"/>
        <v>2.2491494200445175</v>
      </c>
      <c r="W38" s="6">
        <f t="shared" si="7"/>
        <v>2.1311372737786072</v>
      </c>
      <c r="X38" s="6">
        <f t="shared" si="8"/>
        <v>2.2448459090324362</v>
      </c>
      <c r="Y38" s="7">
        <f t="shared" si="13"/>
        <v>1.0249652517908696</v>
      </c>
      <c r="Z38" s="7">
        <f t="shared" si="14"/>
        <v>1.0196483971044461</v>
      </c>
      <c r="AA38" s="7">
        <f t="shared" si="15"/>
        <v>0.93877551020408156</v>
      </c>
      <c r="AB38" s="7">
        <f t="shared" si="16"/>
        <v>0.96092362344582605</v>
      </c>
      <c r="AC38" s="3">
        <v>44136</v>
      </c>
      <c r="AD38">
        <f t="shared" si="9"/>
        <v>115.25933333333333</v>
      </c>
      <c r="AE38">
        <f t="shared" si="10"/>
        <v>110.52333333333333</v>
      </c>
      <c r="AF38">
        <f t="shared" si="11"/>
        <v>505.33333333333331</v>
      </c>
      <c r="AG38">
        <f t="shared" si="12"/>
        <v>86.533333333333331</v>
      </c>
      <c r="AH38">
        <f t="shared" si="17"/>
        <v>113.67399999999999</v>
      </c>
      <c r="AI38" s="7">
        <f t="shared" ref="AI38" si="22">+AI37*(AD38/AD37)</f>
        <v>0.58069473800378568</v>
      </c>
      <c r="AJ38" s="7">
        <f>+AJ37*(AE38/AE37)</f>
        <v>0.59508902016286158</v>
      </c>
      <c r="AK38" s="7">
        <f>+AK37*(AF38/AF37)</f>
        <v>0.68998699609882963</v>
      </c>
      <c r="AL38" s="7">
        <f t="shared" ref="AL38" si="23">+AL37*(AG38/AG37)</f>
        <v>0.60977819536257138</v>
      </c>
      <c r="AM38" s="7">
        <f t="shared" si="19"/>
        <v>0.61146049456713836</v>
      </c>
    </row>
    <row r="39" spans="1:39" x14ac:dyDescent="0.25">
      <c r="A39" s="1" t="str">
        <f t="shared" si="20"/>
        <v>20182</v>
      </c>
      <c r="B39" s="1">
        <v>43153</v>
      </c>
      <c r="C39">
        <v>193.87</v>
      </c>
      <c r="D39">
        <v>193.77</v>
      </c>
      <c r="E39">
        <v>193.82</v>
      </c>
      <c r="F39">
        <v>179.62</v>
      </c>
      <c r="G39">
        <v>179.52</v>
      </c>
      <c r="H39">
        <v>179.57</v>
      </c>
      <c r="I39" t="e">
        <v>#N/A</v>
      </c>
      <c r="J39" t="e">
        <v>#N/A</v>
      </c>
      <c r="K39">
        <v>690</v>
      </c>
      <c r="L39">
        <v>137.30000000000001</v>
      </c>
      <c r="M39">
        <v>137.19999999999999</v>
      </c>
      <c r="N39">
        <v>137.25</v>
      </c>
      <c r="O39">
        <v>176.57</v>
      </c>
      <c r="P39" s="5">
        <f t="shared" si="1"/>
        <v>762.82014285714286</v>
      </c>
      <c r="Q39" s="5">
        <f t="shared" si="2"/>
        <v>706.73621428571425</v>
      </c>
      <c r="R39" s="5">
        <f t="shared" si="3"/>
        <v>540.17678571428576</v>
      </c>
      <c r="T39" s="6">
        <f t="shared" si="4"/>
        <v>2.8388490907372552</v>
      </c>
      <c r="U39" s="6">
        <f t="shared" si="5"/>
        <v>2.2873985892342543</v>
      </c>
      <c r="V39" s="6">
        <f t="shared" si="6"/>
        <v>2.2542337826501462</v>
      </c>
      <c r="W39" s="6">
        <f t="shared" si="7"/>
        <v>2.1375123531221294</v>
      </c>
      <c r="X39" s="6">
        <f t="shared" si="8"/>
        <v>2.2469169170149255</v>
      </c>
      <c r="Y39" s="7">
        <f t="shared" si="13"/>
        <v>1.0361381374959908</v>
      </c>
      <c r="Z39" s="7">
        <f t="shared" si="14"/>
        <v>1.0316557508904971</v>
      </c>
      <c r="AA39" s="7">
        <f t="shared" si="15"/>
        <v>0.93877551020408156</v>
      </c>
      <c r="AB39" s="7">
        <f t="shared" si="16"/>
        <v>0.9751332149200711</v>
      </c>
      <c r="AC39" s="3"/>
      <c r="AH39" s="10" t="s">
        <v>19</v>
      </c>
      <c r="AI39" s="13">
        <f>+PEARSON(AI4:AI38,AK4:AK38)</f>
        <v>0.95631815645779572</v>
      </c>
      <c r="AJ39" s="13">
        <f>+PEARSON(AJ4:AJ38,AK4:AK38)</f>
        <v>0.96787320678928668</v>
      </c>
      <c r="AK39" s="13"/>
      <c r="AL39" s="13">
        <f>+PEARSON(AK4:AK38,AL4:AL38)</f>
        <v>0.98499730842267397</v>
      </c>
      <c r="AM39" s="13">
        <f>+PEARSON(AK4:AK38,AM4:AM38)</f>
        <v>0.95333535655970947</v>
      </c>
    </row>
    <row r="40" spans="1:39" x14ac:dyDescent="0.25">
      <c r="A40" s="1" t="str">
        <f t="shared" si="20"/>
        <v>20182</v>
      </c>
      <c r="B40" s="1">
        <v>43154</v>
      </c>
      <c r="C40">
        <v>198.75</v>
      </c>
      <c r="D40">
        <v>198.65</v>
      </c>
      <c r="E40">
        <v>198.7</v>
      </c>
      <c r="F40">
        <v>184.5</v>
      </c>
      <c r="G40">
        <v>184.4</v>
      </c>
      <c r="H40">
        <v>184.45</v>
      </c>
      <c r="I40" t="e">
        <v>#N/A</v>
      </c>
      <c r="J40" t="e">
        <v>#N/A</v>
      </c>
      <c r="K40">
        <v>690</v>
      </c>
      <c r="L40">
        <v>139.17500000000001</v>
      </c>
      <c r="M40">
        <v>139.07499999999999</v>
      </c>
      <c r="N40">
        <v>139.125</v>
      </c>
      <c r="O40">
        <v>180.85</v>
      </c>
      <c r="P40" s="5">
        <f t="shared" si="1"/>
        <v>782.0264285714286</v>
      </c>
      <c r="Q40" s="5">
        <f t="shared" si="2"/>
        <v>725.9425</v>
      </c>
      <c r="R40" s="5">
        <f t="shared" si="3"/>
        <v>547.55624999999998</v>
      </c>
      <c r="T40" s="6">
        <f t="shared" si="4"/>
        <v>2.8388490907372552</v>
      </c>
      <c r="U40" s="6">
        <f t="shared" si="5"/>
        <v>2.2981978671098151</v>
      </c>
      <c r="V40" s="6">
        <f t="shared" si="6"/>
        <v>2.2658786595628224</v>
      </c>
      <c r="W40" s="6">
        <f t="shared" si="7"/>
        <v>2.1434051773427649</v>
      </c>
      <c r="X40" s="6">
        <f t="shared" si="8"/>
        <v>2.2573185130976383</v>
      </c>
      <c r="Y40" s="7">
        <f t="shared" si="13"/>
        <v>1.0622260237357</v>
      </c>
      <c r="Z40" s="7">
        <f t="shared" si="14"/>
        <v>1.0596920602091229</v>
      </c>
      <c r="AA40" s="7">
        <f t="shared" si="15"/>
        <v>0.93877551020408156</v>
      </c>
      <c r="AB40" s="7">
        <f>+AB39*(N40/N39)</f>
        <v>0.98845470692717585</v>
      </c>
      <c r="AC40" s="3"/>
      <c r="AI40" s="12">
        <f>+CORREL(AI4:AI38,AK4:AK38)</f>
        <v>0.95631815645779572</v>
      </c>
      <c r="AJ40" s="12">
        <f>+CORREL(AJ4:AJ38,AK4:AK38)</f>
        <v>0.96787320678928668</v>
      </c>
      <c r="AK40" s="11"/>
      <c r="AL40" s="12">
        <f>+CORREL(AK4:AK38,AL4:AL38)</f>
        <v>0.98499730842267397</v>
      </c>
      <c r="AM40" s="12">
        <f>+CORREL(AK4:AK38,AM4:AM38)</f>
        <v>0.95333535655970947</v>
      </c>
    </row>
    <row r="41" spans="1:39" x14ac:dyDescent="0.25">
      <c r="A41" s="1" t="str">
        <f t="shared" si="20"/>
        <v>20182</v>
      </c>
      <c r="B41" s="1">
        <v>43157</v>
      </c>
      <c r="C41">
        <v>200.97</v>
      </c>
      <c r="D41">
        <v>200.87</v>
      </c>
      <c r="E41">
        <v>200.92</v>
      </c>
      <c r="F41">
        <v>185.47</v>
      </c>
      <c r="G41">
        <v>185.37</v>
      </c>
      <c r="H41">
        <v>185.42</v>
      </c>
      <c r="I41" t="e">
        <v>#N/A</v>
      </c>
      <c r="J41" t="e">
        <v>#N/A</v>
      </c>
      <c r="K41">
        <v>690</v>
      </c>
      <c r="L41">
        <v>139.80000000000001</v>
      </c>
      <c r="M41">
        <v>139.69999999999999</v>
      </c>
      <c r="N41">
        <v>139.75</v>
      </c>
      <c r="O41">
        <v>182.67</v>
      </c>
      <c r="P41" s="5">
        <f t="shared" si="1"/>
        <v>790.76371428571429</v>
      </c>
      <c r="Q41" s="5">
        <f t="shared" si="2"/>
        <v>729.7601428571428</v>
      </c>
      <c r="R41" s="5">
        <f t="shared" si="3"/>
        <v>550.01607142857142</v>
      </c>
      <c r="T41" s="6">
        <f t="shared" si="4"/>
        <v>2.8388490907372552</v>
      </c>
      <c r="U41" s="6">
        <f t="shared" si="5"/>
        <v>2.3030231694875116</v>
      </c>
      <c r="V41" s="6">
        <f t="shared" si="6"/>
        <v>2.2681565767403939</v>
      </c>
      <c r="W41" s="6">
        <f t="shared" si="7"/>
        <v>2.1453518165584611</v>
      </c>
      <c r="X41" s="6">
        <f t="shared" si="8"/>
        <v>2.261667228774185</v>
      </c>
      <c r="Y41" s="7">
        <f t="shared" si="13"/>
        <v>1.0740938736234364</v>
      </c>
      <c r="Z41" s="7">
        <f t="shared" si="14"/>
        <v>1.065264851200735</v>
      </c>
      <c r="AA41" s="7">
        <f t="shared" si="15"/>
        <v>0.93877551020408156</v>
      </c>
      <c r="AB41" s="7">
        <f t="shared" si="16"/>
        <v>0.99289520426287747</v>
      </c>
      <c r="AC41" s="3"/>
      <c r="AI41">
        <f>+AI40^2</f>
        <v>0.91454441637083705</v>
      </c>
      <c r="AJ41">
        <f t="shared" ref="AJ41" si="24">+AJ40^2</f>
        <v>0.93677854442057729</v>
      </c>
      <c r="AL41">
        <f>+AL40^2</f>
        <v>0.97021969759991233</v>
      </c>
      <c r="AM41">
        <f>+AM40^2</f>
        <v>0.90884830206682843</v>
      </c>
    </row>
    <row r="42" spans="1:39" x14ac:dyDescent="0.25">
      <c r="A42" s="1" t="str">
        <f t="shared" si="20"/>
        <v>20182</v>
      </c>
      <c r="B42" s="1">
        <v>43158</v>
      </c>
      <c r="C42">
        <v>199.63</v>
      </c>
      <c r="D42">
        <v>199.53</v>
      </c>
      <c r="E42">
        <v>199.58</v>
      </c>
      <c r="F42">
        <v>184.13</v>
      </c>
      <c r="G42">
        <v>184.03</v>
      </c>
      <c r="H42">
        <v>184.08</v>
      </c>
      <c r="I42">
        <v>717</v>
      </c>
      <c r="J42">
        <v>713</v>
      </c>
      <c r="K42">
        <v>715</v>
      </c>
      <c r="L42">
        <v>140.80000000000001</v>
      </c>
      <c r="M42">
        <v>140.69999999999999</v>
      </c>
      <c r="N42">
        <v>140.75</v>
      </c>
      <c r="O42">
        <v>180.34</v>
      </c>
      <c r="P42" s="5">
        <f t="shared" si="1"/>
        <v>785.4898571428572</v>
      </c>
      <c r="Q42" s="5">
        <f t="shared" si="2"/>
        <v>724.48628571428583</v>
      </c>
      <c r="R42" s="5">
        <f t="shared" si="3"/>
        <v>553.95178571428573</v>
      </c>
      <c r="T42" s="6">
        <f t="shared" si="4"/>
        <v>2.8543060418010806</v>
      </c>
      <c r="U42" s="6">
        <f t="shared" si="5"/>
        <v>2.3001170182898698</v>
      </c>
      <c r="V42" s="6">
        <f t="shared" si="6"/>
        <v>2.2650066056605871</v>
      </c>
      <c r="W42" s="6">
        <f t="shared" si="7"/>
        <v>2.1484484035233837</v>
      </c>
      <c r="X42" s="6">
        <f t="shared" si="8"/>
        <v>2.2560920653390135</v>
      </c>
      <c r="Y42" s="7">
        <f t="shared" si="13"/>
        <v>1.0669303966641721</v>
      </c>
      <c r="Z42" s="7">
        <f t="shared" si="14"/>
        <v>1.0575663564288174</v>
      </c>
      <c r="AA42" s="7">
        <f t="shared" si="15"/>
        <v>0.97278911564625836</v>
      </c>
      <c r="AB42" s="7">
        <f t="shared" si="16"/>
        <v>1</v>
      </c>
      <c r="AC42" s="3"/>
    </row>
    <row r="43" spans="1:39" x14ac:dyDescent="0.25">
      <c r="A43" s="1" t="str">
        <f t="shared" si="20"/>
        <v>20182</v>
      </c>
      <c r="B43" s="1">
        <v>43159</v>
      </c>
      <c r="C43">
        <v>193.01</v>
      </c>
      <c r="D43">
        <v>192.91</v>
      </c>
      <c r="E43">
        <v>192.96</v>
      </c>
      <c r="F43">
        <v>177.51</v>
      </c>
      <c r="G43">
        <v>177.41</v>
      </c>
      <c r="H43">
        <v>177.46</v>
      </c>
      <c r="I43" t="e">
        <v>#N/A</v>
      </c>
      <c r="J43" t="e">
        <v>#N/A</v>
      </c>
      <c r="K43">
        <v>715</v>
      </c>
      <c r="L43">
        <v>139.55000000000001</v>
      </c>
      <c r="M43">
        <v>139.44999999999999</v>
      </c>
      <c r="N43">
        <v>139.5</v>
      </c>
      <c r="O43">
        <v>175.77</v>
      </c>
      <c r="P43" s="5">
        <f t="shared" si="1"/>
        <v>759.4354285714287</v>
      </c>
      <c r="Q43" s="5">
        <f t="shared" si="2"/>
        <v>698.43185714285721</v>
      </c>
      <c r="R43" s="5">
        <f t="shared" si="3"/>
        <v>549.03214285714284</v>
      </c>
      <c r="T43" s="6">
        <f t="shared" si="4"/>
        <v>2.8543060418010806</v>
      </c>
      <c r="U43" s="6">
        <f t="shared" si="5"/>
        <v>2.2854672904600575</v>
      </c>
      <c r="V43" s="6">
        <f t="shared" si="6"/>
        <v>2.2491004771829224</v>
      </c>
      <c r="W43" s="6">
        <f t="shared" si="7"/>
        <v>2.1445742076096161</v>
      </c>
      <c r="X43" s="6">
        <f t="shared" si="8"/>
        <v>2.2449447527271791</v>
      </c>
      <c r="Y43" s="7">
        <f t="shared" si="13"/>
        <v>1.0315406821340747</v>
      </c>
      <c r="Z43" s="7">
        <f t="shared" si="14"/>
        <v>1.0195334941974028</v>
      </c>
      <c r="AA43" s="7">
        <f t="shared" si="15"/>
        <v>0.97278911564625836</v>
      </c>
      <c r="AB43" s="7">
        <f t="shared" si="16"/>
        <v>0.99111900532859676</v>
      </c>
      <c r="AC43" s="3"/>
    </row>
    <row r="44" spans="1:39" x14ac:dyDescent="0.25">
      <c r="A44" s="1" t="str">
        <f t="shared" si="20"/>
        <v>20183</v>
      </c>
      <c r="B44" s="1">
        <v>43160</v>
      </c>
      <c r="C44">
        <v>184.94</v>
      </c>
      <c r="D44">
        <v>184.84</v>
      </c>
      <c r="E44">
        <v>184.89</v>
      </c>
      <c r="F44">
        <v>172.19</v>
      </c>
      <c r="G44">
        <v>172.09</v>
      </c>
      <c r="H44">
        <v>172.14</v>
      </c>
      <c r="I44" t="e">
        <v>#N/A</v>
      </c>
      <c r="J44" t="e">
        <v>#N/A</v>
      </c>
      <c r="K44">
        <v>715</v>
      </c>
      <c r="L44">
        <v>138.30000000000001</v>
      </c>
      <c r="M44">
        <v>138.19999999999999</v>
      </c>
      <c r="N44">
        <v>138.25</v>
      </c>
      <c r="O44">
        <v>189.64</v>
      </c>
      <c r="P44" s="5">
        <f t="shared" si="1"/>
        <v>727.67421428571424</v>
      </c>
      <c r="Q44" s="5">
        <f t="shared" si="2"/>
        <v>677.49385714285711</v>
      </c>
      <c r="R44" s="5">
        <f t="shared" si="3"/>
        <v>544.11250000000007</v>
      </c>
      <c r="T44" s="6">
        <f t="shared" si="4"/>
        <v>2.8543060418010806</v>
      </c>
      <c r="U44" s="6">
        <f t="shared" si="5"/>
        <v>2.266913422450338</v>
      </c>
      <c r="V44" s="6">
        <f t="shared" si="6"/>
        <v>2.235881798629642</v>
      </c>
      <c r="W44" s="6">
        <f t="shared" si="7"/>
        <v>2.1406651399767358</v>
      </c>
      <c r="X44" s="6">
        <f t="shared" si="8"/>
        <v>2.2779299466469189</v>
      </c>
      <c r="Y44" s="7">
        <f t="shared" si="13"/>
        <v>0.98839944402865387</v>
      </c>
      <c r="Z44" s="7">
        <f t="shared" si="14"/>
        <v>0.98896932092381884</v>
      </c>
      <c r="AA44" s="7">
        <f t="shared" si="15"/>
        <v>0.97278911564625836</v>
      </c>
      <c r="AB44" s="7">
        <f t="shared" si="16"/>
        <v>0.98223801065719352</v>
      </c>
      <c r="AC44" s="3"/>
    </row>
    <row r="45" spans="1:39" x14ac:dyDescent="0.25">
      <c r="A45" s="1" t="str">
        <f t="shared" si="20"/>
        <v>20183</v>
      </c>
      <c r="B45" s="1">
        <v>43161</v>
      </c>
      <c r="C45">
        <v>191.94</v>
      </c>
      <c r="D45">
        <v>191.84</v>
      </c>
      <c r="E45">
        <v>191.89</v>
      </c>
      <c r="F45">
        <v>174.69</v>
      </c>
      <c r="G45">
        <v>174.59</v>
      </c>
      <c r="H45">
        <v>174.64</v>
      </c>
      <c r="I45" t="e">
        <v>#N/A</v>
      </c>
      <c r="J45" t="e">
        <v>#N/A</v>
      </c>
      <c r="K45">
        <v>715</v>
      </c>
      <c r="L45">
        <v>139.42500000000001</v>
      </c>
      <c r="M45">
        <v>139.32499999999999</v>
      </c>
      <c r="N45">
        <v>139.375</v>
      </c>
      <c r="O45">
        <v>190.14</v>
      </c>
      <c r="P45" s="5">
        <f t="shared" si="1"/>
        <v>755.22421428571431</v>
      </c>
      <c r="Q45" s="5">
        <f t="shared" si="2"/>
        <v>687.33314285714289</v>
      </c>
      <c r="R45" s="5">
        <f t="shared" si="3"/>
        <v>548.54017857142856</v>
      </c>
      <c r="T45" s="6">
        <f t="shared" si="4"/>
        <v>2.8543060418010806</v>
      </c>
      <c r="U45" s="6">
        <f t="shared" si="5"/>
        <v>2.2830523428543907</v>
      </c>
      <c r="V45" s="6">
        <f t="shared" si="6"/>
        <v>2.2421437227010825</v>
      </c>
      <c r="W45" s="6">
        <f t="shared" si="7"/>
        <v>2.1441848803922361</v>
      </c>
      <c r="X45" s="6">
        <f t="shared" si="8"/>
        <v>2.279073489573944</v>
      </c>
      <c r="Y45" s="7">
        <f t="shared" si="13"/>
        <v>1.0258205923233188</v>
      </c>
      <c r="Z45" s="7">
        <f t="shared" si="14"/>
        <v>1.0033321843042624</v>
      </c>
      <c r="AA45" s="7">
        <f t="shared" si="15"/>
        <v>0.97278911564625836</v>
      </c>
      <c r="AB45" s="7">
        <f t="shared" si="16"/>
        <v>0.99023090586145646</v>
      </c>
      <c r="AC45" s="3"/>
    </row>
    <row r="46" spans="1:39" x14ac:dyDescent="0.25">
      <c r="A46" s="1" t="str">
        <f t="shared" si="20"/>
        <v>20183</v>
      </c>
      <c r="B46" s="1">
        <v>43164</v>
      </c>
      <c r="C46">
        <v>189.54</v>
      </c>
      <c r="D46">
        <v>189.44</v>
      </c>
      <c r="E46">
        <v>189.49</v>
      </c>
      <c r="F46">
        <v>177.04</v>
      </c>
      <c r="G46">
        <v>176.94</v>
      </c>
      <c r="H46">
        <v>176.99</v>
      </c>
      <c r="I46" t="e">
        <v>#N/A</v>
      </c>
      <c r="J46" t="e">
        <v>#N/A</v>
      </c>
      <c r="K46">
        <v>715</v>
      </c>
      <c r="L46">
        <v>145.80000000000001</v>
      </c>
      <c r="M46">
        <v>145.69999999999999</v>
      </c>
      <c r="N46">
        <v>145.75</v>
      </c>
      <c r="O46">
        <v>193.49</v>
      </c>
      <c r="P46" s="5">
        <f t="shared" si="1"/>
        <v>745.77850000000012</v>
      </c>
      <c r="Q46" s="5">
        <f t="shared" si="2"/>
        <v>696.58207142857145</v>
      </c>
      <c r="R46" s="5">
        <f t="shared" si="3"/>
        <v>573.63035714285718</v>
      </c>
      <c r="T46" s="6">
        <f t="shared" si="4"/>
        <v>2.8543060418010806</v>
      </c>
      <c r="U46" s="6">
        <f t="shared" si="5"/>
        <v>2.2775862957847632</v>
      </c>
      <c r="V46" s="6">
        <f t="shared" si="6"/>
        <v>2.2479487292572546</v>
      </c>
      <c r="W46" s="6">
        <f t="shared" si="7"/>
        <v>2.1636085634310516</v>
      </c>
      <c r="X46" s="6">
        <f t="shared" si="8"/>
        <v>2.2866585246156865</v>
      </c>
      <c r="Y46" s="7">
        <f t="shared" si="13"/>
        <v>1.0129904843365767</v>
      </c>
      <c r="Z46" s="7">
        <f t="shared" si="14"/>
        <v>1.0168332758818794</v>
      </c>
      <c r="AA46" s="7">
        <f t="shared" si="15"/>
        <v>0.97278911564625836</v>
      </c>
      <c r="AB46" s="7">
        <f t="shared" si="16"/>
        <v>1.0355239786856127</v>
      </c>
      <c r="AC46" s="3"/>
    </row>
    <row r="47" spans="1:39" x14ac:dyDescent="0.25">
      <c r="A47" s="1" t="str">
        <f t="shared" si="20"/>
        <v>20183</v>
      </c>
      <c r="B47" s="1">
        <v>43165</v>
      </c>
      <c r="C47">
        <v>186.61</v>
      </c>
      <c r="D47">
        <v>186.51</v>
      </c>
      <c r="E47">
        <v>186.56</v>
      </c>
      <c r="F47">
        <v>175.86</v>
      </c>
      <c r="G47">
        <v>175.76</v>
      </c>
      <c r="H47">
        <v>175.81</v>
      </c>
      <c r="I47">
        <v>707</v>
      </c>
      <c r="J47">
        <v>703</v>
      </c>
      <c r="K47">
        <v>705</v>
      </c>
      <c r="L47">
        <v>154.05000000000001</v>
      </c>
      <c r="M47">
        <v>153.94999999999999</v>
      </c>
      <c r="N47">
        <v>154</v>
      </c>
      <c r="O47">
        <v>193.31</v>
      </c>
      <c r="P47" s="5">
        <f t="shared" si="1"/>
        <v>734.24685714285715</v>
      </c>
      <c r="Q47" s="5">
        <f t="shared" si="2"/>
        <v>691.93792857142864</v>
      </c>
      <c r="R47" s="5">
        <f t="shared" si="3"/>
        <v>606.1</v>
      </c>
      <c r="T47" s="6">
        <f t="shared" si="4"/>
        <v>2.8481891169913989</v>
      </c>
      <c r="U47" s="6">
        <f t="shared" si="5"/>
        <v>2.2708185330789199</v>
      </c>
      <c r="V47" s="6">
        <f t="shared" si="6"/>
        <v>2.24504357393061</v>
      </c>
      <c r="W47" s="6">
        <f t="shared" si="7"/>
        <v>2.1875207208364631</v>
      </c>
      <c r="X47" s="6">
        <f t="shared" si="8"/>
        <v>2.2862543208287911</v>
      </c>
      <c r="Y47" s="7">
        <f t="shared" si="13"/>
        <v>0.99732706083609546</v>
      </c>
      <c r="Z47" s="7">
        <f t="shared" si="14"/>
        <v>1.01005400436631</v>
      </c>
      <c r="AA47" s="7">
        <f t="shared" si="15"/>
        <v>0.9591836734693876</v>
      </c>
      <c r="AB47" s="7">
        <f t="shared" si="16"/>
        <v>1.0941385435168738</v>
      </c>
      <c r="AC47" s="3"/>
    </row>
    <row r="48" spans="1:39" x14ac:dyDescent="0.25">
      <c r="A48" s="1" t="str">
        <f t="shared" si="20"/>
        <v>20183</v>
      </c>
      <c r="B48" s="1">
        <v>43166</v>
      </c>
      <c r="C48">
        <v>180.83</v>
      </c>
      <c r="D48">
        <v>180.73</v>
      </c>
      <c r="E48">
        <v>180.78</v>
      </c>
      <c r="F48">
        <v>170.08</v>
      </c>
      <c r="G48">
        <v>169.98</v>
      </c>
      <c r="H48">
        <v>170.03</v>
      </c>
      <c r="I48" t="e">
        <v>#N/A</v>
      </c>
      <c r="J48" t="e">
        <v>#N/A</v>
      </c>
      <c r="K48">
        <v>705</v>
      </c>
      <c r="L48">
        <v>144.55000000000001</v>
      </c>
      <c r="M48">
        <v>144.44999999999999</v>
      </c>
      <c r="N48">
        <v>144.5</v>
      </c>
      <c r="O48">
        <v>191.03</v>
      </c>
      <c r="P48" s="5">
        <f t="shared" si="1"/>
        <v>711.49842857142858</v>
      </c>
      <c r="Q48" s="5">
        <f t="shared" si="2"/>
        <v>669.18950000000007</v>
      </c>
      <c r="R48" s="5">
        <f t="shared" si="3"/>
        <v>568.71071428571429</v>
      </c>
      <c r="T48" s="6">
        <f t="shared" si="4"/>
        <v>2.8481891169913989</v>
      </c>
      <c r="U48" s="6">
        <f t="shared" si="5"/>
        <v>2.2571503820570009</v>
      </c>
      <c r="V48" s="6">
        <f t="shared" si="6"/>
        <v>2.2305255548193874</v>
      </c>
      <c r="W48" s="6">
        <f t="shared" si="7"/>
        <v>2.1598678470925665</v>
      </c>
      <c r="X48" s="6">
        <f t="shared" si="8"/>
        <v>2.2811015756841533</v>
      </c>
      <c r="Y48" s="7">
        <f t="shared" si="13"/>
        <v>0.96642788410135794</v>
      </c>
      <c r="Z48" s="7">
        <f t="shared" si="14"/>
        <v>0.97684706423072454</v>
      </c>
      <c r="AA48" s="7">
        <f t="shared" si="15"/>
        <v>0.9591836734693876</v>
      </c>
      <c r="AB48" s="7">
        <f t="shared" si="16"/>
        <v>1.0266429840142095</v>
      </c>
      <c r="AC48" s="3"/>
    </row>
    <row r="49" spans="1:29" x14ac:dyDescent="0.25">
      <c r="A49" s="1" t="str">
        <f t="shared" si="20"/>
        <v>20183</v>
      </c>
      <c r="B49" s="1">
        <v>43167</v>
      </c>
      <c r="C49">
        <v>179.82</v>
      </c>
      <c r="D49">
        <v>179.72</v>
      </c>
      <c r="E49">
        <v>179.77</v>
      </c>
      <c r="F49">
        <v>165.57</v>
      </c>
      <c r="G49">
        <v>165.47</v>
      </c>
      <c r="H49">
        <v>165.52</v>
      </c>
      <c r="I49" t="e">
        <v>#N/A</v>
      </c>
      <c r="J49" t="e">
        <v>#N/A</v>
      </c>
      <c r="K49">
        <v>705</v>
      </c>
      <c r="L49">
        <v>140.55000000000001</v>
      </c>
      <c r="M49">
        <v>140.44999999999999</v>
      </c>
      <c r="N49">
        <v>140.5</v>
      </c>
      <c r="O49">
        <v>186.77</v>
      </c>
      <c r="P49" s="5">
        <f t="shared" si="1"/>
        <v>707.52335714285721</v>
      </c>
      <c r="Q49" s="5">
        <f t="shared" si="2"/>
        <v>651.43942857142861</v>
      </c>
      <c r="R49" s="5">
        <f t="shared" si="3"/>
        <v>552.96785714285716</v>
      </c>
      <c r="T49" s="6">
        <f t="shared" si="4"/>
        <v>2.8481891169913989</v>
      </c>
      <c r="U49" s="6">
        <f t="shared" si="5"/>
        <v>2.2547172184232283</v>
      </c>
      <c r="V49" s="6">
        <f t="shared" si="6"/>
        <v>2.2188504776576781</v>
      </c>
      <c r="W49" s="6">
        <f t="shared" si="7"/>
        <v>2.1476763242410986</v>
      </c>
      <c r="X49" s="6">
        <f t="shared" si="8"/>
        <v>2.2713071187849647</v>
      </c>
      <c r="Y49" s="7">
        <f t="shared" si="13"/>
        <v>0.96102854699027063</v>
      </c>
      <c r="Z49" s="7">
        <f t="shared" si="14"/>
        <v>0.95093645869240451</v>
      </c>
      <c r="AA49" s="7">
        <f t="shared" si="15"/>
        <v>0.9591836734693876</v>
      </c>
      <c r="AB49" s="7">
        <f t="shared" si="16"/>
        <v>0.99822380106571929</v>
      </c>
      <c r="AC49" s="3"/>
    </row>
    <row r="50" spans="1:29" x14ac:dyDescent="0.25">
      <c r="A50" s="1" t="str">
        <f t="shared" si="20"/>
        <v>20183</v>
      </c>
      <c r="B50" s="1">
        <v>43168</v>
      </c>
      <c r="C50">
        <v>185.23</v>
      </c>
      <c r="D50">
        <v>185.13</v>
      </c>
      <c r="E50">
        <v>185.18</v>
      </c>
      <c r="F50">
        <v>170.98</v>
      </c>
      <c r="G50">
        <v>170.88</v>
      </c>
      <c r="H50">
        <v>170.93</v>
      </c>
      <c r="I50" t="e">
        <v>#N/A</v>
      </c>
      <c r="J50" t="e">
        <v>#N/A</v>
      </c>
      <c r="K50">
        <v>705</v>
      </c>
      <c r="L50">
        <v>142.55000000000001</v>
      </c>
      <c r="M50">
        <v>142.44999999999999</v>
      </c>
      <c r="N50">
        <v>142.5</v>
      </c>
      <c r="O50">
        <v>190.43</v>
      </c>
      <c r="P50" s="5">
        <f t="shared" si="1"/>
        <v>728.8155714285715</v>
      </c>
      <c r="Q50" s="5">
        <f t="shared" si="2"/>
        <v>672.7316428571429</v>
      </c>
      <c r="R50" s="5">
        <f t="shared" si="3"/>
        <v>560.83928571428578</v>
      </c>
      <c r="T50" s="6">
        <f t="shared" si="4"/>
        <v>2.8481891169913989</v>
      </c>
      <c r="U50" s="6">
        <f t="shared" si="5"/>
        <v>2.2675940797612917</v>
      </c>
      <c r="V50" s="6">
        <f t="shared" si="6"/>
        <v>2.2328182926273601</v>
      </c>
      <c r="W50" s="6">
        <f t="shared" si="7"/>
        <v>2.153814864344529</v>
      </c>
      <c r="X50" s="6">
        <f t="shared" si="8"/>
        <v>2.2797353674105016</v>
      </c>
      <c r="Y50" s="7">
        <f t="shared" si="13"/>
        <v>0.98994974874371877</v>
      </c>
      <c r="Z50" s="7">
        <f t="shared" si="14"/>
        <v>0.98201769504768421</v>
      </c>
      <c r="AA50" s="7">
        <f t="shared" si="15"/>
        <v>0.9591836734693876</v>
      </c>
      <c r="AB50" s="7">
        <f t="shared" si="16"/>
        <v>1.0124333925399644</v>
      </c>
      <c r="AC50" s="3"/>
    </row>
    <row r="51" spans="1:29" x14ac:dyDescent="0.25">
      <c r="A51" s="1" t="str">
        <f t="shared" si="20"/>
        <v>20183</v>
      </c>
      <c r="B51" s="1">
        <v>43171</v>
      </c>
      <c r="C51">
        <v>182.95</v>
      </c>
      <c r="D51">
        <v>182.85</v>
      </c>
      <c r="E51">
        <v>182.9</v>
      </c>
      <c r="F51">
        <v>168.7</v>
      </c>
      <c r="G51">
        <v>168.6</v>
      </c>
      <c r="H51">
        <v>168.65</v>
      </c>
      <c r="I51" t="e">
        <v>#N/A</v>
      </c>
      <c r="J51" t="e">
        <v>#N/A</v>
      </c>
      <c r="K51">
        <v>705</v>
      </c>
      <c r="L51">
        <v>140.80000000000001</v>
      </c>
      <c r="M51">
        <v>140.69999999999999</v>
      </c>
      <c r="N51">
        <v>140.75</v>
      </c>
      <c r="O51">
        <v>189.4</v>
      </c>
      <c r="P51" s="5">
        <f t="shared" si="1"/>
        <v>719.8421428571429</v>
      </c>
      <c r="Q51" s="5">
        <f t="shared" si="2"/>
        <v>663.7582142857143</v>
      </c>
      <c r="R51" s="5">
        <f t="shared" si="3"/>
        <v>553.95178571428573</v>
      </c>
      <c r="T51" s="6">
        <f t="shared" si="4"/>
        <v>2.8481891169913989</v>
      </c>
      <c r="U51" s="6">
        <f t="shared" si="5"/>
        <v>2.2622137054764169</v>
      </c>
      <c r="V51" s="6">
        <f t="shared" si="6"/>
        <v>2.2269863455252201</v>
      </c>
      <c r="W51" s="6">
        <f t="shared" si="7"/>
        <v>2.1484484035233837</v>
      </c>
      <c r="X51" s="6">
        <f t="shared" si="8"/>
        <v>2.2773799746672547</v>
      </c>
      <c r="Y51" s="7">
        <f t="shared" si="13"/>
        <v>0.9777611461563136</v>
      </c>
      <c r="Z51" s="7">
        <f t="shared" si="14"/>
        <v>0.96891876364471974</v>
      </c>
      <c r="AA51" s="7">
        <f t="shared" si="15"/>
        <v>0.9591836734693876</v>
      </c>
      <c r="AB51" s="7">
        <f t="shared" si="16"/>
        <v>0.99999999999999989</v>
      </c>
      <c r="AC51" s="3"/>
    </row>
    <row r="52" spans="1:29" x14ac:dyDescent="0.25">
      <c r="A52" s="1" t="str">
        <f t="shared" si="20"/>
        <v>20183</v>
      </c>
      <c r="B52" s="1">
        <v>43172</v>
      </c>
      <c r="C52">
        <v>185.18</v>
      </c>
      <c r="D52">
        <v>185.08</v>
      </c>
      <c r="E52">
        <v>185.13</v>
      </c>
      <c r="F52">
        <v>178.18</v>
      </c>
      <c r="G52">
        <v>178.08</v>
      </c>
      <c r="H52">
        <v>178.13</v>
      </c>
      <c r="I52">
        <v>697</v>
      </c>
      <c r="J52">
        <v>693</v>
      </c>
      <c r="K52">
        <v>695</v>
      </c>
      <c r="L52">
        <v>139.5</v>
      </c>
      <c r="M52">
        <v>139.4</v>
      </c>
      <c r="N52">
        <v>139.44999999999999</v>
      </c>
      <c r="O52">
        <v>188.63</v>
      </c>
      <c r="P52" s="5">
        <f t="shared" si="1"/>
        <v>728.61878571428576</v>
      </c>
      <c r="Q52" s="5">
        <f t="shared" si="2"/>
        <v>701.0687857142857</v>
      </c>
      <c r="R52" s="5">
        <f t="shared" si="3"/>
        <v>548.83535714285711</v>
      </c>
      <c r="T52" s="6">
        <f t="shared" si="4"/>
        <v>2.8419848045901137</v>
      </c>
      <c r="U52" s="6">
        <f t="shared" si="5"/>
        <v>2.2674768011340487</v>
      </c>
      <c r="V52" s="6">
        <f t="shared" si="6"/>
        <v>2.2507370679037897</v>
      </c>
      <c r="W52" s="6">
        <f t="shared" si="7"/>
        <v>2.1444185186020688</v>
      </c>
      <c r="X52" s="6">
        <f t="shared" si="8"/>
        <v>2.2756107647445725</v>
      </c>
      <c r="Y52" s="7">
        <f t="shared" si="13"/>
        <v>0.9896824548273282</v>
      </c>
      <c r="Z52" s="7">
        <f t="shared" si="14"/>
        <v>1.0233827415833616</v>
      </c>
      <c r="AA52" s="7">
        <f t="shared" si="15"/>
        <v>0.94557823129251684</v>
      </c>
      <c r="AB52" s="7">
        <f t="shared" si="16"/>
        <v>0.9907637655417405</v>
      </c>
      <c r="AC52" s="3"/>
    </row>
    <row r="53" spans="1:29" x14ac:dyDescent="0.25">
      <c r="A53" s="1" t="str">
        <f t="shared" si="20"/>
        <v>20183</v>
      </c>
      <c r="B53" s="1">
        <v>43173</v>
      </c>
      <c r="C53">
        <v>189.58</v>
      </c>
      <c r="D53">
        <v>189.48</v>
      </c>
      <c r="E53">
        <v>189.53</v>
      </c>
      <c r="F53">
        <v>182.58</v>
      </c>
      <c r="G53">
        <v>182.48</v>
      </c>
      <c r="H53">
        <v>182.53</v>
      </c>
      <c r="I53" t="e">
        <v>#N/A</v>
      </c>
      <c r="J53" t="e">
        <v>#N/A</v>
      </c>
      <c r="K53">
        <v>695</v>
      </c>
      <c r="L53">
        <v>140.80000000000001</v>
      </c>
      <c r="M53">
        <v>140.69999999999999</v>
      </c>
      <c r="N53">
        <v>140.75</v>
      </c>
      <c r="O53">
        <v>192.43</v>
      </c>
      <c r="P53" s="5">
        <f t="shared" si="1"/>
        <v>745.93592857142858</v>
      </c>
      <c r="Q53" s="5">
        <f t="shared" si="2"/>
        <v>718.38592857142862</v>
      </c>
      <c r="R53" s="5">
        <f t="shared" si="3"/>
        <v>553.95178571428573</v>
      </c>
      <c r="T53" s="6">
        <f t="shared" si="4"/>
        <v>2.8419848045901137</v>
      </c>
      <c r="U53" s="6">
        <f t="shared" si="5"/>
        <v>2.2776779626062535</v>
      </c>
      <c r="V53" s="6">
        <f t="shared" si="6"/>
        <v>2.2613342537991308</v>
      </c>
      <c r="W53" s="6">
        <f t="shared" si="7"/>
        <v>2.1484484035233837</v>
      </c>
      <c r="X53" s="6">
        <f t="shared" si="8"/>
        <v>2.2842727798577251</v>
      </c>
      <c r="Y53" s="7">
        <f t="shared" si="13"/>
        <v>1.0132043194696889</v>
      </c>
      <c r="Z53" s="7">
        <f t="shared" si="14"/>
        <v>1.0486613811329422</v>
      </c>
      <c r="AA53" s="7">
        <f t="shared" si="15"/>
        <v>0.94557823129251684</v>
      </c>
      <c r="AB53" s="7">
        <f t="shared" si="16"/>
        <v>1</v>
      </c>
      <c r="AC53" s="3"/>
    </row>
    <row r="54" spans="1:29" x14ac:dyDescent="0.25">
      <c r="A54" s="1" t="str">
        <f t="shared" si="20"/>
        <v>20183</v>
      </c>
      <c r="B54" s="1">
        <v>43174</v>
      </c>
      <c r="C54">
        <v>191.78</v>
      </c>
      <c r="D54">
        <v>191.68</v>
      </c>
      <c r="E54">
        <v>191.73</v>
      </c>
      <c r="F54">
        <v>183.28</v>
      </c>
      <c r="G54">
        <v>183.18</v>
      </c>
      <c r="H54">
        <v>183.23</v>
      </c>
      <c r="I54" t="e">
        <v>#N/A</v>
      </c>
      <c r="J54" t="e">
        <v>#N/A</v>
      </c>
      <c r="K54">
        <v>695</v>
      </c>
      <c r="L54">
        <v>141.30000000000001</v>
      </c>
      <c r="M54">
        <v>141.19999999999999</v>
      </c>
      <c r="N54">
        <v>141.25</v>
      </c>
      <c r="O54">
        <v>192.48</v>
      </c>
      <c r="P54" s="5">
        <f t="shared" si="1"/>
        <v>754.59450000000004</v>
      </c>
      <c r="Q54" s="5">
        <f t="shared" si="2"/>
        <v>721.14092857142862</v>
      </c>
      <c r="R54" s="5">
        <f t="shared" si="3"/>
        <v>555.91964285714289</v>
      </c>
      <c r="T54" s="6">
        <f t="shared" si="4"/>
        <v>2.8419848045901137</v>
      </c>
      <c r="U54" s="6">
        <f t="shared" si="5"/>
        <v>2.2826900722682182</v>
      </c>
      <c r="V54" s="6">
        <f t="shared" si="6"/>
        <v>2.2629965816014939</v>
      </c>
      <c r="W54" s="6">
        <f t="shared" si="7"/>
        <v>2.1499884564914762</v>
      </c>
      <c r="X54" s="6">
        <f t="shared" si="8"/>
        <v>2.2843856099957693</v>
      </c>
      <c r="Y54" s="7">
        <f t="shared" si="13"/>
        <v>1.0249652517908694</v>
      </c>
      <c r="Z54" s="7">
        <f t="shared" si="14"/>
        <v>1.0526829828794664</v>
      </c>
      <c r="AA54" s="7">
        <f t="shared" si="15"/>
        <v>0.94557823129251684</v>
      </c>
      <c r="AB54" s="7">
        <f t="shared" si="16"/>
        <v>1.0035523978685612</v>
      </c>
      <c r="AC54" s="3"/>
    </row>
    <row r="55" spans="1:29" x14ac:dyDescent="0.25">
      <c r="A55" s="1" t="str">
        <f t="shared" si="20"/>
        <v>20183</v>
      </c>
      <c r="B55" s="1">
        <v>43175</v>
      </c>
      <c r="C55">
        <v>195.39</v>
      </c>
      <c r="D55">
        <v>195.29</v>
      </c>
      <c r="E55">
        <v>195.34</v>
      </c>
      <c r="F55">
        <v>185.54</v>
      </c>
      <c r="G55">
        <v>185.44</v>
      </c>
      <c r="H55">
        <v>185.49</v>
      </c>
      <c r="I55" t="e">
        <v>#N/A</v>
      </c>
      <c r="J55" t="e">
        <v>#N/A</v>
      </c>
      <c r="K55">
        <v>695</v>
      </c>
      <c r="L55">
        <v>142.80000000000001</v>
      </c>
      <c r="M55">
        <v>142.69999999999999</v>
      </c>
      <c r="N55">
        <v>142.75</v>
      </c>
      <c r="O55">
        <v>194.59</v>
      </c>
      <c r="P55" s="5">
        <f t="shared" si="1"/>
        <v>768.80242857142866</v>
      </c>
      <c r="Q55" s="5">
        <f t="shared" si="2"/>
        <v>730.03564285714299</v>
      </c>
      <c r="R55" s="5">
        <f t="shared" si="3"/>
        <v>561.82321428571436</v>
      </c>
      <c r="T55" s="6">
        <f t="shared" si="4"/>
        <v>2.8419848045901137</v>
      </c>
      <c r="U55" s="6">
        <f t="shared" si="5"/>
        <v>2.2907911833827592</v>
      </c>
      <c r="V55" s="6">
        <f t="shared" si="6"/>
        <v>2.2683205012185379</v>
      </c>
      <c r="W55" s="6">
        <f t="shared" si="7"/>
        <v>2.1545761169178856</v>
      </c>
      <c r="X55" s="6">
        <f t="shared" si="8"/>
        <v>2.2891205180679481</v>
      </c>
      <c r="Y55" s="7">
        <f t="shared" si="13"/>
        <v>1.044263872554261</v>
      </c>
      <c r="Z55" s="7">
        <f t="shared" si="14"/>
        <v>1.0656670113753874</v>
      </c>
      <c r="AA55" s="7">
        <f t="shared" si="15"/>
        <v>0.94557823129251684</v>
      </c>
      <c r="AB55" s="7">
        <f t="shared" si="16"/>
        <v>1.0142095914742451</v>
      </c>
      <c r="AC55" s="3"/>
    </row>
    <row r="56" spans="1:29" x14ac:dyDescent="0.25">
      <c r="A56" s="1" t="str">
        <f t="shared" si="20"/>
        <v>20183</v>
      </c>
      <c r="B56" s="1">
        <v>43178</v>
      </c>
      <c r="C56">
        <v>195.79</v>
      </c>
      <c r="D56">
        <v>195.69</v>
      </c>
      <c r="E56">
        <v>195.74</v>
      </c>
      <c r="F56">
        <v>183.29</v>
      </c>
      <c r="G56">
        <v>183.19</v>
      </c>
      <c r="H56">
        <v>183.24</v>
      </c>
      <c r="I56" t="e">
        <v>#N/A</v>
      </c>
      <c r="J56" t="e">
        <v>#N/A</v>
      </c>
      <c r="K56">
        <v>695</v>
      </c>
      <c r="L56">
        <v>141.67500000000001</v>
      </c>
      <c r="M56">
        <v>141.57499999999999</v>
      </c>
      <c r="N56">
        <v>141.625</v>
      </c>
      <c r="O56">
        <v>192.49</v>
      </c>
      <c r="P56" s="5">
        <f t="shared" si="1"/>
        <v>770.37671428571434</v>
      </c>
      <c r="Q56" s="5">
        <f t="shared" si="2"/>
        <v>721.18028571428579</v>
      </c>
      <c r="R56" s="5">
        <f t="shared" si="3"/>
        <v>557.39553571428576</v>
      </c>
      <c r="T56" s="6">
        <f t="shared" si="4"/>
        <v>2.8419848045901137</v>
      </c>
      <c r="U56" s="6">
        <f t="shared" si="5"/>
        <v>2.2916795839828357</v>
      </c>
      <c r="V56" s="6">
        <f t="shared" si="6"/>
        <v>2.263020283104046</v>
      </c>
      <c r="W56" s="6">
        <f t="shared" si="7"/>
        <v>2.1511399228714536</v>
      </c>
      <c r="X56" s="6">
        <f t="shared" si="8"/>
        <v>2.2844081725061991</v>
      </c>
      <c r="Y56" s="7">
        <f t="shared" si="13"/>
        <v>1.0464022238853847</v>
      </c>
      <c r="Z56" s="7">
        <f t="shared" si="14"/>
        <v>1.0527404343329883</v>
      </c>
      <c r="AA56" s="7">
        <f t="shared" si="15"/>
        <v>0.94557823129251684</v>
      </c>
      <c r="AB56" s="7">
        <f t="shared" si="16"/>
        <v>1.0062166962699821</v>
      </c>
      <c r="AC56" s="3"/>
    </row>
    <row r="57" spans="1:29" x14ac:dyDescent="0.25">
      <c r="A57" s="1" t="str">
        <f t="shared" si="20"/>
        <v>20183</v>
      </c>
      <c r="B57" s="1">
        <v>43179</v>
      </c>
      <c r="C57">
        <v>202.89</v>
      </c>
      <c r="D57">
        <v>202.79</v>
      </c>
      <c r="E57">
        <v>202.84</v>
      </c>
      <c r="F57">
        <v>186.89</v>
      </c>
      <c r="G57">
        <v>186.79</v>
      </c>
      <c r="H57">
        <v>186.84</v>
      </c>
      <c r="I57">
        <v>717</v>
      </c>
      <c r="J57">
        <v>713</v>
      </c>
      <c r="K57">
        <v>715</v>
      </c>
      <c r="L57">
        <v>147.05000000000001</v>
      </c>
      <c r="M57">
        <v>146.94999999999999</v>
      </c>
      <c r="N57">
        <v>147</v>
      </c>
      <c r="O57">
        <v>196.59</v>
      </c>
      <c r="P57" s="5">
        <f t="shared" si="1"/>
        <v>798.32028571428577</v>
      </c>
      <c r="Q57" s="5">
        <f t="shared" si="2"/>
        <v>735.34885714285724</v>
      </c>
      <c r="R57" s="5">
        <f t="shared" si="3"/>
        <v>578.55000000000007</v>
      </c>
      <c r="T57" s="6">
        <f t="shared" si="4"/>
        <v>2.8543060418010806</v>
      </c>
      <c r="U57" s="6">
        <f t="shared" si="5"/>
        <v>2.3071536018758354</v>
      </c>
      <c r="V57" s="6">
        <f t="shared" si="6"/>
        <v>2.2714698586157449</v>
      </c>
      <c r="W57" s="6">
        <f t="shared" si="7"/>
        <v>2.167317334748176</v>
      </c>
      <c r="X57" s="6">
        <f t="shared" si="8"/>
        <v>2.293561422675801</v>
      </c>
      <c r="Y57" s="7">
        <f t="shared" si="13"/>
        <v>1.0843579600128304</v>
      </c>
      <c r="Z57" s="7">
        <f t="shared" si="14"/>
        <v>1.073422957600827</v>
      </c>
      <c r="AA57" s="7">
        <f t="shared" si="15"/>
        <v>0.97278911564625836</v>
      </c>
      <c r="AB57" s="7">
        <f t="shared" si="16"/>
        <v>1.044404973357016</v>
      </c>
    </row>
    <row r="58" spans="1:29" x14ac:dyDescent="0.25">
      <c r="A58" s="1" t="str">
        <f t="shared" si="20"/>
        <v>20183</v>
      </c>
      <c r="B58" s="1">
        <v>43180</v>
      </c>
      <c r="C58">
        <v>208.52</v>
      </c>
      <c r="D58">
        <v>208.42</v>
      </c>
      <c r="E58">
        <v>208.47</v>
      </c>
      <c r="F58">
        <v>191.27</v>
      </c>
      <c r="G58">
        <v>191.17</v>
      </c>
      <c r="H58">
        <v>191.22</v>
      </c>
      <c r="I58" t="e">
        <v>#N/A</v>
      </c>
      <c r="J58" t="e">
        <v>#N/A</v>
      </c>
      <c r="K58">
        <v>715</v>
      </c>
      <c r="L58">
        <v>151.30000000000001</v>
      </c>
      <c r="M58">
        <v>151.19999999999999</v>
      </c>
      <c r="N58">
        <v>151.25</v>
      </c>
      <c r="O58">
        <v>201.22</v>
      </c>
      <c r="P58" s="5">
        <f t="shared" si="1"/>
        <v>820.47835714285713</v>
      </c>
      <c r="Q58" s="5">
        <f t="shared" si="2"/>
        <v>752.58728571428571</v>
      </c>
      <c r="R58" s="5">
        <f t="shared" si="3"/>
        <v>595.27678571428578</v>
      </c>
      <c r="T58" s="6">
        <f t="shared" si="4"/>
        <v>2.8543060418010806</v>
      </c>
      <c r="U58" s="6">
        <f t="shared" si="5"/>
        <v>2.3190435663991131</v>
      </c>
      <c r="V58" s="6">
        <f t="shared" si="6"/>
        <v>2.2815333138573761</v>
      </c>
      <c r="W58" s="6">
        <f t="shared" si="7"/>
        <v>2.1796953833245065</v>
      </c>
      <c r="X58" s="6">
        <f t="shared" si="8"/>
        <v>2.3036711446640212</v>
      </c>
      <c r="Y58" s="7">
        <f t="shared" si="13"/>
        <v>1.1144552549983966</v>
      </c>
      <c r="Z58" s="7">
        <f t="shared" si="14"/>
        <v>1.098586694243364</v>
      </c>
      <c r="AA58" s="7">
        <f t="shared" si="15"/>
        <v>0.97278911564625836</v>
      </c>
      <c r="AB58" s="7">
        <f t="shared" si="16"/>
        <v>1.0746003552397869</v>
      </c>
    </row>
    <row r="59" spans="1:29" x14ac:dyDescent="0.25">
      <c r="A59" s="1" t="str">
        <f t="shared" si="20"/>
        <v>20183</v>
      </c>
      <c r="B59" s="1">
        <v>43181</v>
      </c>
      <c r="C59">
        <v>208.61</v>
      </c>
      <c r="D59">
        <v>208.51</v>
      </c>
      <c r="E59">
        <v>208.56</v>
      </c>
      <c r="F59">
        <v>191.36</v>
      </c>
      <c r="G59">
        <v>191.26</v>
      </c>
      <c r="H59">
        <v>191.31</v>
      </c>
      <c r="I59" t="e">
        <v>#N/A</v>
      </c>
      <c r="J59" t="e">
        <v>#N/A</v>
      </c>
      <c r="K59">
        <v>715</v>
      </c>
      <c r="L59">
        <v>149.92500000000001</v>
      </c>
      <c r="M59">
        <v>149.82499999999999</v>
      </c>
      <c r="N59">
        <v>149.875</v>
      </c>
      <c r="O59">
        <v>200.96</v>
      </c>
      <c r="P59" s="5">
        <f t="shared" si="1"/>
        <v>820.83257142857144</v>
      </c>
      <c r="Q59" s="5">
        <f t="shared" si="2"/>
        <v>752.94150000000002</v>
      </c>
      <c r="R59" s="5">
        <f t="shared" si="3"/>
        <v>589.8651785714286</v>
      </c>
      <c r="T59" s="6">
        <f t="shared" si="4"/>
        <v>2.8543060418010806</v>
      </c>
      <c r="U59" s="6">
        <f t="shared" si="5"/>
        <v>2.3192310181602727</v>
      </c>
      <c r="V59" s="6">
        <f t="shared" si="6"/>
        <v>2.2817376717069173</v>
      </c>
      <c r="W59" s="6">
        <f t="shared" si="7"/>
        <v>2.175729196106905</v>
      </c>
      <c r="X59" s="6">
        <f t="shared" si="8"/>
        <v>2.3031096220571019</v>
      </c>
      <c r="Y59" s="7">
        <f t="shared" si="13"/>
        <v>1.1149363840478994</v>
      </c>
      <c r="Z59" s="7">
        <f t="shared" si="14"/>
        <v>1.0991037573250599</v>
      </c>
      <c r="AA59" s="7">
        <f t="shared" si="15"/>
        <v>0.97278911564625836</v>
      </c>
      <c r="AB59" s="7">
        <f t="shared" si="16"/>
        <v>1.0648312611012434</v>
      </c>
    </row>
    <row r="60" spans="1:29" x14ac:dyDescent="0.25">
      <c r="A60" s="1" t="str">
        <f t="shared" si="20"/>
        <v>20183</v>
      </c>
      <c r="B60" s="1">
        <v>43182</v>
      </c>
      <c r="C60">
        <v>210.41</v>
      </c>
      <c r="D60">
        <v>210.31</v>
      </c>
      <c r="E60">
        <v>210.36</v>
      </c>
      <c r="F60">
        <v>193.76</v>
      </c>
      <c r="G60">
        <v>193.66</v>
      </c>
      <c r="H60">
        <v>193.71</v>
      </c>
      <c r="I60" t="e">
        <v>#N/A</v>
      </c>
      <c r="J60" t="e">
        <v>#N/A</v>
      </c>
      <c r="K60">
        <v>715</v>
      </c>
      <c r="L60">
        <v>152.67500000000001</v>
      </c>
      <c r="M60">
        <v>152.57499999999999</v>
      </c>
      <c r="N60">
        <v>152.625</v>
      </c>
      <c r="O60">
        <v>203.36</v>
      </c>
      <c r="P60" s="5">
        <f t="shared" si="1"/>
        <v>827.91685714285722</v>
      </c>
      <c r="Q60" s="5">
        <f t="shared" si="2"/>
        <v>762.38721428571432</v>
      </c>
      <c r="R60" s="5">
        <f t="shared" si="3"/>
        <v>600.68839285714284</v>
      </c>
      <c r="T60" s="6">
        <f t="shared" si="4"/>
        <v>2.8543060418010806</v>
      </c>
      <c r="U60" s="6">
        <f t="shared" si="5"/>
        <v>2.32296316214142</v>
      </c>
      <c r="V60" s="6">
        <f t="shared" si="6"/>
        <v>2.287152041125502</v>
      </c>
      <c r="W60" s="6">
        <f t="shared" si="7"/>
        <v>2.1836256769529387</v>
      </c>
      <c r="X60" s="6">
        <f t="shared" si="8"/>
        <v>2.3082655332099331</v>
      </c>
      <c r="Y60" s="7">
        <f t="shared" si="13"/>
        <v>1.1245589650379562</v>
      </c>
      <c r="Z60" s="7">
        <f t="shared" si="14"/>
        <v>1.1128921061702857</v>
      </c>
      <c r="AA60" s="7">
        <f t="shared" si="15"/>
        <v>0.97278911564625836</v>
      </c>
      <c r="AB60" s="7">
        <f t="shared" si="16"/>
        <v>1.0843694493783302</v>
      </c>
    </row>
    <row r="61" spans="1:29" x14ac:dyDescent="0.25">
      <c r="A61" s="1" t="str">
        <f t="shared" si="20"/>
        <v>20183</v>
      </c>
      <c r="B61" s="1">
        <v>43185</v>
      </c>
      <c r="C61">
        <v>207.79</v>
      </c>
      <c r="D61">
        <v>207.69</v>
      </c>
      <c r="E61">
        <v>207.74</v>
      </c>
      <c r="F61">
        <v>191.04</v>
      </c>
      <c r="G61">
        <v>190.94</v>
      </c>
      <c r="H61">
        <v>190.99</v>
      </c>
      <c r="I61" t="e">
        <v>#N/A</v>
      </c>
      <c r="J61" t="e">
        <v>#N/A</v>
      </c>
      <c r="K61">
        <v>715</v>
      </c>
      <c r="L61">
        <v>151.42500000000001</v>
      </c>
      <c r="M61">
        <v>151.32499999999999</v>
      </c>
      <c r="N61">
        <v>151.375</v>
      </c>
      <c r="O61">
        <v>201.04</v>
      </c>
      <c r="P61" s="5">
        <f t="shared" si="1"/>
        <v>817.60528571428574</v>
      </c>
      <c r="Q61" s="5">
        <f t="shared" si="2"/>
        <v>751.68207142857148</v>
      </c>
      <c r="R61" s="5">
        <f t="shared" si="3"/>
        <v>595.76875000000007</v>
      </c>
      <c r="T61" s="6">
        <f t="shared" si="4"/>
        <v>2.8543060418010806</v>
      </c>
      <c r="U61" s="6">
        <f t="shared" si="5"/>
        <v>2.3175201272848094</v>
      </c>
      <c r="V61" s="6">
        <f t="shared" si="6"/>
        <v>2.2810106287214831</v>
      </c>
      <c r="W61" s="6">
        <f t="shared" si="7"/>
        <v>2.1800541561511086</v>
      </c>
      <c r="X61" s="6">
        <f t="shared" si="8"/>
        <v>2.3032824755845196</v>
      </c>
      <c r="Y61" s="7">
        <f t="shared" si="13"/>
        <v>1.110552763819096</v>
      </c>
      <c r="Z61" s="7">
        <f t="shared" si="14"/>
        <v>1.0972653108123631</v>
      </c>
      <c r="AA61" s="7">
        <f t="shared" si="15"/>
        <v>0.97278911564625836</v>
      </c>
      <c r="AB61" s="7">
        <f t="shared" si="16"/>
        <v>1.075488454706927</v>
      </c>
    </row>
    <row r="62" spans="1:29" x14ac:dyDescent="0.25">
      <c r="A62" s="1" t="str">
        <f t="shared" si="20"/>
        <v>20183</v>
      </c>
      <c r="B62" s="1">
        <v>43186</v>
      </c>
      <c r="C62">
        <v>207.4</v>
      </c>
      <c r="D62">
        <v>207.3</v>
      </c>
      <c r="E62">
        <v>207.35</v>
      </c>
      <c r="F62">
        <v>190.65</v>
      </c>
      <c r="G62">
        <v>190.55</v>
      </c>
      <c r="H62">
        <v>190.6</v>
      </c>
      <c r="I62">
        <v>737</v>
      </c>
      <c r="J62">
        <v>733</v>
      </c>
      <c r="K62">
        <v>735</v>
      </c>
      <c r="L62">
        <v>150.17500000000001</v>
      </c>
      <c r="M62">
        <v>150.07499999999999</v>
      </c>
      <c r="N62">
        <v>150.125</v>
      </c>
      <c r="O62">
        <v>201.35</v>
      </c>
      <c r="P62" s="5">
        <f t="shared" si="1"/>
        <v>816.07035714285712</v>
      </c>
      <c r="Q62" s="5">
        <f t="shared" si="2"/>
        <v>750.14714285714285</v>
      </c>
      <c r="R62" s="5">
        <f t="shared" si="3"/>
        <v>590.84910714285718</v>
      </c>
      <c r="T62" s="6">
        <f t="shared" si="4"/>
        <v>2.8662873390841948</v>
      </c>
      <c r="U62" s="6">
        <f t="shared" si="5"/>
        <v>2.3167040397000367</v>
      </c>
      <c r="V62" s="6">
        <f t="shared" si="6"/>
        <v>2.2801228963023075</v>
      </c>
      <c r="W62" s="6">
        <f t="shared" si="7"/>
        <v>2.1764530204109627</v>
      </c>
      <c r="X62" s="6">
        <f t="shared" si="8"/>
        <v>2.3039516339434503</v>
      </c>
      <c r="Y62" s="7">
        <f t="shared" si="13"/>
        <v>1.1084678712712503</v>
      </c>
      <c r="Z62" s="7">
        <f t="shared" si="14"/>
        <v>1.0950247041250138</v>
      </c>
      <c r="AA62" s="7">
        <f t="shared" si="15"/>
        <v>0.99999999999999978</v>
      </c>
      <c r="AB62" s="7">
        <f t="shared" si="16"/>
        <v>1.0666074600355238</v>
      </c>
    </row>
    <row r="63" spans="1:29" x14ac:dyDescent="0.25">
      <c r="A63" s="1" t="str">
        <f t="shared" si="20"/>
        <v>20183</v>
      </c>
      <c r="B63" s="1">
        <v>43187</v>
      </c>
      <c r="C63">
        <v>208.37</v>
      </c>
      <c r="D63">
        <v>208.27</v>
      </c>
      <c r="E63">
        <v>208.32</v>
      </c>
      <c r="F63">
        <v>191.62</v>
      </c>
      <c r="G63">
        <v>191.52</v>
      </c>
      <c r="H63">
        <v>191.57</v>
      </c>
      <c r="I63" t="e">
        <v>#N/A</v>
      </c>
      <c r="J63" t="e">
        <v>#N/A</v>
      </c>
      <c r="K63">
        <v>735</v>
      </c>
      <c r="L63">
        <v>146.05000000000001</v>
      </c>
      <c r="M63">
        <v>145.94999999999999</v>
      </c>
      <c r="N63">
        <v>146</v>
      </c>
      <c r="O63">
        <v>201.16</v>
      </c>
      <c r="P63" s="5">
        <f t="shared" si="1"/>
        <v>819.88800000000003</v>
      </c>
      <c r="Q63" s="5">
        <f t="shared" si="2"/>
        <v>753.96478571428577</v>
      </c>
      <c r="R63" s="5">
        <f t="shared" si="3"/>
        <v>574.61428571428576</v>
      </c>
      <c r="T63" s="6">
        <f t="shared" si="4"/>
        <v>2.8662873390841948</v>
      </c>
      <c r="U63" s="6">
        <f t="shared" si="5"/>
        <v>2.318730966888098</v>
      </c>
      <c r="V63" s="6">
        <f t="shared" si="6"/>
        <v>2.2823274992385261</v>
      </c>
      <c r="W63" s="6">
        <f t="shared" si="7"/>
        <v>2.1643528557844371</v>
      </c>
      <c r="X63" s="6">
        <f t="shared" si="8"/>
        <v>2.3035416269488893</v>
      </c>
      <c r="Y63" s="7">
        <f t="shared" si="13"/>
        <v>1.1136533732492253</v>
      </c>
      <c r="Z63" s="7">
        <f t="shared" si="14"/>
        <v>1.100597495116626</v>
      </c>
      <c r="AA63" s="7">
        <f t="shared" si="15"/>
        <v>0.99999999999999978</v>
      </c>
      <c r="AB63" s="7">
        <f t="shared" si="16"/>
        <v>1.0373001776198931</v>
      </c>
    </row>
    <row r="64" spans="1:29" x14ac:dyDescent="0.25">
      <c r="A64" s="1" t="str">
        <f t="shared" si="20"/>
        <v>20183</v>
      </c>
      <c r="B64" s="1">
        <v>43188</v>
      </c>
      <c r="C64">
        <v>212.11</v>
      </c>
      <c r="D64">
        <v>212.01</v>
      </c>
      <c r="E64">
        <v>212.06</v>
      </c>
      <c r="F64">
        <v>192.11</v>
      </c>
      <c r="G64">
        <v>192.01</v>
      </c>
      <c r="H64">
        <v>192.06</v>
      </c>
      <c r="I64" t="e">
        <v>#N/A</v>
      </c>
      <c r="J64" t="e">
        <v>#N/A</v>
      </c>
      <c r="K64">
        <v>735</v>
      </c>
      <c r="L64">
        <v>146.55000000000001</v>
      </c>
      <c r="M64">
        <v>146.44999999999999</v>
      </c>
      <c r="N64">
        <v>146.5</v>
      </c>
      <c r="O64">
        <v>201.79</v>
      </c>
      <c r="P64" s="5">
        <f t="shared" si="1"/>
        <v>834.60757142857153</v>
      </c>
      <c r="Q64" s="5">
        <f t="shared" si="2"/>
        <v>755.89328571428575</v>
      </c>
      <c r="R64" s="5">
        <f t="shared" si="3"/>
        <v>576.58214285714291</v>
      </c>
      <c r="T64" s="6">
        <f t="shared" si="4"/>
        <v>2.8662873390841948</v>
      </c>
      <c r="U64" s="6">
        <f t="shared" si="5"/>
        <v>2.3264587570712223</v>
      </c>
      <c r="V64" s="6">
        <f t="shared" si="6"/>
        <v>2.2834369245277761</v>
      </c>
      <c r="W64" s="6">
        <f t="shared" si="7"/>
        <v>2.1658376246901283</v>
      </c>
      <c r="X64" s="6">
        <f t="shared" si="8"/>
        <v>2.3048996403328652</v>
      </c>
      <c r="Y64" s="7">
        <f t="shared" si="13"/>
        <v>1.133646958195232</v>
      </c>
      <c r="Z64" s="7">
        <f t="shared" si="14"/>
        <v>1.1034126163391929</v>
      </c>
      <c r="AA64" s="7">
        <f t="shared" si="15"/>
        <v>0.99999999999999978</v>
      </c>
      <c r="AB64" s="7">
        <f t="shared" si="16"/>
        <v>1.0408525754884543</v>
      </c>
    </row>
    <row r="65" spans="1:28" x14ac:dyDescent="0.25">
      <c r="A65" s="1" t="str">
        <f t="shared" si="20"/>
        <v>20184</v>
      </c>
      <c r="B65" s="1">
        <v>43192</v>
      </c>
      <c r="C65">
        <v>204.91</v>
      </c>
      <c r="D65">
        <v>204.81</v>
      </c>
      <c r="E65">
        <v>204.86</v>
      </c>
      <c r="F65">
        <v>186.81</v>
      </c>
      <c r="G65">
        <v>186.71</v>
      </c>
      <c r="H65">
        <v>186.76</v>
      </c>
      <c r="I65" t="e">
        <v>#N/A</v>
      </c>
      <c r="J65" t="e">
        <v>#N/A</v>
      </c>
      <c r="K65">
        <v>735</v>
      </c>
      <c r="L65">
        <v>141.6</v>
      </c>
      <c r="M65">
        <v>141.5</v>
      </c>
      <c r="N65">
        <v>141.55000000000001</v>
      </c>
      <c r="O65">
        <v>196.61</v>
      </c>
      <c r="P65" s="5">
        <f t="shared" si="1"/>
        <v>806.27042857142862</v>
      </c>
      <c r="Q65" s="5">
        <f t="shared" si="2"/>
        <v>735.03399999999999</v>
      </c>
      <c r="R65" s="5">
        <f t="shared" si="3"/>
        <v>557.10035714285721</v>
      </c>
      <c r="T65" s="6">
        <f t="shared" si="4"/>
        <v>2.8662873390841948</v>
      </c>
      <c r="U65" s="6">
        <f t="shared" si="5"/>
        <v>2.3114571683810303</v>
      </c>
      <c r="V65" s="6">
        <f t="shared" si="6"/>
        <v>2.2712838652587681</v>
      </c>
      <c r="W65" s="6">
        <f t="shared" si="7"/>
        <v>2.1509098737011216</v>
      </c>
      <c r="X65" s="6">
        <f t="shared" si="8"/>
        <v>2.2936056031928183</v>
      </c>
      <c r="Y65" s="7">
        <f t="shared" si="13"/>
        <v>1.0951566342350052</v>
      </c>
      <c r="Z65" s="7">
        <f t="shared" si="14"/>
        <v>1.0729633459726524</v>
      </c>
      <c r="AA65" s="7">
        <f t="shared" si="15"/>
        <v>0.99999999999999978</v>
      </c>
      <c r="AB65" s="7">
        <f t="shared" si="16"/>
        <v>1.0056838365896976</v>
      </c>
    </row>
    <row r="66" spans="1:28" x14ac:dyDescent="0.25">
      <c r="A66" s="1" t="str">
        <f t="shared" si="20"/>
        <v>20184</v>
      </c>
      <c r="B66" s="1">
        <v>43193</v>
      </c>
      <c r="C66">
        <v>205.71</v>
      </c>
      <c r="D66">
        <v>205.61</v>
      </c>
      <c r="E66">
        <v>205.66</v>
      </c>
      <c r="F66">
        <v>186.21</v>
      </c>
      <c r="G66">
        <v>186.11</v>
      </c>
      <c r="H66">
        <v>186.16</v>
      </c>
      <c r="I66">
        <v>727</v>
      </c>
      <c r="J66">
        <v>723</v>
      </c>
      <c r="K66">
        <v>725</v>
      </c>
      <c r="L66">
        <v>142.1</v>
      </c>
      <c r="M66">
        <v>142</v>
      </c>
      <c r="N66">
        <v>142.05000000000001</v>
      </c>
      <c r="O66">
        <v>197.41</v>
      </c>
      <c r="P66" s="5">
        <f t="shared" si="1"/>
        <v>809.41899999999998</v>
      </c>
      <c r="Q66" s="5">
        <f t="shared" si="2"/>
        <v>732.67257142857147</v>
      </c>
      <c r="R66" s="5">
        <f t="shared" si="3"/>
        <v>559.06821428571436</v>
      </c>
      <c r="T66" s="6">
        <f t="shared" si="4"/>
        <v>2.8603380065709936</v>
      </c>
      <c r="U66" s="6">
        <f t="shared" si="5"/>
        <v>2.3131498314684946</v>
      </c>
      <c r="V66" s="6">
        <f t="shared" si="6"/>
        <v>2.2698863702786736</v>
      </c>
      <c r="W66" s="6">
        <f t="shared" si="7"/>
        <v>2.1524412380589548</v>
      </c>
      <c r="X66" s="6">
        <f t="shared" si="8"/>
        <v>2.2953691485100065</v>
      </c>
      <c r="Y66" s="7">
        <f t="shared" si="13"/>
        <v>1.0994333368972526</v>
      </c>
      <c r="Z66" s="7">
        <f t="shared" si="14"/>
        <v>1.069516258761346</v>
      </c>
      <c r="AA66" s="7">
        <f t="shared" si="15"/>
        <v>0.98639455782312901</v>
      </c>
      <c r="AB66" s="7">
        <f t="shared" si="16"/>
        <v>1.0092362344582588</v>
      </c>
    </row>
    <row r="67" spans="1:28" x14ac:dyDescent="0.25">
      <c r="A67" s="1" t="str">
        <f t="shared" si="20"/>
        <v>20184</v>
      </c>
      <c r="B67" s="1">
        <v>43194</v>
      </c>
      <c r="C67">
        <v>206.83</v>
      </c>
      <c r="D67">
        <v>206.73</v>
      </c>
      <c r="E67">
        <v>206.78</v>
      </c>
      <c r="F67">
        <v>186.98</v>
      </c>
      <c r="G67">
        <v>186.88</v>
      </c>
      <c r="H67">
        <v>186.93</v>
      </c>
      <c r="I67" t="e">
        <v>#N/A</v>
      </c>
      <c r="J67" t="e">
        <v>#N/A</v>
      </c>
      <c r="K67">
        <v>725</v>
      </c>
      <c r="L67">
        <v>141.35</v>
      </c>
      <c r="M67">
        <v>141.25</v>
      </c>
      <c r="N67">
        <v>141.30000000000001</v>
      </c>
      <c r="O67">
        <v>197.68</v>
      </c>
      <c r="P67" s="5">
        <f t="shared" si="1"/>
        <v>813.827</v>
      </c>
      <c r="Q67" s="5">
        <f t="shared" si="2"/>
        <v>735.70307142857155</v>
      </c>
      <c r="R67" s="5">
        <f t="shared" si="3"/>
        <v>556.11642857142863</v>
      </c>
      <c r="T67" s="6">
        <f t="shared" si="4"/>
        <v>2.8603380065709936</v>
      </c>
      <c r="U67" s="6">
        <f t="shared" si="5"/>
        <v>2.3155085309901877</v>
      </c>
      <c r="V67" s="6">
        <f t="shared" si="6"/>
        <v>2.2716790059744238</v>
      </c>
      <c r="W67" s="6">
        <f t="shared" si="7"/>
        <v>2.1501421618485588</v>
      </c>
      <c r="X67" s="6">
        <f t="shared" si="8"/>
        <v>2.295962732394023</v>
      </c>
      <c r="Y67" s="7">
        <f t="shared" si="13"/>
        <v>1.1054207206243991</v>
      </c>
      <c r="Z67" s="7">
        <f t="shared" si="14"/>
        <v>1.0739400206825227</v>
      </c>
      <c r="AA67" s="7">
        <f t="shared" si="15"/>
        <v>0.98639455782312901</v>
      </c>
      <c r="AB67" s="7">
        <f t="shared" si="16"/>
        <v>1.003907637655417</v>
      </c>
    </row>
    <row r="68" spans="1:28" x14ac:dyDescent="0.25">
      <c r="A68" s="1" t="str">
        <f t="shared" si="20"/>
        <v>20184</v>
      </c>
      <c r="B68" s="1">
        <v>43195</v>
      </c>
      <c r="C68">
        <v>207.46</v>
      </c>
      <c r="D68">
        <v>207.36</v>
      </c>
      <c r="E68">
        <v>207.41</v>
      </c>
      <c r="F68">
        <v>187.46</v>
      </c>
      <c r="G68">
        <v>187.36</v>
      </c>
      <c r="H68">
        <v>187.41</v>
      </c>
      <c r="I68" t="e">
        <v>#N/A</v>
      </c>
      <c r="J68" t="e">
        <v>#N/A</v>
      </c>
      <c r="K68">
        <v>725</v>
      </c>
      <c r="L68">
        <v>142.30000000000001</v>
      </c>
      <c r="M68">
        <v>142.19999999999999</v>
      </c>
      <c r="N68">
        <v>142.25</v>
      </c>
      <c r="O68">
        <v>198.16</v>
      </c>
      <c r="P68" s="5">
        <f t="shared" si="1"/>
        <v>816.30650000000003</v>
      </c>
      <c r="Q68" s="5">
        <f t="shared" si="2"/>
        <v>737.59221428571436</v>
      </c>
      <c r="R68" s="5">
        <f t="shared" si="3"/>
        <v>559.8553571428572</v>
      </c>
      <c r="T68" s="6">
        <f t="shared" si="4"/>
        <v>2.8603380065709936</v>
      </c>
      <c r="U68" s="6">
        <f t="shared" si="5"/>
        <v>2.3168296914943078</v>
      </c>
      <c r="V68" s="6">
        <f t="shared" si="6"/>
        <v>2.2727927606656841</v>
      </c>
      <c r="W68" s="6">
        <f t="shared" si="7"/>
        <v>2.1530522750671088</v>
      </c>
      <c r="X68" s="6">
        <f t="shared" si="8"/>
        <v>2.2970159935777805</v>
      </c>
      <c r="Y68" s="7">
        <f t="shared" si="13"/>
        <v>1.1087886239709188</v>
      </c>
      <c r="Z68" s="7">
        <f t="shared" si="14"/>
        <v>1.0766976904515679</v>
      </c>
      <c r="AA68" s="7">
        <f t="shared" si="15"/>
        <v>0.98639455782312901</v>
      </c>
      <c r="AB68" s="7">
        <f t="shared" si="16"/>
        <v>1.0106571936056832</v>
      </c>
    </row>
    <row r="69" spans="1:28" x14ac:dyDescent="0.25">
      <c r="A69" s="1" t="str">
        <f t="shared" ref="A69:A132" si="25">YEAR(B69)&amp;MONTH(B69)</f>
        <v>20184</v>
      </c>
      <c r="B69" s="1">
        <v>43196</v>
      </c>
      <c r="C69">
        <v>204.37</v>
      </c>
      <c r="D69">
        <v>204.27</v>
      </c>
      <c r="E69">
        <v>204.32</v>
      </c>
      <c r="F69">
        <v>184.27</v>
      </c>
      <c r="G69">
        <v>184.17</v>
      </c>
      <c r="H69">
        <v>184.22</v>
      </c>
      <c r="I69" t="e">
        <v>#N/A</v>
      </c>
      <c r="J69" t="e">
        <v>#N/A</v>
      </c>
      <c r="K69">
        <v>725</v>
      </c>
      <c r="L69">
        <v>140.30000000000001</v>
      </c>
      <c r="M69">
        <v>140.19999999999999</v>
      </c>
      <c r="N69">
        <v>140.25</v>
      </c>
      <c r="O69">
        <v>195.47</v>
      </c>
      <c r="P69" s="5">
        <f t="shared" ref="P69:P132" si="26">+E69*$P$1</f>
        <v>804.1451428571429</v>
      </c>
      <c r="Q69" s="5">
        <f t="shared" ref="Q69:Q132" si="27">+H69*$P$1</f>
        <v>725.03728571428576</v>
      </c>
      <c r="R69" s="5">
        <f t="shared" ref="R69:R132" si="28">+N69*$P$1</f>
        <v>551.98392857142858</v>
      </c>
      <c r="T69" s="6">
        <f t="shared" ref="T69:T132" si="29">+LOG(K69)</f>
        <v>2.8603380065709936</v>
      </c>
      <c r="U69" s="6">
        <f t="shared" ref="U69:U132" si="30">+LOG(E69)</f>
        <v>2.3103108799193399</v>
      </c>
      <c r="V69" s="6">
        <f t="shared" ref="V69:V132" si="31">+LOG(H69)</f>
        <v>2.2653367779679177</v>
      </c>
      <c r="W69" s="6">
        <f t="shared" ref="W69:W132" si="32">+LOG(N69)</f>
        <v>2.1469028699281991</v>
      </c>
      <c r="X69" s="6">
        <f t="shared" ref="X69:X132" si="33">+LOG(O69)</f>
        <v>2.2910801129635265</v>
      </c>
      <c r="Y69" s="7">
        <f t="shared" si="13"/>
        <v>1.0922698599379881</v>
      </c>
      <c r="Z69" s="7">
        <f t="shared" si="14"/>
        <v>1.058370676778122</v>
      </c>
      <c r="AA69" s="7">
        <f t="shared" si="15"/>
        <v>0.98639455782312901</v>
      </c>
      <c r="AB69" s="7">
        <f t="shared" si="16"/>
        <v>0.99644760213143801</v>
      </c>
    </row>
    <row r="70" spans="1:28" x14ac:dyDescent="0.25">
      <c r="A70" s="1" t="str">
        <f t="shared" si="25"/>
        <v>20184</v>
      </c>
      <c r="B70" s="1">
        <v>43199</v>
      </c>
      <c r="C70">
        <v>208.07</v>
      </c>
      <c r="D70">
        <v>207.97</v>
      </c>
      <c r="E70">
        <v>208.02</v>
      </c>
      <c r="F70">
        <v>187.97</v>
      </c>
      <c r="G70">
        <v>187.87</v>
      </c>
      <c r="H70">
        <v>187.92</v>
      </c>
      <c r="I70" t="e">
        <v>#N/A</v>
      </c>
      <c r="J70" t="e">
        <v>#N/A</v>
      </c>
      <c r="K70">
        <v>725</v>
      </c>
      <c r="L70">
        <v>144.42500000000001</v>
      </c>
      <c r="M70">
        <v>144.32499999999999</v>
      </c>
      <c r="N70">
        <v>144.375</v>
      </c>
      <c r="O70">
        <v>198.42</v>
      </c>
      <c r="P70" s="5">
        <f t="shared" si="26"/>
        <v>818.70728571428583</v>
      </c>
      <c r="Q70" s="5">
        <f t="shared" si="27"/>
        <v>739.59942857142858</v>
      </c>
      <c r="R70" s="5">
        <f t="shared" si="28"/>
        <v>568.21875</v>
      </c>
      <c r="T70" s="6">
        <f t="shared" si="29"/>
        <v>2.8603380065709936</v>
      </c>
      <c r="U70" s="6">
        <f t="shared" si="30"/>
        <v>2.3181050920400406</v>
      </c>
      <c r="V70" s="6">
        <f t="shared" si="31"/>
        <v>2.2739730037695494</v>
      </c>
      <c r="W70" s="6">
        <f t="shared" si="32"/>
        <v>2.1594919972362194</v>
      </c>
      <c r="X70" s="6">
        <f t="shared" si="33"/>
        <v>2.2975854452973463</v>
      </c>
      <c r="Y70" s="7">
        <f t="shared" ref="Y70:Y133" si="34">+Y69*(E70/E69)</f>
        <v>1.1120496097508823</v>
      </c>
      <c r="Z70" s="7">
        <f t="shared" ref="Z70:Z133" si="35">+Z69*(H70/H69)</f>
        <v>1.0796277145811783</v>
      </c>
      <c r="AA70" s="7">
        <f t="shared" ref="AA70:AA133" si="36">+AA69*(K70/K69)</f>
        <v>0.98639455782312901</v>
      </c>
      <c r="AB70" s="7">
        <f t="shared" ref="AB70:AB133" si="37">+AB69*(N70/N69)</f>
        <v>1.0257548845470685</v>
      </c>
    </row>
    <row r="71" spans="1:28" x14ac:dyDescent="0.25">
      <c r="A71" s="1" t="str">
        <f t="shared" si="25"/>
        <v>20184</v>
      </c>
      <c r="B71" s="1">
        <v>43200</v>
      </c>
      <c r="C71">
        <v>209.14</v>
      </c>
      <c r="D71">
        <v>209.04</v>
      </c>
      <c r="E71">
        <v>209.09</v>
      </c>
      <c r="F71">
        <v>195.14</v>
      </c>
      <c r="G71">
        <v>195.04</v>
      </c>
      <c r="H71">
        <v>195.09</v>
      </c>
      <c r="I71">
        <v>742</v>
      </c>
      <c r="J71">
        <v>738</v>
      </c>
      <c r="K71">
        <v>740</v>
      </c>
      <c r="L71">
        <v>150.30000000000001</v>
      </c>
      <c r="M71">
        <v>150.19999999999999</v>
      </c>
      <c r="N71">
        <v>150.25</v>
      </c>
      <c r="O71">
        <v>204.09</v>
      </c>
      <c r="P71" s="5">
        <f t="shared" si="26"/>
        <v>822.91850000000011</v>
      </c>
      <c r="Q71" s="5">
        <f t="shared" si="27"/>
        <v>767.81850000000009</v>
      </c>
      <c r="R71" s="5">
        <f t="shared" si="28"/>
        <v>591.34107142857147</v>
      </c>
      <c r="T71" s="6">
        <f t="shared" si="29"/>
        <v>2.8692317197309762</v>
      </c>
      <c r="U71" s="6">
        <f t="shared" si="30"/>
        <v>2.320333262618385</v>
      </c>
      <c r="V71" s="6">
        <f t="shared" si="31"/>
        <v>2.2902350087275609</v>
      </c>
      <c r="W71" s="6">
        <f t="shared" si="32"/>
        <v>2.1768144806747771</v>
      </c>
      <c r="X71" s="6">
        <f t="shared" si="33"/>
        <v>2.30982172568023</v>
      </c>
      <c r="Y71" s="7">
        <f t="shared" si="34"/>
        <v>1.1177696995616382</v>
      </c>
      <c r="Z71" s="7">
        <f t="shared" si="35"/>
        <v>1.1208204067562904</v>
      </c>
      <c r="AA71" s="7">
        <f t="shared" si="36"/>
        <v>1.0068027210884352</v>
      </c>
      <c r="AB71" s="7">
        <f t="shared" si="37"/>
        <v>1.0674955595026636</v>
      </c>
    </row>
    <row r="72" spans="1:28" x14ac:dyDescent="0.25">
      <c r="A72" s="1" t="str">
        <f t="shared" si="25"/>
        <v>20184</v>
      </c>
      <c r="B72" s="1">
        <v>43201</v>
      </c>
      <c r="C72">
        <v>212.81</v>
      </c>
      <c r="D72">
        <v>212.71</v>
      </c>
      <c r="E72">
        <v>212.76</v>
      </c>
      <c r="F72">
        <v>198.81</v>
      </c>
      <c r="G72">
        <v>198.71</v>
      </c>
      <c r="H72">
        <v>198.76</v>
      </c>
      <c r="I72" t="e">
        <v>#N/A</v>
      </c>
      <c r="J72" t="e">
        <v>#N/A</v>
      </c>
      <c r="K72">
        <v>740</v>
      </c>
      <c r="L72">
        <v>156.55000000000001</v>
      </c>
      <c r="M72">
        <v>156.44999999999999</v>
      </c>
      <c r="N72">
        <v>156.5</v>
      </c>
      <c r="O72">
        <v>206.76</v>
      </c>
      <c r="P72" s="5">
        <f t="shared" si="26"/>
        <v>837.36257142857141</v>
      </c>
      <c r="Q72" s="5">
        <f t="shared" si="27"/>
        <v>782.26257142857139</v>
      </c>
      <c r="R72" s="5">
        <f t="shared" si="28"/>
        <v>615.9392857142858</v>
      </c>
      <c r="T72" s="6">
        <f t="shared" si="29"/>
        <v>2.8692317197309762</v>
      </c>
      <c r="U72" s="6">
        <f t="shared" si="30"/>
        <v>2.3278899816485428</v>
      </c>
      <c r="V72" s="6">
        <f t="shared" si="31"/>
        <v>2.2983289880734952</v>
      </c>
      <c r="W72" s="6">
        <f t="shared" si="32"/>
        <v>2.1945143418824671</v>
      </c>
      <c r="X72" s="6">
        <f t="shared" si="33"/>
        <v>2.3154665234956533</v>
      </c>
      <c r="Y72" s="7">
        <f t="shared" si="34"/>
        <v>1.137389073024698</v>
      </c>
      <c r="Z72" s="7">
        <f t="shared" si="35"/>
        <v>1.1419050901987813</v>
      </c>
      <c r="AA72" s="7">
        <f t="shared" si="36"/>
        <v>1.0068027210884352</v>
      </c>
      <c r="AB72" s="7">
        <f t="shared" si="37"/>
        <v>1.1119005328596796</v>
      </c>
    </row>
    <row r="73" spans="1:28" x14ac:dyDescent="0.25">
      <c r="A73" s="1" t="str">
        <f t="shared" si="25"/>
        <v>20184</v>
      </c>
      <c r="B73" s="1">
        <v>43202</v>
      </c>
      <c r="C73">
        <v>210.51</v>
      </c>
      <c r="D73">
        <v>210.41</v>
      </c>
      <c r="E73">
        <v>210.46</v>
      </c>
      <c r="F73">
        <v>199.01</v>
      </c>
      <c r="G73">
        <v>198.91</v>
      </c>
      <c r="H73">
        <v>198.96</v>
      </c>
      <c r="I73" t="e">
        <v>#N/A</v>
      </c>
      <c r="J73" t="e">
        <v>#N/A</v>
      </c>
      <c r="K73">
        <v>740</v>
      </c>
      <c r="L73">
        <v>153.80000000000001</v>
      </c>
      <c r="M73">
        <v>153.69999999999999</v>
      </c>
      <c r="N73">
        <v>153.75</v>
      </c>
      <c r="O73">
        <v>205.46</v>
      </c>
      <c r="P73" s="5">
        <f t="shared" si="26"/>
        <v>828.3104285714287</v>
      </c>
      <c r="Q73" s="5">
        <f t="shared" si="27"/>
        <v>783.04971428571434</v>
      </c>
      <c r="R73" s="5">
        <f t="shared" si="28"/>
        <v>605.11607142857144</v>
      </c>
      <c r="T73" s="6">
        <f t="shared" si="29"/>
        <v>2.8692317197309762</v>
      </c>
      <c r="U73" s="6">
        <f t="shared" si="30"/>
        <v>2.323169566062373</v>
      </c>
      <c r="V73" s="6">
        <f t="shared" si="31"/>
        <v>2.2987657722618797</v>
      </c>
      <c r="W73" s="6">
        <f t="shared" si="32"/>
        <v>2.1868151244474543</v>
      </c>
      <c r="X73" s="6">
        <f t="shared" si="33"/>
        <v>2.3127272837781239</v>
      </c>
      <c r="Y73" s="7">
        <f t="shared" si="34"/>
        <v>1.1250935528707369</v>
      </c>
      <c r="Z73" s="7">
        <f t="shared" si="35"/>
        <v>1.1430541192692167</v>
      </c>
      <c r="AA73" s="7">
        <f t="shared" si="36"/>
        <v>1.0068027210884352</v>
      </c>
      <c r="AB73" s="7">
        <f t="shared" si="37"/>
        <v>1.0923623445825927</v>
      </c>
    </row>
    <row r="74" spans="1:28" x14ac:dyDescent="0.25">
      <c r="A74" s="1" t="str">
        <f t="shared" si="25"/>
        <v>20184</v>
      </c>
      <c r="B74" s="1">
        <v>43203</v>
      </c>
      <c r="C74">
        <v>211.34</v>
      </c>
      <c r="D74">
        <v>211.24</v>
      </c>
      <c r="E74">
        <v>211.29</v>
      </c>
      <c r="F74">
        <v>200.09</v>
      </c>
      <c r="G74">
        <v>199.99</v>
      </c>
      <c r="H74">
        <v>200.04</v>
      </c>
      <c r="I74" t="e">
        <v>#N/A</v>
      </c>
      <c r="J74" t="e">
        <v>#N/A</v>
      </c>
      <c r="K74">
        <v>740</v>
      </c>
      <c r="L74">
        <v>152.80000000000001</v>
      </c>
      <c r="M74">
        <v>152.69999999999999</v>
      </c>
      <c r="N74">
        <v>152.75</v>
      </c>
      <c r="O74">
        <v>206.54</v>
      </c>
      <c r="P74" s="5">
        <f t="shared" si="26"/>
        <v>831.57707142857146</v>
      </c>
      <c r="Q74" s="5">
        <f t="shared" si="27"/>
        <v>787.30028571428568</v>
      </c>
      <c r="R74" s="5">
        <f t="shared" si="28"/>
        <v>601.18035714285713</v>
      </c>
      <c r="T74" s="6">
        <f t="shared" si="29"/>
        <v>2.8692317197309762</v>
      </c>
      <c r="U74" s="6">
        <f t="shared" si="30"/>
        <v>2.3248789431119938</v>
      </c>
      <c r="V74" s="6">
        <f t="shared" si="31"/>
        <v>2.3011168458756299</v>
      </c>
      <c r="W74" s="6">
        <f t="shared" si="32"/>
        <v>2.183981218914592</v>
      </c>
      <c r="X74" s="6">
        <f t="shared" si="33"/>
        <v>2.3150041726848971</v>
      </c>
      <c r="Y74" s="7">
        <f t="shared" si="34"/>
        <v>1.1295306318828184</v>
      </c>
      <c r="Z74" s="7">
        <f t="shared" si="35"/>
        <v>1.1492588762495684</v>
      </c>
      <c r="AA74" s="7">
        <f t="shared" si="36"/>
        <v>1.0068027210884352</v>
      </c>
      <c r="AB74" s="7">
        <f t="shared" si="37"/>
        <v>1.0852575488454703</v>
      </c>
    </row>
    <row r="75" spans="1:28" x14ac:dyDescent="0.25">
      <c r="A75" s="1" t="str">
        <f t="shared" si="25"/>
        <v>20184</v>
      </c>
      <c r="B75" s="1">
        <v>43206</v>
      </c>
      <c r="C75">
        <v>208.19</v>
      </c>
      <c r="D75">
        <v>208.09</v>
      </c>
      <c r="E75">
        <v>208.14</v>
      </c>
      <c r="F75">
        <v>196.94</v>
      </c>
      <c r="G75">
        <v>196.84</v>
      </c>
      <c r="H75">
        <v>196.89</v>
      </c>
      <c r="I75" t="e">
        <v>#N/A</v>
      </c>
      <c r="J75" t="e">
        <v>#N/A</v>
      </c>
      <c r="K75">
        <v>740</v>
      </c>
      <c r="L75">
        <v>148.55000000000001</v>
      </c>
      <c r="M75">
        <v>148.44999999999999</v>
      </c>
      <c r="N75">
        <v>148.5</v>
      </c>
      <c r="O75">
        <v>203.99</v>
      </c>
      <c r="P75" s="5">
        <f t="shared" si="26"/>
        <v>819.17957142857142</v>
      </c>
      <c r="Q75" s="5">
        <f t="shared" si="27"/>
        <v>774.90278571428576</v>
      </c>
      <c r="R75" s="5">
        <f t="shared" si="28"/>
        <v>584.45357142857142</v>
      </c>
      <c r="T75" s="6">
        <f t="shared" si="29"/>
        <v>2.8692317197309762</v>
      </c>
      <c r="U75" s="6">
        <f t="shared" si="30"/>
        <v>2.3183555502257036</v>
      </c>
      <c r="V75" s="6">
        <f t="shared" si="31"/>
        <v>2.2942236589765854</v>
      </c>
      <c r="W75" s="6">
        <f t="shared" si="32"/>
        <v>2.171726453653231</v>
      </c>
      <c r="X75" s="6">
        <f t="shared" si="33"/>
        <v>2.3096088779589024</v>
      </c>
      <c r="Y75" s="7">
        <f t="shared" si="34"/>
        <v>1.1126911151502192</v>
      </c>
      <c r="Z75" s="7">
        <f t="shared" si="35"/>
        <v>1.1311616683902095</v>
      </c>
      <c r="AA75" s="7">
        <f t="shared" si="36"/>
        <v>1.0068027210884352</v>
      </c>
      <c r="AB75" s="7">
        <f t="shared" si="37"/>
        <v>1.0550621669626994</v>
      </c>
    </row>
    <row r="76" spans="1:28" x14ac:dyDescent="0.25">
      <c r="A76" s="1" t="str">
        <f t="shared" si="25"/>
        <v>20184</v>
      </c>
      <c r="B76" s="1">
        <v>43207</v>
      </c>
      <c r="C76">
        <v>208.67</v>
      </c>
      <c r="D76">
        <v>208.57</v>
      </c>
      <c r="E76">
        <v>208.62</v>
      </c>
      <c r="F76">
        <v>197.42</v>
      </c>
      <c r="G76">
        <v>197.32</v>
      </c>
      <c r="H76">
        <v>197.37</v>
      </c>
      <c r="I76">
        <v>752</v>
      </c>
      <c r="J76">
        <v>748</v>
      </c>
      <c r="K76">
        <v>750</v>
      </c>
      <c r="L76">
        <v>147.85</v>
      </c>
      <c r="M76">
        <v>147.75</v>
      </c>
      <c r="N76">
        <v>147.80000000000001</v>
      </c>
      <c r="O76">
        <v>204.12</v>
      </c>
      <c r="P76" s="5">
        <f t="shared" si="26"/>
        <v>821.06871428571435</v>
      </c>
      <c r="Q76" s="5">
        <f t="shared" si="27"/>
        <v>776.79192857142868</v>
      </c>
      <c r="R76" s="5">
        <f t="shared" si="28"/>
        <v>581.69857142857154</v>
      </c>
      <c r="T76" s="6">
        <f t="shared" si="29"/>
        <v>2.8750612633917001</v>
      </c>
      <c r="U76" s="6">
        <f t="shared" si="30"/>
        <v>2.319355941066902</v>
      </c>
      <c r="V76" s="6">
        <f t="shared" si="31"/>
        <v>2.2952811411168477</v>
      </c>
      <c r="W76" s="6">
        <f t="shared" si="32"/>
        <v>2.1696744340588068</v>
      </c>
      <c r="X76" s="6">
        <f t="shared" si="33"/>
        <v>2.3098855596601937</v>
      </c>
      <c r="Y76" s="7">
        <f t="shared" si="34"/>
        <v>1.1152571367475679</v>
      </c>
      <c r="Z76" s="7">
        <f t="shared" si="35"/>
        <v>1.1339193381592547</v>
      </c>
      <c r="AA76" s="7">
        <f t="shared" si="36"/>
        <v>1.0204081632653059</v>
      </c>
      <c r="AB76" s="7">
        <f t="shared" si="37"/>
        <v>1.0500888099467136</v>
      </c>
    </row>
    <row r="77" spans="1:28" x14ac:dyDescent="0.25">
      <c r="A77" s="1" t="str">
        <f t="shared" si="25"/>
        <v>20184</v>
      </c>
      <c r="B77" s="1">
        <v>43208</v>
      </c>
      <c r="C77">
        <v>212.38</v>
      </c>
      <c r="D77">
        <v>212.28</v>
      </c>
      <c r="E77">
        <v>212.33</v>
      </c>
      <c r="F77">
        <v>199.63</v>
      </c>
      <c r="G77">
        <v>199.53</v>
      </c>
      <c r="H77">
        <v>199.58</v>
      </c>
      <c r="I77" t="e">
        <v>#N/A</v>
      </c>
      <c r="J77" t="e">
        <v>#N/A</v>
      </c>
      <c r="K77">
        <v>750</v>
      </c>
      <c r="L77">
        <v>152.17500000000001</v>
      </c>
      <c r="M77">
        <v>152.07499999999999</v>
      </c>
      <c r="N77">
        <v>152.125</v>
      </c>
      <c r="O77">
        <v>206.83</v>
      </c>
      <c r="P77" s="5">
        <f t="shared" si="26"/>
        <v>835.67021428571434</v>
      </c>
      <c r="Q77" s="5">
        <f t="shared" si="27"/>
        <v>785.4898571428572</v>
      </c>
      <c r="R77" s="5">
        <f t="shared" si="28"/>
        <v>598.7205357142858</v>
      </c>
      <c r="T77" s="6">
        <f t="shared" si="29"/>
        <v>2.8750612633917001</v>
      </c>
      <c r="U77" s="6">
        <f t="shared" si="30"/>
        <v>2.3270113597524094</v>
      </c>
      <c r="V77" s="6">
        <f t="shared" si="31"/>
        <v>2.3001170182898698</v>
      </c>
      <c r="W77" s="6">
        <f t="shared" si="32"/>
        <v>2.1822005912381215</v>
      </c>
      <c r="X77" s="6">
        <f t="shared" si="33"/>
        <v>2.3156135319534181</v>
      </c>
      <c r="Y77" s="7">
        <f t="shared" si="34"/>
        <v>1.1350903453437404</v>
      </c>
      <c r="Z77" s="7">
        <f t="shared" si="35"/>
        <v>1.1466161093875669</v>
      </c>
      <c r="AA77" s="7">
        <f t="shared" si="36"/>
        <v>1.0204081632653059</v>
      </c>
      <c r="AB77" s="7">
        <f t="shared" si="37"/>
        <v>1.0808170515097686</v>
      </c>
    </row>
    <row r="78" spans="1:28" x14ac:dyDescent="0.25">
      <c r="A78" s="1" t="str">
        <f t="shared" si="25"/>
        <v>20184</v>
      </c>
      <c r="B78" s="1">
        <v>43209</v>
      </c>
      <c r="C78">
        <v>213.29</v>
      </c>
      <c r="D78">
        <v>213.19</v>
      </c>
      <c r="E78">
        <v>213.24</v>
      </c>
      <c r="F78">
        <v>200.29</v>
      </c>
      <c r="G78">
        <v>200.19</v>
      </c>
      <c r="H78">
        <v>200.24</v>
      </c>
      <c r="I78" t="e">
        <v>#N/A</v>
      </c>
      <c r="J78" t="e">
        <v>#N/A</v>
      </c>
      <c r="K78">
        <v>750</v>
      </c>
      <c r="L78">
        <v>153.05000000000001</v>
      </c>
      <c r="M78">
        <v>152.94999999999999</v>
      </c>
      <c r="N78">
        <v>153</v>
      </c>
      <c r="O78">
        <v>207.74</v>
      </c>
      <c r="P78" s="5">
        <f t="shared" si="26"/>
        <v>839.25171428571434</v>
      </c>
      <c r="Q78" s="5">
        <f t="shared" si="27"/>
        <v>788.08742857142863</v>
      </c>
      <c r="R78" s="5">
        <f t="shared" si="28"/>
        <v>602.16428571428571</v>
      </c>
      <c r="T78" s="6">
        <f t="shared" si="29"/>
        <v>2.8750612633917001</v>
      </c>
      <c r="U78" s="6">
        <f t="shared" si="30"/>
        <v>2.3288686738529263</v>
      </c>
      <c r="V78" s="6">
        <f t="shared" si="31"/>
        <v>2.3015508366001667</v>
      </c>
      <c r="W78" s="6">
        <f t="shared" si="32"/>
        <v>2.1846914308175989</v>
      </c>
      <c r="X78" s="6">
        <f t="shared" si="33"/>
        <v>2.3175201272848094</v>
      </c>
      <c r="Y78" s="7">
        <f t="shared" si="34"/>
        <v>1.1399550946220469</v>
      </c>
      <c r="Z78" s="7">
        <f t="shared" si="35"/>
        <v>1.1504079053200038</v>
      </c>
      <c r="AA78" s="7">
        <f t="shared" si="36"/>
        <v>1.0204081632653059</v>
      </c>
      <c r="AB78" s="7">
        <f t="shared" si="37"/>
        <v>1.0870337477797507</v>
      </c>
    </row>
    <row r="79" spans="1:28" x14ac:dyDescent="0.25">
      <c r="A79" s="1" t="str">
        <f t="shared" si="25"/>
        <v>20184</v>
      </c>
      <c r="B79" s="1">
        <v>43210</v>
      </c>
      <c r="C79">
        <v>217.64</v>
      </c>
      <c r="D79">
        <v>217.54</v>
      </c>
      <c r="E79">
        <v>217.59</v>
      </c>
      <c r="F79">
        <v>202.99</v>
      </c>
      <c r="G79">
        <v>202.89</v>
      </c>
      <c r="H79">
        <v>202.94</v>
      </c>
      <c r="I79" t="e">
        <v>#N/A</v>
      </c>
      <c r="J79" t="e">
        <v>#N/A</v>
      </c>
      <c r="K79">
        <v>750</v>
      </c>
      <c r="L79">
        <v>153.42500000000001</v>
      </c>
      <c r="M79">
        <v>153.32499999999999</v>
      </c>
      <c r="N79">
        <v>153.375</v>
      </c>
      <c r="O79">
        <v>209.59</v>
      </c>
      <c r="P79" s="5">
        <f t="shared" si="26"/>
        <v>856.37207142857153</v>
      </c>
      <c r="Q79" s="5">
        <f t="shared" si="27"/>
        <v>798.71385714285714</v>
      </c>
      <c r="R79" s="5">
        <f t="shared" si="28"/>
        <v>603.64017857142858</v>
      </c>
      <c r="T79" s="6">
        <f t="shared" si="29"/>
        <v>2.8750612633917001</v>
      </c>
      <c r="U79" s="6">
        <f t="shared" si="30"/>
        <v>2.3376389321814086</v>
      </c>
      <c r="V79" s="6">
        <f t="shared" si="31"/>
        <v>2.3073676560385321</v>
      </c>
      <c r="W79" s="6">
        <f t="shared" si="32"/>
        <v>2.1857545757350607</v>
      </c>
      <c r="X79" s="6">
        <f t="shared" si="33"/>
        <v>2.3213705576608152</v>
      </c>
      <c r="Y79" s="7">
        <f t="shared" si="34"/>
        <v>1.1632096653480171</v>
      </c>
      <c r="Z79" s="7">
        <f t="shared" si="35"/>
        <v>1.1659197977708828</v>
      </c>
      <c r="AA79" s="7">
        <f t="shared" si="36"/>
        <v>1.0204081632653059</v>
      </c>
      <c r="AB79" s="7">
        <f t="shared" si="37"/>
        <v>1.0896980461811716</v>
      </c>
    </row>
    <row r="80" spans="1:28" x14ac:dyDescent="0.25">
      <c r="A80" s="1" t="str">
        <f t="shared" si="25"/>
        <v>20184</v>
      </c>
      <c r="B80" s="1">
        <v>43213</v>
      </c>
      <c r="C80">
        <v>220.92</v>
      </c>
      <c r="D80">
        <v>220.82</v>
      </c>
      <c r="E80">
        <v>220.87</v>
      </c>
      <c r="F80">
        <v>206.17</v>
      </c>
      <c r="G80">
        <v>206.07</v>
      </c>
      <c r="H80">
        <v>206.12</v>
      </c>
      <c r="I80" t="e">
        <v>#N/A</v>
      </c>
      <c r="J80" t="e">
        <v>#N/A</v>
      </c>
      <c r="K80">
        <v>750</v>
      </c>
      <c r="L80">
        <v>154.30000000000001</v>
      </c>
      <c r="M80">
        <v>154.19999999999999</v>
      </c>
      <c r="N80">
        <v>154.25</v>
      </c>
      <c r="O80">
        <v>212.37</v>
      </c>
      <c r="P80" s="5">
        <f t="shared" si="26"/>
        <v>869.28121428571433</v>
      </c>
      <c r="Q80" s="5">
        <f t="shared" si="27"/>
        <v>811.22942857142868</v>
      </c>
      <c r="R80" s="5">
        <f t="shared" si="28"/>
        <v>607.0839285714286</v>
      </c>
      <c r="T80" s="6">
        <f t="shared" si="29"/>
        <v>2.8750612633917001</v>
      </c>
      <c r="U80" s="6">
        <f t="shared" si="30"/>
        <v>2.3441367311758823</v>
      </c>
      <c r="V80" s="6">
        <f t="shared" si="31"/>
        <v>2.3141201337890371</v>
      </c>
      <c r="W80" s="6">
        <f t="shared" si="32"/>
        <v>2.1882251727052795</v>
      </c>
      <c r="X80" s="6">
        <f t="shared" si="33"/>
        <v>2.3270931670485124</v>
      </c>
      <c r="Y80" s="7">
        <f t="shared" si="34"/>
        <v>1.1807441462632315</v>
      </c>
      <c r="Z80" s="7">
        <f t="shared" si="35"/>
        <v>1.1841893599908071</v>
      </c>
      <c r="AA80" s="7">
        <f t="shared" si="36"/>
        <v>1.0204081632653059</v>
      </c>
      <c r="AB80" s="7">
        <f t="shared" si="37"/>
        <v>1.0959147424511539</v>
      </c>
    </row>
    <row r="81" spans="1:28" x14ac:dyDescent="0.25">
      <c r="A81" s="1" t="str">
        <f t="shared" si="25"/>
        <v>20184</v>
      </c>
      <c r="B81" s="1">
        <v>43214</v>
      </c>
      <c r="C81">
        <v>219.54</v>
      </c>
      <c r="D81">
        <v>219.44</v>
      </c>
      <c r="E81">
        <v>219.49</v>
      </c>
      <c r="F81">
        <v>202.79</v>
      </c>
      <c r="G81">
        <v>202.69</v>
      </c>
      <c r="H81">
        <v>202.74</v>
      </c>
      <c r="I81">
        <v>782</v>
      </c>
      <c r="J81">
        <v>778</v>
      </c>
      <c r="K81">
        <v>780</v>
      </c>
      <c r="L81">
        <v>153.05000000000001</v>
      </c>
      <c r="M81">
        <v>152.94999999999999</v>
      </c>
      <c r="N81">
        <v>153</v>
      </c>
      <c r="O81">
        <v>209.49</v>
      </c>
      <c r="P81" s="5">
        <f t="shared" si="26"/>
        <v>863.84992857142868</v>
      </c>
      <c r="Q81" s="5">
        <f t="shared" si="27"/>
        <v>797.92671428571441</v>
      </c>
      <c r="R81" s="5">
        <f t="shared" si="28"/>
        <v>602.16428571428571</v>
      </c>
      <c r="T81" s="6">
        <f t="shared" si="29"/>
        <v>2.8920946026904804</v>
      </c>
      <c r="U81" s="6">
        <f t="shared" si="30"/>
        <v>2.3414147385018298</v>
      </c>
      <c r="V81" s="6">
        <f t="shared" si="31"/>
        <v>2.3069394421585399</v>
      </c>
      <c r="W81" s="6">
        <f t="shared" si="32"/>
        <v>2.1846914308175989</v>
      </c>
      <c r="X81" s="6">
        <f t="shared" si="33"/>
        <v>2.321163296760679</v>
      </c>
      <c r="Y81" s="7">
        <f t="shared" si="34"/>
        <v>1.1733668341708547</v>
      </c>
      <c r="Z81" s="7">
        <f t="shared" si="35"/>
        <v>1.1647707687004476</v>
      </c>
      <c r="AA81" s="7">
        <f t="shared" si="36"/>
        <v>1.0612244897959182</v>
      </c>
      <c r="AB81" s="7">
        <f t="shared" si="37"/>
        <v>1.0870337477797507</v>
      </c>
    </row>
    <row r="82" spans="1:28" x14ac:dyDescent="0.25">
      <c r="A82" s="1" t="str">
        <f t="shared" si="25"/>
        <v>20184</v>
      </c>
      <c r="B82" s="1">
        <v>43215</v>
      </c>
      <c r="C82">
        <v>218.52</v>
      </c>
      <c r="D82">
        <v>218.42</v>
      </c>
      <c r="E82">
        <v>218.47</v>
      </c>
      <c r="F82">
        <v>201.77</v>
      </c>
      <c r="G82">
        <v>201.67</v>
      </c>
      <c r="H82">
        <v>201.72</v>
      </c>
      <c r="I82" t="e">
        <v>#N/A</v>
      </c>
      <c r="J82" t="e">
        <v>#N/A</v>
      </c>
      <c r="K82">
        <v>780</v>
      </c>
      <c r="L82">
        <v>154.55000000000001</v>
      </c>
      <c r="M82">
        <v>154.44999999999999</v>
      </c>
      <c r="N82">
        <v>154.5</v>
      </c>
      <c r="O82">
        <v>208.97</v>
      </c>
      <c r="P82" s="5">
        <f t="shared" si="26"/>
        <v>859.83550000000002</v>
      </c>
      <c r="Q82" s="5">
        <f t="shared" si="27"/>
        <v>793.91228571428576</v>
      </c>
      <c r="R82" s="5">
        <f t="shared" si="28"/>
        <v>608.06785714285718</v>
      </c>
      <c r="T82" s="6">
        <f t="shared" si="29"/>
        <v>2.8920946026904804</v>
      </c>
      <c r="U82" s="6">
        <f t="shared" si="30"/>
        <v>2.3393918086795895</v>
      </c>
      <c r="V82" s="6">
        <f t="shared" si="31"/>
        <v>2.304748959487096</v>
      </c>
      <c r="W82" s="6">
        <f t="shared" si="32"/>
        <v>2.1889284837608534</v>
      </c>
      <c r="X82" s="6">
        <f t="shared" si="33"/>
        <v>2.3200839427156934</v>
      </c>
      <c r="Y82" s="7">
        <f t="shared" si="34"/>
        <v>1.1679140382764892</v>
      </c>
      <c r="Z82" s="7">
        <f t="shared" si="35"/>
        <v>1.1589107204412266</v>
      </c>
      <c r="AA82" s="7">
        <f t="shared" si="36"/>
        <v>1.0612244897959182</v>
      </c>
      <c r="AB82" s="7">
        <f t="shared" si="37"/>
        <v>1.0976909413854345</v>
      </c>
    </row>
    <row r="83" spans="1:28" x14ac:dyDescent="0.25">
      <c r="A83" s="1" t="str">
        <f t="shared" si="25"/>
        <v>20184</v>
      </c>
      <c r="B83" s="1">
        <v>43216</v>
      </c>
      <c r="C83">
        <v>220.73</v>
      </c>
      <c r="D83">
        <v>220.63</v>
      </c>
      <c r="E83">
        <v>220.68</v>
      </c>
      <c r="F83">
        <v>203.63</v>
      </c>
      <c r="G83">
        <v>203.53</v>
      </c>
      <c r="H83">
        <v>203.58</v>
      </c>
      <c r="I83" t="e">
        <v>#N/A</v>
      </c>
      <c r="J83" t="e">
        <v>#N/A</v>
      </c>
      <c r="K83">
        <v>780</v>
      </c>
      <c r="L83">
        <v>157.55000000000001</v>
      </c>
      <c r="M83">
        <v>157.44999999999999</v>
      </c>
      <c r="N83">
        <v>157.5</v>
      </c>
      <c r="O83">
        <v>211.23</v>
      </c>
      <c r="P83" s="5">
        <f t="shared" si="26"/>
        <v>868.53342857142866</v>
      </c>
      <c r="Q83" s="5">
        <f t="shared" si="27"/>
        <v>801.23271428571434</v>
      </c>
      <c r="R83" s="5">
        <f t="shared" si="28"/>
        <v>619.875</v>
      </c>
      <c r="T83" s="6">
        <f t="shared" si="29"/>
        <v>2.8920946026904804</v>
      </c>
      <c r="U83" s="6">
        <f t="shared" si="30"/>
        <v>2.3437629752857023</v>
      </c>
      <c r="V83" s="6">
        <f t="shared" si="31"/>
        <v>2.3087351100287612</v>
      </c>
      <c r="W83" s="6">
        <f t="shared" si="32"/>
        <v>2.1972805581256192</v>
      </c>
      <c r="X83" s="6">
        <f t="shared" si="33"/>
        <v>2.3247555990379176</v>
      </c>
      <c r="Y83" s="7">
        <f t="shared" si="34"/>
        <v>1.1797284293809478</v>
      </c>
      <c r="Z83" s="7">
        <f t="shared" si="35"/>
        <v>1.1695966907962765</v>
      </c>
      <c r="AA83" s="7">
        <f t="shared" si="36"/>
        <v>1.0612244897959182</v>
      </c>
      <c r="AB83" s="7">
        <f t="shared" si="37"/>
        <v>1.1190053285968022</v>
      </c>
    </row>
    <row r="84" spans="1:28" x14ac:dyDescent="0.25">
      <c r="A84" s="1" t="str">
        <f t="shared" si="25"/>
        <v>20184</v>
      </c>
      <c r="B84" s="1">
        <v>43217</v>
      </c>
      <c r="C84">
        <v>222.99</v>
      </c>
      <c r="D84">
        <v>222.89</v>
      </c>
      <c r="E84">
        <v>222.94</v>
      </c>
      <c r="F84">
        <v>204.74</v>
      </c>
      <c r="G84">
        <v>204.64</v>
      </c>
      <c r="H84">
        <v>204.69</v>
      </c>
      <c r="I84" t="e">
        <v>#N/A</v>
      </c>
      <c r="J84" t="e">
        <v>#N/A</v>
      </c>
      <c r="K84">
        <v>780</v>
      </c>
      <c r="L84">
        <v>155.80000000000001</v>
      </c>
      <c r="M84">
        <v>155.69999999999999</v>
      </c>
      <c r="N84">
        <v>155.75</v>
      </c>
      <c r="O84">
        <v>212.69</v>
      </c>
      <c r="P84" s="5">
        <f t="shared" si="26"/>
        <v>877.42814285714292</v>
      </c>
      <c r="Q84" s="5">
        <f t="shared" si="27"/>
        <v>805.60135714285718</v>
      </c>
      <c r="R84" s="5">
        <f t="shared" si="28"/>
        <v>612.98750000000007</v>
      </c>
      <c r="T84" s="6">
        <f t="shared" si="29"/>
        <v>2.8920946026904804</v>
      </c>
      <c r="U84" s="6">
        <f t="shared" si="30"/>
        <v>2.3481879967922903</v>
      </c>
      <c r="V84" s="6">
        <f t="shared" si="31"/>
        <v>2.3110966259995687</v>
      </c>
      <c r="W84" s="6">
        <f t="shared" si="32"/>
        <v>2.1924280553312072</v>
      </c>
      <c r="X84" s="6">
        <f t="shared" si="33"/>
        <v>2.3277470712524559</v>
      </c>
      <c r="Y84" s="7">
        <f t="shared" si="34"/>
        <v>1.1918101144017967</v>
      </c>
      <c r="Z84" s="7">
        <f t="shared" si="35"/>
        <v>1.1759738021371933</v>
      </c>
      <c r="AA84" s="7">
        <f t="shared" si="36"/>
        <v>1.0612244897959182</v>
      </c>
      <c r="AB84" s="7">
        <f t="shared" si="37"/>
        <v>1.1065719360568378</v>
      </c>
    </row>
    <row r="85" spans="1:28" x14ac:dyDescent="0.25">
      <c r="A85" s="1" t="str">
        <f t="shared" si="25"/>
        <v>20184</v>
      </c>
      <c r="B85" s="1">
        <v>43220</v>
      </c>
      <c r="C85">
        <v>224.28</v>
      </c>
      <c r="D85">
        <v>224.18</v>
      </c>
      <c r="E85">
        <v>224.23</v>
      </c>
      <c r="F85">
        <v>206.13</v>
      </c>
      <c r="G85">
        <v>206.03</v>
      </c>
      <c r="H85">
        <v>206.08</v>
      </c>
      <c r="I85" t="e">
        <v>#N/A</v>
      </c>
      <c r="J85" t="e">
        <v>#N/A</v>
      </c>
      <c r="K85">
        <v>780</v>
      </c>
      <c r="L85">
        <v>157.55000000000001</v>
      </c>
      <c r="M85">
        <v>157.44999999999999</v>
      </c>
      <c r="N85">
        <v>157.5</v>
      </c>
      <c r="O85">
        <v>212.92</v>
      </c>
      <c r="P85" s="5">
        <f t="shared" si="26"/>
        <v>882.50521428571426</v>
      </c>
      <c r="Q85" s="5">
        <f t="shared" si="27"/>
        <v>811.07200000000012</v>
      </c>
      <c r="R85" s="5">
        <f t="shared" si="28"/>
        <v>619.875</v>
      </c>
      <c r="T85" s="6">
        <f t="shared" si="29"/>
        <v>2.8920946026904804</v>
      </c>
      <c r="U85" s="6">
        <f t="shared" si="30"/>
        <v>2.3506937169246394</v>
      </c>
      <c r="V85" s="6">
        <f t="shared" si="31"/>
        <v>2.3140358456797183</v>
      </c>
      <c r="W85" s="6">
        <f t="shared" si="32"/>
        <v>2.1972805581256192</v>
      </c>
      <c r="X85" s="6">
        <f t="shared" si="33"/>
        <v>2.3282164575007172</v>
      </c>
      <c r="Y85" s="7">
        <f t="shared" si="34"/>
        <v>1.1987062974446705</v>
      </c>
      <c r="Z85" s="7">
        <f t="shared" si="35"/>
        <v>1.1839595541767201</v>
      </c>
      <c r="AA85" s="7">
        <f t="shared" si="36"/>
        <v>1.0612244897959182</v>
      </c>
      <c r="AB85" s="7">
        <f t="shared" si="37"/>
        <v>1.1190053285968022</v>
      </c>
    </row>
    <row r="86" spans="1:28" x14ac:dyDescent="0.25">
      <c r="A86" s="1" t="str">
        <f t="shared" si="25"/>
        <v>20185</v>
      </c>
      <c r="B86" s="1">
        <v>43221</v>
      </c>
      <c r="C86">
        <v>212.81</v>
      </c>
      <c r="D86">
        <v>212.71</v>
      </c>
      <c r="E86">
        <v>212.76</v>
      </c>
      <c r="F86">
        <v>201.46</v>
      </c>
      <c r="G86">
        <v>201.36</v>
      </c>
      <c r="H86">
        <v>201.41</v>
      </c>
      <c r="I86">
        <v>792</v>
      </c>
      <c r="J86">
        <v>788</v>
      </c>
      <c r="K86">
        <v>790</v>
      </c>
      <c r="L86">
        <v>154.35</v>
      </c>
      <c r="M86">
        <v>154.25</v>
      </c>
      <c r="N86">
        <v>154.30000000000001</v>
      </c>
      <c r="O86">
        <v>208.76</v>
      </c>
      <c r="P86" s="5">
        <f t="shared" si="26"/>
        <v>837.36257142857141</v>
      </c>
      <c r="Q86" s="5">
        <f t="shared" si="27"/>
        <v>792.69221428571427</v>
      </c>
      <c r="R86" s="5">
        <f t="shared" si="28"/>
        <v>607.28071428571434</v>
      </c>
      <c r="T86" s="6">
        <f t="shared" si="29"/>
        <v>2.8976270912904414</v>
      </c>
      <c r="U86" s="6">
        <f t="shared" si="30"/>
        <v>2.3278899816485428</v>
      </c>
      <c r="V86" s="6">
        <f t="shared" si="31"/>
        <v>2.3040810294599217</v>
      </c>
      <c r="W86" s="6">
        <f t="shared" si="32"/>
        <v>2.1883659260631485</v>
      </c>
      <c r="X86" s="6">
        <f t="shared" si="33"/>
        <v>2.3196472881834227</v>
      </c>
      <c r="Y86" s="7">
        <f t="shared" si="34"/>
        <v>1.1373890730246983</v>
      </c>
      <c r="Z86" s="7">
        <f t="shared" si="35"/>
        <v>1.1571297253820514</v>
      </c>
      <c r="AA86" s="7">
        <f t="shared" si="36"/>
        <v>1.074829931972789</v>
      </c>
      <c r="AB86" s="7">
        <f t="shared" si="37"/>
        <v>1.0962699822380102</v>
      </c>
    </row>
    <row r="87" spans="1:28" x14ac:dyDescent="0.25">
      <c r="A87" s="1" t="str">
        <f t="shared" si="25"/>
        <v>20185</v>
      </c>
      <c r="B87" s="1">
        <v>43222</v>
      </c>
      <c r="C87">
        <v>212.28</v>
      </c>
      <c r="D87">
        <v>212.18</v>
      </c>
      <c r="E87">
        <v>212.23</v>
      </c>
      <c r="F87">
        <v>200.53</v>
      </c>
      <c r="G87">
        <v>200.43</v>
      </c>
      <c r="H87">
        <v>200.48</v>
      </c>
      <c r="I87" t="e">
        <v>#N/A</v>
      </c>
      <c r="J87" t="e">
        <v>#N/A</v>
      </c>
      <c r="K87">
        <v>790</v>
      </c>
      <c r="L87">
        <v>155.30000000000001</v>
      </c>
      <c r="M87">
        <v>155.19999999999999</v>
      </c>
      <c r="N87">
        <v>155.25</v>
      </c>
      <c r="O87">
        <v>207.98</v>
      </c>
      <c r="P87" s="5">
        <f t="shared" si="26"/>
        <v>835.27664285714286</v>
      </c>
      <c r="Q87" s="5">
        <f t="shared" si="27"/>
        <v>789.03200000000004</v>
      </c>
      <c r="R87" s="5">
        <f t="shared" si="28"/>
        <v>611.01964285714291</v>
      </c>
      <c r="T87" s="6">
        <f t="shared" si="29"/>
        <v>2.8976270912904414</v>
      </c>
      <c r="U87" s="6">
        <f t="shared" si="30"/>
        <v>2.3268067740684382</v>
      </c>
      <c r="V87" s="6">
        <f t="shared" si="31"/>
        <v>2.3020710536500748</v>
      </c>
      <c r="W87" s="6">
        <f t="shared" si="32"/>
        <v>2.1910316088486179</v>
      </c>
      <c r="X87" s="6">
        <f t="shared" si="33"/>
        <v>2.3180215738701859</v>
      </c>
      <c r="Y87" s="7">
        <f t="shared" si="34"/>
        <v>1.1345557575109593</v>
      </c>
      <c r="Z87" s="7">
        <f t="shared" si="35"/>
        <v>1.1517867402045263</v>
      </c>
      <c r="AA87" s="7">
        <f t="shared" si="36"/>
        <v>1.074829931972789</v>
      </c>
      <c r="AB87" s="7">
        <f t="shared" si="37"/>
        <v>1.1030195381882766</v>
      </c>
    </row>
    <row r="88" spans="1:28" x14ac:dyDescent="0.25">
      <c r="A88" s="1" t="str">
        <f t="shared" si="25"/>
        <v>20185</v>
      </c>
      <c r="B88" s="1">
        <v>43223</v>
      </c>
      <c r="C88">
        <v>212.55</v>
      </c>
      <c r="D88">
        <v>212.45</v>
      </c>
      <c r="E88">
        <v>212.5</v>
      </c>
      <c r="F88">
        <v>200.8</v>
      </c>
      <c r="G88">
        <v>200.7</v>
      </c>
      <c r="H88">
        <v>200.75</v>
      </c>
      <c r="I88" t="e">
        <v>#N/A</v>
      </c>
      <c r="J88" t="e">
        <v>#N/A</v>
      </c>
      <c r="K88">
        <v>790</v>
      </c>
      <c r="L88">
        <v>156.05000000000001</v>
      </c>
      <c r="M88">
        <v>155.94999999999999</v>
      </c>
      <c r="N88">
        <v>156</v>
      </c>
      <c r="O88">
        <v>208.75</v>
      </c>
      <c r="P88" s="5">
        <f t="shared" si="26"/>
        <v>836.33928571428578</v>
      </c>
      <c r="Q88" s="5">
        <f t="shared" si="27"/>
        <v>790.09464285714296</v>
      </c>
      <c r="R88" s="5">
        <f t="shared" si="28"/>
        <v>613.97142857142865</v>
      </c>
      <c r="T88" s="6">
        <f t="shared" si="29"/>
        <v>2.8976270912904414</v>
      </c>
      <c r="U88" s="6">
        <f t="shared" si="30"/>
        <v>2.3273589343863303</v>
      </c>
      <c r="V88" s="6">
        <f t="shared" si="31"/>
        <v>2.3026555539507187</v>
      </c>
      <c r="W88" s="6">
        <f t="shared" si="32"/>
        <v>2.1931245983544616</v>
      </c>
      <c r="X88" s="6">
        <f t="shared" si="33"/>
        <v>2.3196264841556395</v>
      </c>
      <c r="Y88" s="7">
        <f t="shared" si="34"/>
        <v>1.1359991446594677</v>
      </c>
      <c r="Z88" s="7">
        <f t="shared" si="35"/>
        <v>1.1533379294496144</v>
      </c>
      <c r="AA88" s="7">
        <f t="shared" si="36"/>
        <v>1.074829931972789</v>
      </c>
      <c r="AB88" s="7">
        <f t="shared" si="37"/>
        <v>1.1083481349911186</v>
      </c>
    </row>
    <row r="89" spans="1:28" x14ac:dyDescent="0.25">
      <c r="A89" s="1" t="str">
        <f t="shared" si="25"/>
        <v>20185</v>
      </c>
      <c r="B89" s="1">
        <v>43224</v>
      </c>
      <c r="C89">
        <v>214.8</v>
      </c>
      <c r="D89">
        <v>214.7</v>
      </c>
      <c r="E89">
        <v>214.75</v>
      </c>
      <c r="F89">
        <v>203.05</v>
      </c>
      <c r="G89">
        <v>202.95</v>
      </c>
      <c r="H89">
        <v>203</v>
      </c>
      <c r="I89" t="e">
        <v>#N/A</v>
      </c>
      <c r="J89" t="e">
        <v>#N/A</v>
      </c>
      <c r="K89">
        <v>790</v>
      </c>
      <c r="L89">
        <v>159.80000000000001</v>
      </c>
      <c r="M89">
        <v>159.69999999999999</v>
      </c>
      <c r="N89">
        <v>159.75</v>
      </c>
      <c r="O89">
        <v>211.4</v>
      </c>
      <c r="P89" s="5">
        <f t="shared" si="26"/>
        <v>845.19464285714287</v>
      </c>
      <c r="Q89" s="5">
        <f t="shared" si="27"/>
        <v>798.95</v>
      </c>
      <c r="R89" s="5">
        <f t="shared" si="28"/>
        <v>628.7303571428572</v>
      </c>
      <c r="T89" s="6">
        <f t="shared" si="29"/>
        <v>2.8976270912904414</v>
      </c>
      <c r="U89" s="6">
        <f t="shared" si="30"/>
        <v>2.3319331725032799</v>
      </c>
      <c r="V89" s="6">
        <f t="shared" si="31"/>
        <v>2.307496037913213</v>
      </c>
      <c r="W89" s="6">
        <f t="shared" si="32"/>
        <v>2.2034408668304377</v>
      </c>
      <c r="X89" s="6">
        <f t="shared" si="33"/>
        <v>2.3251049829714074</v>
      </c>
      <c r="Y89" s="7">
        <f t="shared" si="34"/>
        <v>1.1480273708970385</v>
      </c>
      <c r="Z89" s="7">
        <f t="shared" si="35"/>
        <v>1.1662645064920136</v>
      </c>
      <c r="AA89" s="7">
        <f t="shared" si="36"/>
        <v>1.074829931972789</v>
      </c>
      <c r="AB89" s="7">
        <f t="shared" si="37"/>
        <v>1.1349911190053281</v>
      </c>
    </row>
    <row r="90" spans="1:28" x14ac:dyDescent="0.25">
      <c r="A90" s="1" t="str">
        <f t="shared" si="25"/>
        <v>20185</v>
      </c>
      <c r="B90" s="1">
        <v>43227</v>
      </c>
      <c r="C90">
        <v>216.4</v>
      </c>
      <c r="D90">
        <v>216.3</v>
      </c>
      <c r="E90">
        <v>216.35</v>
      </c>
      <c r="F90">
        <v>204.65</v>
      </c>
      <c r="G90">
        <v>204.55</v>
      </c>
      <c r="H90">
        <v>204.6</v>
      </c>
      <c r="I90" t="e">
        <v>#N/A</v>
      </c>
      <c r="J90" t="e">
        <v>#N/A</v>
      </c>
      <c r="K90">
        <v>790</v>
      </c>
      <c r="L90">
        <v>160.05000000000001</v>
      </c>
      <c r="M90">
        <v>159.94999999999999</v>
      </c>
      <c r="N90">
        <v>160</v>
      </c>
      <c r="O90">
        <v>213.4</v>
      </c>
      <c r="P90" s="5">
        <f t="shared" si="26"/>
        <v>851.4917857142857</v>
      </c>
      <c r="Q90" s="5">
        <f t="shared" si="27"/>
        <v>805.24714285714288</v>
      </c>
      <c r="R90" s="5">
        <f t="shared" si="28"/>
        <v>629.71428571428578</v>
      </c>
      <c r="T90" s="6">
        <f t="shared" si="29"/>
        <v>2.8976270912904414</v>
      </c>
      <c r="U90" s="6">
        <f t="shared" si="30"/>
        <v>2.3351568995347431</v>
      </c>
      <c r="V90" s="6">
        <f t="shared" si="31"/>
        <v>2.3109056293761414</v>
      </c>
      <c r="W90" s="6">
        <f t="shared" si="32"/>
        <v>2.2041199826559246</v>
      </c>
      <c r="X90" s="6">
        <f t="shared" si="33"/>
        <v>2.3291944150884509</v>
      </c>
      <c r="Y90" s="7">
        <f t="shared" si="34"/>
        <v>1.1565807762215332</v>
      </c>
      <c r="Z90" s="7">
        <f t="shared" si="35"/>
        <v>1.1754567390554975</v>
      </c>
      <c r="AA90" s="7">
        <f t="shared" si="36"/>
        <v>1.074829931972789</v>
      </c>
      <c r="AB90" s="7">
        <f t="shared" si="37"/>
        <v>1.1367673179396087</v>
      </c>
    </row>
    <row r="91" spans="1:28" x14ac:dyDescent="0.25">
      <c r="A91" s="1" t="str">
        <f t="shared" si="25"/>
        <v>20185</v>
      </c>
      <c r="B91" s="1">
        <v>43228</v>
      </c>
      <c r="C91">
        <v>214.49</v>
      </c>
      <c r="D91">
        <v>214.39</v>
      </c>
      <c r="E91">
        <v>214.44</v>
      </c>
      <c r="F91">
        <v>202.74</v>
      </c>
      <c r="G91">
        <v>202.64</v>
      </c>
      <c r="H91">
        <v>202.69</v>
      </c>
      <c r="I91">
        <v>797</v>
      </c>
      <c r="J91">
        <v>793</v>
      </c>
      <c r="K91">
        <v>795</v>
      </c>
      <c r="L91">
        <v>157.30000000000001</v>
      </c>
      <c r="M91">
        <v>157.19999999999999</v>
      </c>
      <c r="N91">
        <v>157.25</v>
      </c>
      <c r="O91">
        <v>211.14</v>
      </c>
      <c r="P91" s="5">
        <f t="shared" si="26"/>
        <v>843.97457142857149</v>
      </c>
      <c r="Q91" s="5">
        <f t="shared" si="27"/>
        <v>797.72992857142856</v>
      </c>
      <c r="R91" s="5">
        <f t="shared" si="28"/>
        <v>618.89107142857142</v>
      </c>
      <c r="T91" s="6">
        <f t="shared" si="29"/>
        <v>2.9003671286564705</v>
      </c>
      <c r="U91" s="6">
        <f t="shared" si="30"/>
        <v>2.3313057985532692</v>
      </c>
      <c r="V91" s="6">
        <f t="shared" si="31"/>
        <v>2.3068323226843757</v>
      </c>
      <c r="W91" s="6">
        <f t="shared" si="32"/>
        <v>2.1965906541173066</v>
      </c>
      <c r="X91" s="6">
        <f t="shared" si="33"/>
        <v>2.3245705172188353</v>
      </c>
      <c r="Y91" s="7">
        <f t="shared" si="34"/>
        <v>1.1463701486154174</v>
      </c>
      <c r="Z91" s="7">
        <f t="shared" si="35"/>
        <v>1.1644835114328387</v>
      </c>
      <c r="AA91" s="7">
        <f t="shared" si="36"/>
        <v>1.0816326530612244</v>
      </c>
      <c r="AB91" s="7">
        <f t="shared" si="37"/>
        <v>1.1172291296625216</v>
      </c>
    </row>
    <row r="92" spans="1:28" x14ac:dyDescent="0.25">
      <c r="A92" s="1" t="str">
        <f t="shared" si="25"/>
        <v>20185</v>
      </c>
      <c r="B92" s="1">
        <v>43229</v>
      </c>
      <c r="C92">
        <v>219.68</v>
      </c>
      <c r="D92">
        <v>219.58</v>
      </c>
      <c r="E92">
        <v>219.63</v>
      </c>
      <c r="F92">
        <v>207.93</v>
      </c>
      <c r="G92">
        <v>207.83</v>
      </c>
      <c r="H92">
        <v>207.88</v>
      </c>
      <c r="I92" t="e">
        <v>#N/A</v>
      </c>
      <c r="J92" t="e">
        <v>#N/A</v>
      </c>
      <c r="K92">
        <v>795</v>
      </c>
      <c r="L92">
        <v>161.6</v>
      </c>
      <c r="M92">
        <v>161.5</v>
      </c>
      <c r="N92">
        <v>161.55000000000001</v>
      </c>
      <c r="O92">
        <v>216.73</v>
      </c>
      <c r="P92" s="5">
        <f t="shared" si="26"/>
        <v>864.40092857142861</v>
      </c>
      <c r="Q92" s="5">
        <f t="shared" si="27"/>
        <v>818.15628571428579</v>
      </c>
      <c r="R92" s="5">
        <f t="shared" si="28"/>
        <v>635.81464285714299</v>
      </c>
      <c r="T92" s="6">
        <f t="shared" si="29"/>
        <v>2.9003671286564705</v>
      </c>
      <c r="U92" s="6">
        <f t="shared" si="30"/>
        <v>2.3416916615730927</v>
      </c>
      <c r="V92" s="6">
        <f t="shared" si="31"/>
        <v>2.317812708150822</v>
      </c>
      <c r="W92" s="6">
        <f t="shared" si="32"/>
        <v>2.2083069623536629</v>
      </c>
      <c r="X92" s="6">
        <f t="shared" si="33"/>
        <v>2.3359190309907123</v>
      </c>
      <c r="Y92" s="7">
        <f t="shared" si="34"/>
        <v>1.1741152571367475</v>
      </c>
      <c r="Z92" s="7">
        <f t="shared" si="35"/>
        <v>1.1943008158106394</v>
      </c>
      <c r="AA92" s="7">
        <f t="shared" si="36"/>
        <v>1.0816326530612244</v>
      </c>
      <c r="AB92" s="7">
        <f t="shared" si="37"/>
        <v>1.1477797513321486</v>
      </c>
    </row>
    <row r="93" spans="1:28" x14ac:dyDescent="0.25">
      <c r="A93" s="1" t="str">
        <f t="shared" si="25"/>
        <v>20185</v>
      </c>
      <c r="B93" s="1">
        <v>43230</v>
      </c>
      <c r="C93">
        <v>222.15</v>
      </c>
      <c r="D93">
        <v>222.05</v>
      </c>
      <c r="E93">
        <v>222.1</v>
      </c>
      <c r="F93">
        <v>210.4</v>
      </c>
      <c r="G93">
        <v>210.3</v>
      </c>
      <c r="H93">
        <v>210.35</v>
      </c>
      <c r="I93" t="e">
        <v>#N/A</v>
      </c>
      <c r="J93" t="e">
        <v>#N/A</v>
      </c>
      <c r="K93">
        <v>795</v>
      </c>
      <c r="L93">
        <v>163.55000000000001</v>
      </c>
      <c r="M93">
        <v>163.44999999999999</v>
      </c>
      <c r="N93">
        <v>163.5</v>
      </c>
      <c r="O93">
        <v>218.9</v>
      </c>
      <c r="P93" s="5">
        <f t="shared" si="26"/>
        <v>874.12214285714288</v>
      </c>
      <c r="Q93" s="5">
        <f t="shared" si="27"/>
        <v>827.87750000000005</v>
      </c>
      <c r="R93" s="5">
        <f t="shared" si="28"/>
        <v>643.48928571428576</v>
      </c>
      <c r="T93" s="6">
        <f t="shared" si="29"/>
        <v>2.9003671286564705</v>
      </c>
      <c r="U93" s="6">
        <f t="shared" si="30"/>
        <v>2.346548558548474</v>
      </c>
      <c r="V93" s="6">
        <f t="shared" si="31"/>
        <v>2.3229425163530153</v>
      </c>
      <c r="W93" s="6">
        <f t="shared" si="32"/>
        <v>2.2135177569963047</v>
      </c>
      <c r="X93" s="6">
        <f t="shared" si="33"/>
        <v>2.3402457615679317</v>
      </c>
      <c r="Y93" s="7">
        <f t="shared" si="34"/>
        <v>1.1873195766064364</v>
      </c>
      <c r="Z93" s="7">
        <f t="shared" si="35"/>
        <v>1.2084913248305176</v>
      </c>
      <c r="AA93" s="7">
        <f t="shared" si="36"/>
        <v>1.0816326530612244</v>
      </c>
      <c r="AB93" s="7">
        <f t="shared" si="37"/>
        <v>1.1616341030195376</v>
      </c>
    </row>
    <row r="94" spans="1:28" x14ac:dyDescent="0.25">
      <c r="A94" s="1" t="str">
        <f t="shared" si="25"/>
        <v>20185</v>
      </c>
      <c r="B94" s="1">
        <v>43231</v>
      </c>
      <c r="C94">
        <v>222.33</v>
      </c>
      <c r="D94">
        <v>222.23</v>
      </c>
      <c r="E94">
        <v>222.28</v>
      </c>
      <c r="F94">
        <v>210.58</v>
      </c>
      <c r="G94">
        <v>210.48</v>
      </c>
      <c r="H94">
        <v>210.53</v>
      </c>
      <c r="I94" t="e">
        <v>#N/A</v>
      </c>
      <c r="J94" t="e">
        <v>#N/A</v>
      </c>
      <c r="K94">
        <v>795</v>
      </c>
      <c r="L94">
        <v>161.80000000000001</v>
      </c>
      <c r="M94">
        <v>161.69999999999999</v>
      </c>
      <c r="N94">
        <v>161.75</v>
      </c>
      <c r="O94">
        <v>218.88</v>
      </c>
      <c r="P94" s="5">
        <f t="shared" si="26"/>
        <v>874.83057142857149</v>
      </c>
      <c r="Q94" s="5">
        <f t="shared" si="27"/>
        <v>828.58592857142867</v>
      </c>
      <c r="R94" s="5">
        <f t="shared" si="28"/>
        <v>636.60178571428571</v>
      </c>
      <c r="T94" s="6">
        <f t="shared" si="29"/>
        <v>2.9003671286564705</v>
      </c>
      <c r="U94" s="6">
        <f t="shared" si="30"/>
        <v>2.3469003881133417</v>
      </c>
      <c r="V94" s="6">
        <f t="shared" si="31"/>
        <v>2.3233139904620663</v>
      </c>
      <c r="W94" s="6">
        <f t="shared" si="32"/>
        <v>2.2088442893407381</v>
      </c>
      <c r="X94" s="6">
        <f t="shared" si="33"/>
        <v>2.3402060800400224</v>
      </c>
      <c r="Y94" s="7">
        <f t="shared" si="34"/>
        <v>1.188281834705442</v>
      </c>
      <c r="Z94" s="7">
        <f t="shared" si="35"/>
        <v>1.2095254509939095</v>
      </c>
      <c r="AA94" s="7">
        <f t="shared" si="36"/>
        <v>1.0816326530612244</v>
      </c>
      <c r="AB94" s="7">
        <f t="shared" si="37"/>
        <v>1.1492007104795732</v>
      </c>
    </row>
    <row r="95" spans="1:28" x14ac:dyDescent="0.25">
      <c r="A95" s="1" t="str">
        <f t="shared" si="25"/>
        <v>20185</v>
      </c>
      <c r="B95" s="1">
        <v>43234</v>
      </c>
      <c r="C95">
        <v>223.37</v>
      </c>
      <c r="D95">
        <v>223.27</v>
      </c>
      <c r="E95">
        <v>223.32</v>
      </c>
      <c r="F95">
        <v>211.62</v>
      </c>
      <c r="G95">
        <v>211.52</v>
      </c>
      <c r="H95">
        <v>211.57</v>
      </c>
      <c r="I95" t="e">
        <v>#N/A</v>
      </c>
      <c r="J95" t="e">
        <v>#N/A</v>
      </c>
      <c r="K95">
        <v>795</v>
      </c>
      <c r="L95">
        <v>160.80000000000001</v>
      </c>
      <c r="M95">
        <v>160.69999999999999</v>
      </c>
      <c r="N95">
        <v>160.75</v>
      </c>
      <c r="O95">
        <v>220.02</v>
      </c>
      <c r="P95" s="5">
        <f t="shared" si="26"/>
        <v>878.92371428571425</v>
      </c>
      <c r="Q95" s="5">
        <f t="shared" si="27"/>
        <v>832.67907142857143</v>
      </c>
      <c r="R95" s="5">
        <f t="shared" si="28"/>
        <v>632.66607142857151</v>
      </c>
      <c r="T95" s="6">
        <f t="shared" si="29"/>
        <v>2.9003671286564705</v>
      </c>
      <c r="U95" s="6">
        <f t="shared" si="30"/>
        <v>2.3489276191783919</v>
      </c>
      <c r="V95" s="6">
        <f t="shared" si="31"/>
        <v>2.3254540860562551</v>
      </c>
      <c r="W95" s="6">
        <f t="shared" si="32"/>
        <v>2.2061509815962599</v>
      </c>
      <c r="X95" s="6">
        <f t="shared" si="33"/>
        <v>2.3424621603442466</v>
      </c>
      <c r="Y95" s="7">
        <f t="shared" si="34"/>
        <v>1.1938415481663638</v>
      </c>
      <c r="Z95" s="7">
        <f t="shared" si="35"/>
        <v>1.2155004021601741</v>
      </c>
      <c r="AA95" s="7">
        <f t="shared" si="36"/>
        <v>1.0816326530612244</v>
      </c>
      <c r="AB95" s="7">
        <f t="shared" si="37"/>
        <v>1.1420959147424505</v>
      </c>
    </row>
    <row r="96" spans="1:28" x14ac:dyDescent="0.25">
      <c r="A96" s="1" t="str">
        <f t="shared" si="25"/>
        <v>20185</v>
      </c>
      <c r="B96" s="1">
        <v>43235</v>
      </c>
      <c r="C96">
        <v>223.13</v>
      </c>
      <c r="D96">
        <v>223.03</v>
      </c>
      <c r="E96">
        <v>223.08</v>
      </c>
      <c r="F96">
        <v>211.38</v>
      </c>
      <c r="G96">
        <v>211.28</v>
      </c>
      <c r="H96">
        <v>211.33</v>
      </c>
      <c r="I96">
        <v>832</v>
      </c>
      <c r="J96">
        <v>828</v>
      </c>
      <c r="K96">
        <v>830</v>
      </c>
      <c r="L96">
        <v>161.05000000000001</v>
      </c>
      <c r="M96">
        <v>160.94999999999999</v>
      </c>
      <c r="N96">
        <v>161</v>
      </c>
      <c r="O96">
        <v>220.48</v>
      </c>
      <c r="P96" s="5">
        <f t="shared" si="26"/>
        <v>877.97914285714296</v>
      </c>
      <c r="Q96" s="5">
        <f t="shared" si="27"/>
        <v>831.73450000000014</v>
      </c>
      <c r="R96" s="5">
        <f t="shared" si="28"/>
        <v>633.65000000000009</v>
      </c>
      <c r="T96" s="6">
        <f t="shared" si="29"/>
        <v>2.9190780923760737</v>
      </c>
      <c r="U96" s="6">
        <f t="shared" si="30"/>
        <v>2.3484606358195235</v>
      </c>
      <c r="V96" s="6">
        <f t="shared" si="31"/>
        <v>2.3249611530373544</v>
      </c>
      <c r="W96" s="6">
        <f t="shared" si="32"/>
        <v>2.2068258760318495</v>
      </c>
      <c r="X96" s="6">
        <f t="shared" si="33"/>
        <v>2.3433692002275319</v>
      </c>
      <c r="Y96" s="7">
        <f t="shared" si="34"/>
        <v>1.1925585373676897</v>
      </c>
      <c r="Z96" s="7">
        <f t="shared" si="35"/>
        <v>1.2141215672756516</v>
      </c>
      <c r="AA96" s="7">
        <f t="shared" si="36"/>
        <v>1.129251700680272</v>
      </c>
      <c r="AB96" s="7">
        <f t="shared" si="37"/>
        <v>1.1438721136767314</v>
      </c>
    </row>
    <row r="97" spans="1:28" x14ac:dyDescent="0.25">
      <c r="A97" s="1" t="str">
        <f t="shared" si="25"/>
        <v>20185</v>
      </c>
      <c r="B97" s="1">
        <v>43236</v>
      </c>
      <c r="C97">
        <v>227.44</v>
      </c>
      <c r="D97">
        <v>227.34</v>
      </c>
      <c r="E97">
        <v>227.39</v>
      </c>
      <c r="F97">
        <v>215.39</v>
      </c>
      <c r="G97">
        <v>215.29</v>
      </c>
      <c r="H97">
        <v>215.34</v>
      </c>
      <c r="I97" t="e">
        <v>#N/A</v>
      </c>
      <c r="J97" t="e">
        <v>#N/A</v>
      </c>
      <c r="K97">
        <v>830</v>
      </c>
      <c r="L97">
        <v>162.30000000000001</v>
      </c>
      <c r="M97">
        <v>162.19999999999999</v>
      </c>
      <c r="N97">
        <v>162.25</v>
      </c>
      <c r="O97">
        <v>224.99</v>
      </c>
      <c r="P97" s="5">
        <f t="shared" si="26"/>
        <v>894.94207142857147</v>
      </c>
      <c r="Q97" s="5">
        <f t="shared" si="27"/>
        <v>847.51671428571433</v>
      </c>
      <c r="R97" s="5">
        <f t="shared" si="28"/>
        <v>638.56964285714287</v>
      </c>
      <c r="T97" s="6">
        <f t="shared" si="29"/>
        <v>2.9190780923760737</v>
      </c>
      <c r="U97" s="6">
        <f t="shared" si="30"/>
        <v>2.3567713616696002</v>
      </c>
      <c r="V97" s="6">
        <f t="shared" si="31"/>
        <v>2.3331247087168836</v>
      </c>
      <c r="W97" s="6">
        <f t="shared" si="32"/>
        <v>2.2101847054724066</v>
      </c>
      <c r="X97" s="6">
        <f t="shared" si="33"/>
        <v>2.3521632157054433</v>
      </c>
      <c r="Y97" s="7">
        <f t="shared" si="34"/>
        <v>1.2155992729605474</v>
      </c>
      <c r="Z97" s="7">
        <f t="shared" si="35"/>
        <v>1.2371596001378828</v>
      </c>
      <c r="AA97" s="7">
        <f t="shared" si="36"/>
        <v>1.129251700680272</v>
      </c>
      <c r="AB97" s="7">
        <f t="shared" si="37"/>
        <v>1.1527531083481346</v>
      </c>
    </row>
    <row r="98" spans="1:28" x14ac:dyDescent="0.25">
      <c r="A98" s="1" t="str">
        <f t="shared" si="25"/>
        <v>20185</v>
      </c>
      <c r="B98" s="1">
        <v>43237</v>
      </c>
      <c r="C98">
        <v>229.51</v>
      </c>
      <c r="D98">
        <v>229.41</v>
      </c>
      <c r="E98">
        <v>229.46</v>
      </c>
      <c r="F98">
        <v>214.46</v>
      </c>
      <c r="G98">
        <v>214.36</v>
      </c>
      <c r="H98">
        <v>214.41</v>
      </c>
      <c r="I98" t="e">
        <v>#N/A</v>
      </c>
      <c r="J98" t="e">
        <v>#N/A</v>
      </c>
      <c r="K98">
        <v>830</v>
      </c>
      <c r="L98">
        <v>162.80000000000001</v>
      </c>
      <c r="M98">
        <v>162.69999999999999</v>
      </c>
      <c r="N98">
        <v>162.75</v>
      </c>
      <c r="O98">
        <v>224.31</v>
      </c>
      <c r="P98" s="5">
        <f t="shared" si="26"/>
        <v>903.08900000000006</v>
      </c>
      <c r="Q98" s="5">
        <f t="shared" si="27"/>
        <v>843.85649999999998</v>
      </c>
      <c r="R98" s="5">
        <f t="shared" si="28"/>
        <v>640.53750000000002</v>
      </c>
      <c r="T98" s="6">
        <f t="shared" si="29"/>
        <v>2.9190780923760737</v>
      </c>
      <c r="U98" s="6">
        <f t="shared" si="30"/>
        <v>2.3607069892487371</v>
      </c>
      <c r="V98" s="6">
        <f t="shared" si="31"/>
        <v>2.3312450368208295</v>
      </c>
      <c r="W98" s="6">
        <f t="shared" si="32"/>
        <v>2.2115209972402297</v>
      </c>
      <c r="X98" s="6">
        <f t="shared" si="33"/>
        <v>2.3508486353663418</v>
      </c>
      <c r="Y98" s="7">
        <f t="shared" si="34"/>
        <v>1.2266652410991128</v>
      </c>
      <c r="Z98" s="7">
        <f t="shared" si="35"/>
        <v>1.2318166149603578</v>
      </c>
      <c r="AA98" s="7">
        <f t="shared" si="36"/>
        <v>1.129251700680272</v>
      </c>
      <c r="AB98" s="7">
        <f t="shared" si="37"/>
        <v>1.156305506216696</v>
      </c>
    </row>
    <row r="99" spans="1:28" x14ac:dyDescent="0.25">
      <c r="A99" s="1" t="str">
        <f t="shared" si="25"/>
        <v>20185</v>
      </c>
      <c r="B99" s="1">
        <v>43238</v>
      </c>
      <c r="C99">
        <v>228.68</v>
      </c>
      <c r="D99">
        <v>228.58</v>
      </c>
      <c r="E99">
        <v>228.63</v>
      </c>
      <c r="F99">
        <v>213.63</v>
      </c>
      <c r="G99">
        <v>213.53</v>
      </c>
      <c r="H99">
        <v>213.58</v>
      </c>
      <c r="I99" t="e">
        <v>#N/A</v>
      </c>
      <c r="J99" t="e">
        <v>#N/A</v>
      </c>
      <c r="K99">
        <v>830</v>
      </c>
      <c r="L99">
        <v>162.05000000000001</v>
      </c>
      <c r="M99">
        <v>161.94999999999999</v>
      </c>
      <c r="N99">
        <v>162</v>
      </c>
      <c r="O99">
        <v>223.33</v>
      </c>
      <c r="P99" s="5">
        <f t="shared" si="26"/>
        <v>899.82235714285719</v>
      </c>
      <c r="Q99" s="5">
        <f t="shared" si="27"/>
        <v>840.58985714285723</v>
      </c>
      <c r="R99" s="5">
        <f t="shared" si="28"/>
        <v>637.58571428571429</v>
      </c>
      <c r="T99" s="6">
        <f t="shared" si="29"/>
        <v>2.9190780923760737</v>
      </c>
      <c r="U99" s="6">
        <f t="shared" si="30"/>
        <v>2.3591332163463212</v>
      </c>
      <c r="V99" s="6">
        <f t="shared" si="31"/>
        <v>2.32956058217531</v>
      </c>
      <c r="W99" s="6">
        <f t="shared" si="32"/>
        <v>2.2095150145426308</v>
      </c>
      <c r="X99" s="6">
        <f t="shared" si="33"/>
        <v>2.3489470659255978</v>
      </c>
      <c r="Y99" s="7">
        <f t="shared" si="34"/>
        <v>1.222228162087031</v>
      </c>
      <c r="Z99" s="7">
        <f t="shared" si="35"/>
        <v>1.2270481443180508</v>
      </c>
      <c r="AA99" s="7">
        <f t="shared" si="36"/>
        <v>1.129251700680272</v>
      </c>
      <c r="AB99" s="7">
        <f t="shared" si="37"/>
        <v>1.1509769094138542</v>
      </c>
    </row>
    <row r="100" spans="1:28" x14ac:dyDescent="0.25">
      <c r="A100" s="1" t="str">
        <f t="shared" si="25"/>
        <v>20185</v>
      </c>
      <c r="B100" s="1">
        <v>43241</v>
      </c>
      <c r="C100">
        <v>230.1</v>
      </c>
      <c r="D100">
        <v>230</v>
      </c>
      <c r="E100">
        <v>230.05</v>
      </c>
      <c r="F100">
        <v>215.7</v>
      </c>
      <c r="G100">
        <v>215.6</v>
      </c>
      <c r="H100">
        <v>215.65</v>
      </c>
      <c r="I100" t="e">
        <v>#N/A</v>
      </c>
      <c r="J100" t="e">
        <v>#N/A</v>
      </c>
      <c r="K100">
        <v>830</v>
      </c>
      <c r="L100">
        <v>163.05000000000001</v>
      </c>
      <c r="M100">
        <v>162.94999999999999</v>
      </c>
      <c r="N100">
        <v>163</v>
      </c>
      <c r="O100">
        <v>225.65</v>
      </c>
      <c r="P100" s="5">
        <f t="shared" si="26"/>
        <v>905.41107142857152</v>
      </c>
      <c r="Q100" s="5">
        <f t="shared" si="27"/>
        <v>848.73678571428582</v>
      </c>
      <c r="R100" s="5">
        <f t="shared" si="28"/>
        <v>641.5214285714286</v>
      </c>
      <c r="T100" s="6">
        <f t="shared" si="29"/>
        <v>2.9190780923760737</v>
      </c>
      <c r="U100" s="6">
        <f t="shared" si="30"/>
        <v>2.3618222376008151</v>
      </c>
      <c r="V100" s="6">
        <f t="shared" si="31"/>
        <v>2.3337494624819706</v>
      </c>
      <c r="W100" s="6">
        <f t="shared" si="32"/>
        <v>2.2121876044039577</v>
      </c>
      <c r="X100" s="6">
        <f t="shared" si="33"/>
        <v>2.3534353378561645</v>
      </c>
      <c r="Y100" s="7">
        <f t="shared" si="34"/>
        <v>1.2298193093125203</v>
      </c>
      <c r="Z100" s="7">
        <f t="shared" si="35"/>
        <v>1.238940595197058</v>
      </c>
      <c r="AA100" s="7">
        <f t="shared" si="36"/>
        <v>1.129251700680272</v>
      </c>
      <c r="AB100" s="7">
        <f t="shared" si="37"/>
        <v>1.1580817051509769</v>
      </c>
    </row>
    <row r="101" spans="1:28" x14ac:dyDescent="0.25">
      <c r="A101" s="1" t="str">
        <f t="shared" si="25"/>
        <v>20185</v>
      </c>
      <c r="B101" s="1">
        <v>43242</v>
      </c>
      <c r="C101">
        <v>231.22</v>
      </c>
      <c r="D101">
        <v>231.12</v>
      </c>
      <c r="E101">
        <v>231.17</v>
      </c>
      <c r="F101">
        <v>216.82</v>
      </c>
      <c r="G101">
        <v>216.72</v>
      </c>
      <c r="H101">
        <v>216.77</v>
      </c>
      <c r="I101">
        <v>847</v>
      </c>
      <c r="J101">
        <v>843</v>
      </c>
      <c r="K101">
        <v>845</v>
      </c>
      <c r="L101">
        <v>163.30000000000001</v>
      </c>
      <c r="M101">
        <v>163.19999999999999</v>
      </c>
      <c r="N101">
        <v>163.25</v>
      </c>
      <c r="O101">
        <v>227.02</v>
      </c>
      <c r="P101" s="5">
        <f t="shared" si="26"/>
        <v>909.81907142857142</v>
      </c>
      <c r="Q101" s="5">
        <f t="shared" si="27"/>
        <v>853.14478571428583</v>
      </c>
      <c r="R101" s="5">
        <f t="shared" si="28"/>
        <v>642.50535714285718</v>
      </c>
      <c r="T101" s="6">
        <f t="shared" si="29"/>
        <v>2.9268567089496922</v>
      </c>
      <c r="U101" s="6">
        <f t="shared" si="30"/>
        <v>2.3639314730018368</v>
      </c>
      <c r="V101" s="6">
        <f t="shared" si="31"/>
        <v>2.335999177608131</v>
      </c>
      <c r="W101" s="6">
        <f t="shared" si="32"/>
        <v>2.2128531899471113</v>
      </c>
      <c r="X101" s="6">
        <f t="shared" si="33"/>
        <v>2.3560641193385949</v>
      </c>
      <c r="Y101" s="7">
        <f t="shared" si="34"/>
        <v>1.2358066930396665</v>
      </c>
      <c r="Z101" s="7">
        <f t="shared" si="35"/>
        <v>1.2453751579914969</v>
      </c>
      <c r="AA101" s="7">
        <f t="shared" si="36"/>
        <v>1.1496598639455782</v>
      </c>
      <c r="AB101" s="7">
        <f t="shared" si="37"/>
        <v>1.1598579040852577</v>
      </c>
    </row>
    <row r="102" spans="1:28" x14ac:dyDescent="0.25">
      <c r="A102" s="1" t="str">
        <f t="shared" si="25"/>
        <v>20185</v>
      </c>
      <c r="B102" s="1">
        <v>43243</v>
      </c>
      <c r="C102">
        <v>232.31</v>
      </c>
      <c r="D102">
        <v>232.21</v>
      </c>
      <c r="E102">
        <v>232.26</v>
      </c>
      <c r="F102">
        <v>216.81</v>
      </c>
      <c r="G102">
        <v>216.71</v>
      </c>
      <c r="H102">
        <v>216.76</v>
      </c>
      <c r="I102" t="e">
        <v>#N/A</v>
      </c>
      <c r="J102" t="e">
        <v>#N/A</v>
      </c>
      <c r="K102">
        <v>845</v>
      </c>
      <c r="L102">
        <v>163.80000000000001</v>
      </c>
      <c r="M102">
        <v>163.69999999999999</v>
      </c>
      <c r="N102">
        <v>163.75</v>
      </c>
      <c r="O102">
        <v>226.01</v>
      </c>
      <c r="P102" s="5">
        <f t="shared" si="26"/>
        <v>914.10900000000004</v>
      </c>
      <c r="Q102" s="5">
        <f t="shared" si="27"/>
        <v>853.10542857142855</v>
      </c>
      <c r="R102" s="5">
        <f t="shared" si="28"/>
        <v>644.47321428571433</v>
      </c>
      <c r="T102" s="6">
        <f t="shared" si="29"/>
        <v>2.9268567089496922</v>
      </c>
      <c r="U102" s="6">
        <f t="shared" si="30"/>
        <v>2.3659744217025986</v>
      </c>
      <c r="V102" s="6">
        <f t="shared" si="31"/>
        <v>2.3359791423403533</v>
      </c>
      <c r="W102" s="6">
        <f t="shared" si="32"/>
        <v>2.2141813086638207</v>
      </c>
      <c r="X102" s="6">
        <f t="shared" si="33"/>
        <v>2.3541276552922636</v>
      </c>
      <c r="Y102" s="7">
        <f t="shared" si="34"/>
        <v>1.2416337004169786</v>
      </c>
      <c r="Z102" s="7">
        <f t="shared" si="35"/>
        <v>1.245317706537975</v>
      </c>
      <c r="AA102" s="7">
        <f t="shared" si="36"/>
        <v>1.1496598639455782</v>
      </c>
      <c r="AB102" s="7">
        <f t="shared" si="37"/>
        <v>1.1634103019538189</v>
      </c>
    </row>
    <row r="103" spans="1:28" x14ac:dyDescent="0.25">
      <c r="A103" s="1" t="str">
        <f t="shared" si="25"/>
        <v>20185</v>
      </c>
      <c r="B103" s="1">
        <v>43244</v>
      </c>
      <c r="C103">
        <v>229.38</v>
      </c>
      <c r="D103">
        <v>229.28</v>
      </c>
      <c r="E103">
        <v>229.33</v>
      </c>
      <c r="F103">
        <v>214.03</v>
      </c>
      <c r="G103">
        <v>213.93</v>
      </c>
      <c r="H103">
        <v>213.98</v>
      </c>
      <c r="I103" t="e">
        <v>#N/A</v>
      </c>
      <c r="J103" t="e">
        <v>#N/A</v>
      </c>
      <c r="K103">
        <v>845</v>
      </c>
      <c r="L103">
        <v>160.55000000000001</v>
      </c>
      <c r="M103">
        <v>160.44999999999999</v>
      </c>
      <c r="N103">
        <v>160.5</v>
      </c>
      <c r="O103">
        <v>223.38</v>
      </c>
      <c r="P103" s="5">
        <f t="shared" si="26"/>
        <v>902.5773571428573</v>
      </c>
      <c r="Q103" s="5">
        <f t="shared" si="27"/>
        <v>842.16414285714291</v>
      </c>
      <c r="R103" s="5">
        <f t="shared" si="28"/>
        <v>631.68214285714294</v>
      </c>
      <c r="T103" s="6">
        <f t="shared" si="29"/>
        <v>2.9268567089496922</v>
      </c>
      <c r="U103" s="6">
        <f t="shared" si="30"/>
        <v>2.360460871050178</v>
      </c>
      <c r="V103" s="6">
        <f t="shared" si="31"/>
        <v>2.3303731831830876</v>
      </c>
      <c r="W103" s="6">
        <f t="shared" si="32"/>
        <v>2.2054750367408911</v>
      </c>
      <c r="X103" s="6">
        <f t="shared" si="33"/>
        <v>2.349044286602036</v>
      </c>
      <c r="Y103" s="7">
        <f t="shared" si="34"/>
        <v>1.2259702769164975</v>
      </c>
      <c r="Z103" s="7">
        <f t="shared" si="35"/>
        <v>1.2293462024589219</v>
      </c>
      <c r="AA103" s="7">
        <f t="shared" si="36"/>
        <v>1.1496598639455782</v>
      </c>
      <c r="AB103" s="7">
        <f t="shared" si="37"/>
        <v>1.1403197158081706</v>
      </c>
    </row>
    <row r="104" spans="1:28" x14ac:dyDescent="0.25">
      <c r="A104" s="1" t="str">
        <f t="shared" si="25"/>
        <v>20185</v>
      </c>
      <c r="B104" s="1">
        <v>43245</v>
      </c>
      <c r="C104">
        <v>226.48</v>
      </c>
      <c r="D104">
        <v>226.38</v>
      </c>
      <c r="E104">
        <v>226.43</v>
      </c>
      <c r="F104">
        <v>208.69</v>
      </c>
      <c r="G104">
        <v>208.59</v>
      </c>
      <c r="H104">
        <v>208.64</v>
      </c>
      <c r="I104" t="e">
        <v>#N/A</v>
      </c>
      <c r="J104" t="e">
        <v>#N/A</v>
      </c>
      <c r="K104">
        <v>845</v>
      </c>
      <c r="L104">
        <v>155.92500000000001</v>
      </c>
      <c r="M104">
        <v>155.82499999999999</v>
      </c>
      <c r="N104">
        <v>155.875</v>
      </c>
      <c r="O104">
        <v>218.14</v>
      </c>
      <c r="P104" s="5">
        <f t="shared" si="26"/>
        <v>891.16378571428584</v>
      </c>
      <c r="Q104" s="5">
        <f t="shared" si="27"/>
        <v>821.14742857142858</v>
      </c>
      <c r="R104" s="5">
        <f t="shared" si="28"/>
        <v>613.47946428571436</v>
      </c>
      <c r="T104" s="6">
        <f t="shared" si="29"/>
        <v>2.9268567089496922</v>
      </c>
      <c r="U104" s="6">
        <f t="shared" si="30"/>
        <v>2.3549339665591469</v>
      </c>
      <c r="V104" s="6">
        <f t="shared" si="31"/>
        <v>2.319397574051826</v>
      </c>
      <c r="W104" s="6">
        <f t="shared" si="32"/>
        <v>2.192776466486599</v>
      </c>
      <c r="X104" s="6">
        <f t="shared" si="33"/>
        <v>2.3387353087995182</v>
      </c>
      <c r="Y104" s="7">
        <f t="shared" si="34"/>
        <v>1.2104672297658505</v>
      </c>
      <c r="Z104" s="7">
        <f t="shared" si="35"/>
        <v>1.1986671262782946</v>
      </c>
      <c r="AA104" s="7">
        <f t="shared" si="36"/>
        <v>1.1496598639455782</v>
      </c>
      <c r="AB104" s="7">
        <f t="shared" si="37"/>
        <v>1.1074600355239788</v>
      </c>
    </row>
    <row r="105" spans="1:28" x14ac:dyDescent="0.25">
      <c r="A105" s="1" t="str">
        <f t="shared" si="25"/>
        <v>20185</v>
      </c>
      <c r="B105" s="1">
        <v>43249</v>
      </c>
      <c r="C105">
        <v>222.76</v>
      </c>
      <c r="D105">
        <v>222.66</v>
      </c>
      <c r="E105">
        <v>222.71</v>
      </c>
      <c r="F105">
        <v>204.46</v>
      </c>
      <c r="G105">
        <v>204.36</v>
      </c>
      <c r="H105">
        <v>204.41</v>
      </c>
      <c r="I105">
        <v>802</v>
      </c>
      <c r="J105">
        <v>798</v>
      </c>
      <c r="K105">
        <v>800</v>
      </c>
      <c r="L105">
        <v>153.05000000000001</v>
      </c>
      <c r="M105">
        <v>152.94999999999999</v>
      </c>
      <c r="N105">
        <v>153</v>
      </c>
      <c r="O105">
        <v>214.41</v>
      </c>
      <c r="P105" s="5">
        <f t="shared" si="26"/>
        <v>876.52292857142868</v>
      </c>
      <c r="Q105" s="5">
        <f t="shared" si="27"/>
        <v>804.49935714285721</v>
      </c>
      <c r="R105" s="5">
        <f t="shared" si="28"/>
        <v>602.16428571428571</v>
      </c>
      <c r="T105" s="6">
        <f t="shared" si="29"/>
        <v>2.9030899869919438</v>
      </c>
      <c r="U105" s="6">
        <f t="shared" si="30"/>
        <v>2.3477397179200521</v>
      </c>
      <c r="V105" s="6">
        <f t="shared" si="31"/>
        <v>2.310502138226795</v>
      </c>
      <c r="W105" s="6">
        <f t="shared" si="32"/>
        <v>2.1846914308175989</v>
      </c>
      <c r="X105" s="6">
        <f t="shared" si="33"/>
        <v>2.3312450368208295</v>
      </c>
      <c r="Y105" s="7">
        <f t="shared" si="34"/>
        <v>1.1905805623864001</v>
      </c>
      <c r="Z105" s="7">
        <f t="shared" si="35"/>
        <v>1.1743651614385844</v>
      </c>
      <c r="AA105" s="7">
        <f t="shared" si="36"/>
        <v>1.0884353741496597</v>
      </c>
      <c r="AB105" s="7">
        <f t="shared" si="37"/>
        <v>1.0870337477797514</v>
      </c>
    </row>
    <row r="106" spans="1:28" x14ac:dyDescent="0.25">
      <c r="A106" s="1" t="str">
        <f t="shared" si="25"/>
        <v>20185</v>
      </c>
      <c r="B106" s="1">
        <v>43250</v>
      </c>
      <c r="C106">
        <v>226.29</v>
      </c>
      <c r="D106">
        <v>226.19</v>
      </c>
      <c r="E106">
        <v>226.24</v>
      </c>
      <c r="F106">
        <v>208.04</v>
      </c>
      <c r="G106">
        <v>207.94</v>
      </c>
      <c r="H106">
        <v>207.99</v>
      </c>
      <c r="I106" t="e">
        <v>#N/A</v>
      </c>
      <c r="J106" t="e">
        <v>#N/A</v>
      </c>
      <c r="K106">
        <v>800</v>
      </c>
      <c r="L106">
        <v>153.55000000000001</v>
      </c>
      <c r="M106">
        <v>153.44999999999999</v>
      </c>
      <c r="N106">
        <v>153.5</v>
      </c>
      <c r="O106">
        <v>218.42</v>
      </c>
      <c r="P106" s="5">
        <f t="shared" si="26"/>
        <v>890.41600000000005</v>
      </c>
      <c r="Q106" s="5">
        <f t="shared" si="27"/>
        <v>818.58921428571432</v>
      </c>
      <c r="R106" s="5">
        <f t="shared" si="28"/>
        <v>604.13214285714287</v>
      </c>
      <c r="T106" s="6">
        <f t="shared" si="29"/>
        <v>2.9030899869919438</v>
      </c>
      <c r="U106" s="6">
        <f t="shared" si="30"/>
        <v>2.3545693921168054</v>
      </c>
      <c r="V106" s="6">
        <f t="shared" si="31"/>
        <v>2.3180424549184342</v>
      </c>
      <c r="W106" s="6">
        <f t="shared" si="32"/>
        <v>2.1861083798132053</v>
      </c>
      <c r="X106" s="6">
        <f t="shared" si="33"/>
        <v>2.3392924027687654</v>
      </c>
      <c r="Y106" s="7">
        <f t="shared" si="34"/>
        <v>1.2094515128835668</v>
      </c>
      <c r="Z106" s="7">
        <f t="shared" si="35"/>
        <v>1.1949327817993796</v>
      </c>
      <c r="AA106" s="7">
        <f t="shared" si="36"/>
        <v>1.0884353741496597</v>
      </c>
      <c r="AB106" s="7">
        <f t="shared" si="37"/>
        <v>1.0905861456483126</v>
      </c>
    </row>
    <row r="107" spans="1:28" x14ac:dyDescent="0.25">
      <c r="A107" s="1" t="str">
        <f t="shared" si="25"/>
        <v>20185</v>
      </c>
      <c r="B107" s="1">
        <v>43251</v>
      </c>
      <c r="C107">
        <v>224.9</v>
      </c>
      <c r="D107">
        <v>224.8</v>
      </c>
      <c r="E107">
        <v>224.85</v>
      </c>
      <c r="F107">
        <v>206.65</v>
      </c>
      <c r="G107">
        <v>206.55</v>
      </c>
      <c r="H107">
        <v>206.6</v>
      </c>
      <c r="I107" t="e">
        <v>#N/A</v>
      </c>
      <c r="J107" t="e">
        <v>#N/A</v>
      </c>
      <c r="K107">
        <v>800</v>
      </c>
      <c r="L107">
        <v>153.30000000000001</v>
      </c>
      <c r="M107">
        <v>153.19999999999999</v>
      </c>
      <c r="N107">
        <v>153.25</v>
      </c>
      <c r="O107">
        <v>216.03</v>
      </c>
      <c r="P107" s="5">
        <f t="shared" si="26"/>
        <v>884.94535714285712</v>
      </c>
      <c r="Q107" s="5">
        <f t="shared" si="27"/>
        <v>813.1185714285715</v>
      </c>
      <c r="R107" s="5">
        <f t="shared" si="28"/>
        <v>603.14821428571429</v>
      </c>
      <c r="T107" s="6">
        <f t="shared" si="29"/>
        <v>2.9030899869919438</v>
      </c>
      <c r="U107" s="6">
        <f t="shared" si="30"/>
        <v>2.3518928919039608</v>
      </c>
      <c r="V107" s="6">
        <f t="shared" si="31"/>
        <v>2.315130317183602</v>
      </c>
      <c r="W107" s="6">
        <f t="shared" si="32"/>
        <v>2.1854004831904525</v>
      </c>
      <c r="X107" s="6">
        <f t="shared" si="33"/>
        <v>2.3345140656405636</v>
      </c>
      <c r="Y107" s="7">
        <f t="shared" si="34"/>
        <v>1.2020207420079119</v>
      </c>
      <c r="Z107" s="7">
        <f t="shared" si="35"/>
        <v>1.186947029759853</v>
      </c>
      <c r="AA107" s="7">
        <f t="shared" si="36"/>
        <v>1.0884353741496597</v>
      </c>
      <c r="AB107" s="7">
        <f t="shared" si="37"/>
        <v>1.088809946714032</v>
      </c>
    </row>
    <row r="108" spans="1:28" x14ac:dyDescent="0.25">
      <c r="A108" s="1" t="str">
        <f t="shared" si="25"/>
        <v>20186</v>
      </c>
      <c r="B108" s="1">
        <v>43252</v>
      </c>
      <c r="C108">
        <v>223.49</v>
      </c>
      <c r="D108">
        <v>223.39</v>
      </c>
      <c r="E108">
        <v>223.44</v>
      </c>
      <c r="F108">
        <v>205.24</v>
      </c>
      <c r="G108">
        <v>205.14</v>
      </c>
      <c r="H108">
        <v>205.19</v>
      </c>
      <c r="I108" t="e">
        <v>#N/A</v>
      </c>
      <c r="J108" t="e">
        <v>#N/A</v>
      </c>
      <c r="K108">
        <v>800</v>
      </c>
      <c r="L108">
        <v>151.55000000000001</v>
      </c>
      <c r="M108">
        <v>151.44999999999999</v>
      </c>
      <c r="N108">
        <v>151.5</v>
      </c>
      <c r="O108">
        <v>214.34</v>
      </c>
      <c r="P108" s="5">
        <f t="shared" si="26"/>
        <v>879.39600000000007</v>
      </c>
      <c r="Q108" s="5">
        <f t="shared" si="27"/>
        <v>807.56921428571434</v>
      </c>
      <c r="R108" s="5">
        <f t="shared" si="28"/>
        <v>596.26071428571436</v>
      </c>
      <c r="T108" s="6">
        <f t="shared" si="29"/>
        <v>2.9030899869919438</v>
      </c>
      <c r="U108" s="6">
        <f t="shared" si="30"/>
        <v>2.3491609226929486</v>
      </c>
      <c r="V108" s="6">
        <f t="shared" si="31"/>
        <v>2.3121561914756232</v>
      </c>
      <c r="W108" s="6">
        <f t="shared" si="32"/>
        <v>2.180412632838324</v>
      </c>
      <c r="X108" s="6">
        <f t="shared" si="33"/>
        <v>2.331103226376499</v>
      </c>
      <c r="Y108" s="7">
        <f t="shared" si="34"/>
        <v>1.1944830535657009</v>
      </c>
      <c r="Z108" s="7">
        <f t="shared" si="35"/>
        <v>1.1788463748132829</v>
      </c>
      <c r="AA108" s="7">
        <f t="shared" si="36"/>
        <v>1.0884353741496597</v>
      </c>
      <c r="AB108" s="7">
        <f t="shared" si="37"/>
        <v>1.0763765541740675</v>
      </c>
    </row>
    <row r="109" spans="1:28" x14ac:dyDescent="0.25">
      <c r="A109" s="1" t="str">
        <f t="shared" si="25"/>
        <v>20186</v>
      </c>
      <c r="B109" s="1">
        <v>43255</v>
      </c>
      <c r="C109">
        <v>222.54</v>
      </c>
      <c r="D109">
        <v>222.44</v>
      </c>
      <c r="E109">
        <v>222.49</v>
      </c>
      <c r="F109">
        <v>204.29</v>
      </c>
      <c r="G109">
        <v>204.19</v>
      </c>
      <c r="H109">
        <v>204.24</v>
      </c>
      <c r="I109" t="e">
        <v>#N/A</v>
      </c>
      <c r="J109" t="e">
        <v>#N/A</v>
      </c>
      <c r="K109">
        <v>800</v>
      </c>
      <c r="L109">
        <v>148.05000000000001</v>
      </c>
      <c r="M109">
        <v>147.94999999999999</v>
      </c>
      <c r="N109">
        <v>148</v>
      </c>
      <c r="O109">
        <v>212.24</v>
      </c>
      <c r="P109" s="5">
        <f t="shared" si="26"/>
        <v>875.6570714285715</v>
      </c>
      <c r="Q109" s="5">
        <f t="shared" si="27"/>
        <v>803.83028571428576</v>
      </c>
      <c r="R109" s="5">
        <f t="shared" si="28"/>
        <v>582.48571428571427</v>
      </c>
      <c r="T109" s="6">
        <f t="shared" si="29"/>
        <v>2.9030899869919438</v>
      </c>
      <c r="U109" s="6">
        <f t="shared" si="30"/>
        <v>2.3473104960251923</v>
      </c>
      <c r="V109" s="6">
        <f t="shared" si="31"/>
        <v>2.310140801796194</v>
      </c>
      <c r="W109" s="6">
        <f t="shared" si="32"/>
        <v>2.1702617153949575</v>
      </c>
      <c r="X109" s="6">
        <f t="shared" si="33"/>
        <v>2.3268272369742729</v>
      </c>
      <c r="Y109" s="7">
        <f t="shared" si="34"/>
        <v>1.1894044691542822</v>
      </c>
      <c r="Z109" s="7">
        <f t="shared" si="35"/>
        <v>1.1733884867287145</v>
      </c>
      <c r="AA109" s="7">
        <f t="shared" si="36"/>
        <v>1.0884353741496597</v>
      </c>
      <c r="AB109" s="7">
        <f t="shared" si="37"/>
        <v>1.0515097690941386</v>
      </c>
    </row>
    <row r="110" spans="1:28" x14ac:dyDescent="0.25">
      <c r="A110" s="1" t="str">
        <f t="shared" si="25"/>
        <v>20186</v>
      </c>
      <c r="B110" s="1">
        <v>43256</v>
      </c>
      <c r="C110">
        <v>219.67</v>
      </c>
      <c r="D110">
        <v>219.57</v>
      </c>
      <c r="E110">
        <v>219.62</v>
      </c>
      <c r="F110">
        <v>201.42</v>
      </c>
      <c r="G110">
        <v>201.32</v>
      </c>
      <c r="H110">
        <v>201.37</v>
      </c>
      <c r="I110">
        <v>782</v>
      </c>
      <c r="J110">
        <v>778</v>
      </c>
      <c r="K110">
        <v>780</v>
      </c>
      <c r="L110">
        <v>148.30000000000001</v>
      </c>
      <c r="M110">
        <v>148.19999999999999</v>
      </c>
      <c r="N110">
        <v>148.25</v>
      </c>
      <c r="O110">
        <v>210.62</v>
      </c>
      <c r="P110" s="5">
        <f t="shared" si="26"/>
        <v>864.36157142857155</v>
      </c>
      <c r="Q110" s="5">
        <f t="shared" si="27"/>
        <v>792.53478571428582</v>
      </c>
      <c r="R110" s="5">
        <f t="shared" si="28"/>
        <v>583.46964285714284</v>
      </c>
      <c r="T110" s="6">
        <f t="shared" si="29"/>
        <v>2.8920946026904804</v>
      </c>
      <c r="U110" s="6">
        <f t="shared" si="30"/>
        <v>2.3416718872085176</v>
      </c>
      <c r="V110" s="6">
        <f t="shared" si="31"/>
        <v>2.3039947700660428</v>
      </c>
      <c r="W110" s="6">
        <f t="shared" si="32"/>
        <v>2.1709947020363001</v>
      </c>
      <c r="X110" s="6">
        <f t="shared" si="33"/>
        <v>2.3234996084317507</v>
      </c>
      <c r="Y110" s="7">
        <f t="shared" si="34"/>
        <v>1.1740617983534696</v>
      </c>
      <c r="Z110" s="7">
        <f t="shared" si="35"/>
        <v>1.1568999195679655</v>
      </c>
      <c r="AA110" s="7">
        <f t="shared" si="36"/>
        <v>1.0612244897959182</v>
      </c>
      <c r="AB110" s="7">
        <f t="shared" si="37"/>
        <v>1.0532859680284192</v>
      </c>
    </row>
    <row r="111" spans="1:28" x14ac:dyDescent="0.25">
      <c r="A111" s="1" t="str">
        <f t="shared" si="25"/>
        <v>20186</v>
      </c>
      <c r="B111" s="1">
        <v>43257</v>
      </c>
      <c r="C111">
        <v>215.8</v>
      </c>
      <c r="D111">
        <v>215.7</v>
      </c>
      <c r="E111">
        <v>215.75</v>
      </c>
      <c r="F111">
        <v>197.55</v>
      </c>
      <c r="G111">
        <v>197.45</v>
      </c>
      <c r="H111">
        <v>197.5</v>
      </c>
      <c r="I111" t="e">
        <v>#N/A</v>
      </c>
      <c r="J111" t="e">
        <v>#N/A</v>
      </c>
      <c r="K111">
        <v>780</v>
      </c>
      <c r="L111">
        <v>146.55000000000001</v>
      </c>
      <c r="M111">
        <v>146.44999999999999</v>
      </c>
      <c r="N111">
        <v>146.5</v>
      </c>
      <c r="O111">
        <v>207</v>
      </c>
      <c r="P111" s="5">
        <f t="shared" si="26"/>
        <v>849.13035714285718</v>
      </c>
      <c r="Q111" s="5">
        <f t="shared" si="27"/>
        <v>777.30357142857144</v>
      </c>
      <c r="R111" s="5">
        <f t="shared" si="28"/>
        <v>576.58214285714291</v>
      </c>
      <c r="T111" s="6">
        <f t="shared" si="29"/>
        <v>2.8920946026904804</v>
      </c>
      <c r="U111" s="6">
        <f t="shared" si="30"/>
        <v>2.3339508043872472</v>
      </c>
      <c r="V111" s="6">
        <f t="shared" si="31"/>
        <v>2.2955670999624789</v>
      </c>
      <c r="W111" s="6">
        <f t="shared" si="32"/>
        <v>2.1658376246901283</v>
      </c>
      <c r="X111" s="6">
        <f t="shared" si="33"/>
        <v>2.3159703454569178</v>
      </c>
      <c r="Y111" s="7">
        <f t="shared" si="34"/>
        <v>1.1533732492248476</v>
      </c>
      <c r="Z111" s="7">
        <f t="shared" si="35"/>
        <v>1.1346662070550388</v>
      </c>
      <c r="AA111" s="7">
        <f t="shared" si="36"/>
        <v>1.0612244897959182</v>
      </c>
      <c r="AB111" s="7">
        <f t="shared" si="37"/>
        <v>1.0408525754884548</v>
      </c>
    </row>
    <row r="112" spans="1:28" x14ac:dyDescent="0.25">
      <c r="A112" s="1" t="str">
        <f t="shared" si="25"/>
        <v>20186</v>
      </c>
      <c r="B112" s="1">
        <v>43258</v>
      </c>
      <c r="C112">
        <v>220.08</v>
      </c>
      <c r="D112">
        <v>219.98</v>
      </c>
      <c r="E112">
        <v>220.03</v>
      </c>
      <c r="F112">
        <v>201.83</v>
      </c>
      <c r="G112">
        <v>201.73</v>
      </c>
      <c r="H112">
        <v>201.78</v>
      </c>
      <c r="I112" t="e">
        <v>#N/A</v>
      </c>
      <c r="J112" t="e">
        <v>#N/A</v>
      </c>
      <c r="K112">
        <v>780</v>
      </c>
      <c r="L112">
        <v>150.30000000000001</v>
      </c>
      <c r="M112">
        <v>150.19999999999999</v>
      </c>
      <c r="N112">
        <v>150.25</v>
      </c>
      <c r="O112">
        <v>211.48</v>
      </c>
      <c r="P112" s="5">
        <f t="shared" si="26"/>
        <v>865.97521428571429</v>
      </c>
      <c r="Q112" s="5">
        <f t="shared" si="27"/>
        <v>794.14842857142867</v>
      </c>
      <c r="R112" s="5">
        <f t="shared" si="28"/>
        <v>591.34107142857147</v>
      </c>
      <c r="T112" s="6">
        <f t="shared" si="29"/>
        <v>2.8920946026904804</v>
      </c>
      <c r="U112" s="6">
        <f t="shared" si="30"/>
        <v>2.3424818987595164</v>
      </c>
      <c r="V112" s="6">
        <f t="shared" si="31"/>
        <v>2.3048781176982791</v>
      </c>
      <c r="W112" s="6">
        <f t="shared" si="32"/>
        <v>2.1768144806747771</v>
      </c>
      <c r="X112" s="6">
        <f t="shared" si="33"/>
        <v>2.3252693017330737</v>
      </c>
      <c r="Y112" s="7">
        <f t="shared" si="34"/>
        <v>1.1762536084678712</v>
      </c>
      <c r="Z112" s="7">
        <f t="shared" si="35"/>
        <v>1.1592554291623582</v>
      </c>
      <c r="AA112" s="7">
        <f t="shared" si="36"/>
        <v>1.0612244897959182</v>
      </c>
      <c r="AB112" s="7">
        <f t="shared" si="37"/>
        <v>1.0674955595026645</v>
      </c>
    </row>
    <row r="113" spans="1:28" x14ac:dyDescent="0.25">
      <c r="A113" s="1" t="str">
        <f t="shared" si="25"/>
        <v>20186</v>
      </c>
      <c r="B113" s="1">
        <v>43259</v>
      </c>
      <c r="C113">
        <v>220.33</v>
      </c>
      <c r="D113">
        <v>220.23</v>
      </c>
      <c r="E113">
        <v>220.28</v>
      </c>
      <c r="F113">
        <v>202.08</v>
      </c>
      <c r="G113">
        <v>201.98</v>
      </c>
      <c r="H113">
        <v>202.03</v>
      </c>
      <c r="I113" t="e">
        <v>#N/A</v>
      </c>
      <c r="J113" t="e">
        <v>#N/A</v>
      </c>
      <c r="K113">
        <v>780</v>
      </c>
      <c r="L113">
        <v>150.30000000000001</v>
      </c>
      <c r="M113">
        <v>150.19999999999999</v>
      </c>
      <c r="N113">
        <v>150.25</v>
      </c>
      <c r="O113">
        <v>211.53</v>
      </c>
      <c r="P113" s="5">
        <f t="shared" si="26"/>
        <v>866.95914285714287</v>
      </c>
      <c r="Q113" s="5">
        <f t="shared" si="27"/>
        <v>795.13235714285724</v>
      </c>
      <c r="R113" s="5">
        <f t="shared" si="28"/>
        <v>591.34107142857147</v>
      </c>
      <c r="T113" s="6">
        <f t="shared" si="29"/>
        <v>2.8920946026904804</v>
      </c>
      <c r="U113" s="6">
        <f t="shared" si="30"/>
        <v>2.3429750678092449</v>
      </c>
      <c r="V113" s="6">
        <f t="shared" si="31"/>
        <v>2.3054158638380353</v>
      </c>
      <c r="W113" s="6">
        <f t="shared" si="32"/>
        <v>2.1768144806747771</v>
      </c>
      <c r="X113" s="6">
        <f t="shared" si="33"/>
        <v>2.3253719693967048</v>
      </c>
      <c r="Y113" s="7">
        <f t="shared" si="34"/>
        <v>1.1775900780498236</v>
      </c>
      <c r="Z113" s="7">
        <f t="shared" si="35"/>
        <v>1.1606917155004026</v>
      </c>
      <c r="AA113" s="7">
        <f t="shared" si="36"/>
        <v>1.0612244897959182</v>
      </c>
      <c r="AB113" s="7">
        <f t="shared" si="37"/>
        <v>1.0674955595026645</v>
      </c>
    </row>
    <row r="114" spans="1:28" x14ac:dyDescent="0.25">
      <c r="A114" s="1" t="str">
        <f t="shared" si="25"/>
        <v>20186</v>
      </c>
      <c r="B114" s="1">
        <v>43262</v>
      </c>
      <c r="C114">
        <v>219.79</v>
      </c>
      <c r="D114">
        <v>219.69</v>
      </c>
      <c r="E114">
        <v>219.74</v>
      </c>
      <c r="F114">
        <v>201.64</v>
      </c>
      <c r="G114">
        <v>201.54</v>
      </c>
      <c r="H114">
        <v>201.59</v>
      </c>
      <c r="I114" t="e">
        <v>#N/A</v>
      </c>
      <c r="J114" t="e">
        <v>#N/A</v>
      </c>
      <c r="K114">
        <v>780</v>
      </c>
      <c r="L114">
        <v>149.80000000000001</v>
      </c>
      <c r="M114">
        <v>149.69999999999999</v>
      </c>
      <c r="N114">
        <v>149.75</v>
      </c>
      <c r="O114">
        <v>210.49</v>
      </c>
      <c r="P114" s="5">
        <f t="shared" si="26"/>
        <v>864.83385714285725</v>
      </c>
      <c r="Q114" s="5">
        <f t="shared" si="27"/>
        <v>793.40064285714288</v>
      </c>
      <c r="R114" s="5">
        <f t="shared" si="28"/>
        <v>589.37321428571431</v>
      </c>
      <c r="T114" s="6">
        <f t="shared" si="29"/>
        <v>2.8920946026904804</v>
      </c>
      <c r="U114" s="6">
        <f t="shared" si="30"/>
        <v>2.3419091201797682</v>
      </c>
      <c r="V114" s="6">
        <f t="shared" si="31"/>
        <v>2.3044689848541697</v>
      </c>
      <c r="W114" s="6">
        <f t="shared" si="32"/>
        <v>2.175366831061349</v>
      </c>
      <c r="X114" s="6">
        <f t="shared" si="33"/>
        <v>2.3232314681147743</v>
      </c>
      <c r="Y114" s="7">
        <f t="shared" si="34"/>
        <v>1.1747033037528067</v>
      </c>
      <c r="Z114" s="7">
        <f t="shared" si="35"/>
        <v>1.1581638515454447</v>
      </c>
      <c r="AA114" s="7">
        <f t="shared" si="36"/>
        <v>1.0612244897959182</v>
      </c>
      <c r="AB114" s="7">
        <f t="shared" si="37"/>
        <v>1.0639431616341033</v>
      </c>
    </row>
    <row r="115" spans="1:28" x14ac:dyDescent="0.25">
      <c r="A115" s="1" t="str">
        <f t="shared" si="25"/>
        <v>20186</v>
      </c>
      <c r="B115" s="1">
        <v>43263</v>
      </c>
      <c r="C115">
        <v>218.79</v>
      </c>
      <c r="D115">
        <v>218.69</v>
      </c>
      <c r="E115">
        <v>218.74</v>
      </c>
      <c r="F115">
        <v>200.54</v>
      </c>
      <c r="G115">
        <v>200.44</v>
      </c>
      <c r="H115">
        <v>200.49</v>
      </c>
      <c r="I115">
        <v>797</v>
      </c>
      <c r="J115">
        <v>793</v>
      </c>
      <c r="K115">
        <v>795</v>
      </c>
      <c r="L115">
        <v>148.30000000000001</v>
      </c>
      <c r="M115">
        <v>148.19999999999999</v>
      </c>
      <c r="N115">
        <v>148.25</v>
      </c>
      <c r="O115">
        <v>208.99</v>
      </c>
      <c r="P115" s="5">
        <f t="shared" si="26"/>
        <v>860.89814285714294</v>
      </c>
      <c r="Q115" s="5">
        <f t="shared" si="27"/>
        <v>789.07135714285721</v>
      </c>
      <c r="R115" s="5">
        <f t="shared" si="28"/>
        <v>583.46964285714284</v>
      </c>
      <c r="T115" s="6">
        <f t="shared" si="29"/>
        <v>2.9003671286564705</v>
      </c>
      <c r="U115" s="6">
        <f t="shared" si="30"/>
        <v>2.339928207778514</v>
      </c>
      <c r="V115" s="6">
        <f t="shared" si="31"/>
        <v>2.3020927158433557</v>
      </c>
      <c r="W115" s="6">
        <f t="shared" si="32"/>
        <v>2.1709947020363001</v>
      </c>
      <c r="X115" s="6">
        <f t="shared" si="33"/>
        <v>2.320125505973635</v>
      </c>
      <c r="Y115" s="7">
        <f t="shared" si="34"/>
        <v>1.1693574254249974</v>
      </c>
      <c r="Z115" s="7">
        <f t="shared" si="35"/>
        <v>1.1518441916580495</v>
      </c>
      <c r="AA115" s="7">
        <f t="shared" si="36"/>
        <v>1.0816326530612244</v>
      </c>
      <c r="AB115" s="7">
        <f t="shared" si="37"/>
        <v>1.0532859680284195</v>
      </c>
    </row>
    <row r="116" spans="1:28" x14ac:dyDescent="0.25">
      <c r="A116" s="1" t="str">
        <f t="shared" si="25"/>
        <v>20186</v>
      </c>
      <c r="B116" s="1">
        <v>43264</v>
      </c>
      <c r="C116">
        <v>222.57</v>
      </c>
      <c r="D116">
        <v>222.47</v>
      </c>
      <c r="E116">
        <v>222.52</v>
      </c>
      <c r="F116">
        <v>203.57</v>
      </c>
      <c r="G116">
        <v>203.47</v>
      </c>
      <c r="H116">
        <v>203.52</v>
      </c>
      <c r="I116" t="e">
        <v>#N/A</v>
      </c>
      <c r="J116" t="e">
        <v>#N/A</v>
      </c>
      <c r="K116">
        <v>795</v>
      </c>
      <c r="L116">
        <v>149.05000000000001</v>
      </c>
      <c r="M116">
        <v>148.94999999999999</v>
      </c>
      <c r="N116">
        <v>149</v>
      </c>
      <c r="O116">
        <v>212.52</v>
      </c>
      <c r="P116" s="5">
        <f t="shared" si="26"/>
        <v>875.7751428571429</v>
      </c>
      <c r="Q116" s="5">
        <f t="shared" si="27"/>
        <v>800.99657142857154</v>
      </c>
      <c r="R116" s="5">
        <f t="shared" si="28"/>
        <v>586.42142857142858</v>
      </c>
      <c r="T116" s="6">
        <f t="shared" si="29"/>
        <v>2.9003671286564705</v>
      </c>
      <c r="U116" s="6">
        <f t="shared" si="30"/>
        <v>2.3473690512687906</v>
      </c>
      <c r="V116" s="6">
        <f t="shared" si="31"/>
        <v>2.3086070939683201</v>
      </c>
      <c r="W116" s="6">
        <f t="shared" si="32"/>
        <v>2.173186268412274</v>
      </c>
      <c r="X116" s="6">
        <f t="shared" si="33"/>
        <v>2.3273998072376996</v>
      </c>
      <c r="Y116" s="7">
        <f t="shared" si="34"/>
        <v>1.1895648455041163</v>
      </c>
      <c r="Z116" s="7">
        <f t="shared" si="35"/>
        <v>1.169251982075147</v>
      </c>
      <c r="AA116" s="7">
        <f t="shared" si="36"/>
        <v>1.0816326530612244</v>
      </c>
      <c r="AB116" s="7">
        <f t="shared" si="37"/>
        <v>1.0586145648312613</v>
      </c>
    </row>
    <row r="117" spans="1:28" x14ac:dyDescent="0.25">
      <c r="A117" s="1" t="str">
        <f t="shared" si="25"/>
        <v>20186</v>
      </c>
      <c r="B117" s="1">
        <v>43265</v>
      </c>
      <c r="C117">
        <v>219.9</v>
      </c>
      <c r="D117">
        <v>219.8</v>
      </c>
      <c r="E117">
        <v>219.85</v>
      </c>
      <c r="F117">
        <v>200.15</v>
      </c>
      <c r="G117">
        <v>200.05</v>
      </c>
      <c r="H117">
        <v>200.1</v>
      </c>
      <c r="I117" t="e">
        <v>#N/A</v>
      </c>
      <c r="J117" t="e">
        <v>#N/A</v>
      </c>
      <c r="K117">
        <v>795</v>
      </c>
      <c r="L117">
        <v>147.30000000000001</v>
      </c>
      <c r="M117">
        <v>147.19999999999999</v>
      </c>
      <c r="N117">
        <v>147.25</v>
      </c>
      <c r="O117">
        <v>209.1</v>
      </c>
      <c r="P117" s="5">
        <f t="shared" si="26"/>
        <v>865.26678571428579</v>
      </c>
      <c r="Q117" s="5">
        <f t="shared" si="27"/>
        <v>787.53642857142859</v>
      </c>
      <c r="R117" s="5">
        <f t="shared" si="28"/>
        <v>579.53392857142865</v>
      </c>
      <c r="T117" s="6">
        <f t="shared" si="29"/>
        <v>2.9003671286564705</v>
      </c>
      <c r="U117" s="6">
        <f t="shared" si="30"/>
        <v>2.3421264699557249</v>
      </c>
      <c r="V117" s="6">
        <f t="shared" si="31"/>
        <v>2.3012470886362113</v>
      </c>
      <c r="W117" s="6">
        <f t="shared" si="32"/>
        <v>2.1680553034591394</v>
      </c>
      <c r="X117" s="6">
        <f t="shared" si="33"/>
        <v>2.3203540328176717</v>
      </c>
      <c r="Y117" s="7">
        <f t="shared" si="34"/>
        <v>1.1752913503688656</v>
      </c>
      <c r="Z117" s="7">
        <f t="shared" si="35"/>
        <v>1.1496035849707003</v>
      </c>
      <c r="AA117" s="7">
        <f t="shared" si="36"/>
        <v>1.0816326530612244</v>
      </c>
      <c r="AB117" s="7">
        <f t="shared" si="37"/>
        <v>1.0461811722912968</v>
      </c>
    </row>
    <row r="118" spans="1:28" x14ac:dyDescent="0.25">
      <c r="A118" s="1" t="str">
        <f t="shared" si="25"/>
        <v>20186</v>
      </c>
      <c r="B118" s="1">
        <v>43266</v>
      </c>
      <c r="C118">
        <v>213.42</v>
      </c>
      <c r="D118">
        <v>213.32</v>
      </c>
      <c r="E118">
        <v>213.37</v>
      </c>
      <c r="F118">
        <v>193.72</v>
      </c>
      <c r="G118">
        <v>193.62</v>
      </c>
      <c r="H118">
        <v>193.67</v>
      </c>
      <c r="I118" t="e">
        <v>#N/A</v>
      </c>
      <c r="J118" t="e">
        <v>#N/A</v>
      </c>
      <c r="K118">
        <v>795</v>
      </c>
      <c r="L118">
        <v>141.55000000000001</v>
      </c>
      <c r="M118">
        <v>141.44999999999999</v>
      </c>
      <c r="N118">
        <v>141.5</v>
      </c>
      <c r="O118">
        <v>202.32</v>
      </c>
      <c r="P118" s="5">
        <f t="shared" si="26"/>
        <v>839.76335714285722</v>
      </c>
      <c r="Q118" s="5">
        <f t="shared" si="27"/>
        <v>762.22978571428575</v>
      </c>
      <c r="R118" s="5">
        <f t="shared" si="28"/>
        <v>556.90357142857147</v>
      </c>
      <c r="T118" s="6">
        <f t="shared" si="29"/>
        <v>2.9003671286564705</v>
      </c>
      <c r="U118" s="6">
        <f t="shared" si="30"/>
        <v>2.3291333572142867</v>
      </c>
      <c r="V118" s="6">
        <f t="shared" si="31"/>
        <v>2.2870623525543943</v>
      </c>
      <c r="W118" s="6">
        <f t="shared" si="32"/>
        <v>2.150756439860309</v>
      </c>
      <c r="X118" s="6">
        <f t="shared" si="33"/>
        <v>2.3060388163363483</v>
      </c>
      <c r="Y118" s="7">
        <f t="shared" si="34"/>
        <v>1.1406500588046615</v>
      </c>
      <c r="Z118" s="7">
        <f t="shared" si="35"/>
        <v>1.1126623003561995</v>
      </c>
      <c r="AA118" s="7">
        <f t="shared" si="36"/>
        <v>1.0816326530612244</v>
      </c>
      <c r="AB118" s="7">
        <f t="shared" si="37"/>
        <v>1.005328596802842</v>
      </c>
    </row>
    <row r="119" spans="1:28" x14ac:dyDescent="0.25">
      <c r="A119" s="1" t="str">
        <f t="shared" si="25"/>
        <v>20186</v>
      </c>
      <c r="B119" s="1">
        <v>43269</v>
      </c>
      <c r="C119">
        <v>216.96</v>
      </c>
      <c r="D119">
        <v>216.86</v>
      </c>
      <c r="E119">
        <v>216.91</v>
      </c>
      <c r="F119">
        <v>197.26</v>
      </c>
      <c r="G119">
        <v>197.16</v>
      </c>
      <c r="H119">
        <v>197.21</v>
      </c>
      <c r="I119" t="e">
        <v>#N/A</v>
      </c>
      <c r="J119" t="e">
        <v>#N/A</v>
      </c>
      <c r="K119">
        <v>795</v>
      </c>
      <c r="L119">
        <v>145.05000000000001</v>
      </c>
      <c r="M119">
        <v>144.94999999999999</v>
      </c>
      <c r="N119">
        <v>145</v>
      </c>
      <c r="O119">
        <v>205.46</v>
      </c>
      <c r="P119" s="5">
        <f t="shared" si="26"/>
        <v>853.69578571428576</v>
      </c>
      <c r="Q119" s="5">
        <f t="shared" si="27"/>
        <v>776.16221428571441</v>
      </c>
      <c r="R119" s="5">
        <f t="shared" si="28"/>
        <v>570.67857142857144</v>
      </c>
      <c r="T119" s="6">
        <f t="shared" si="29"/>
        <v>2.9003671286564705</v>
      </c>
      <c r="U119" s="6">
        <f t="shared" si="30"/>
        <v>2.3362795743503302</v>
      </c>
      <c r="V119" s="6">
        <f t="shared" si="31"/>
        <v>2.2949289330935674</v>
      </c>
      <c r="W119" s="6">
        <f t="shared" si="32"/>
        <v>2.1613680022349748</v>
      </c>
      <c r="X119" s="6">
        <f t="shared" si="33"/>
        <v>2.3127272837781239</v>
      </c>
      <c r="Y119" s="7">
        <f t="shared" si="34"/>
        <v>1.1595744680851061</v>
      </c>
      <c r="Z119" s="7">
        <f t="shared" si="35"/>
        <v>1.1330001149029076</v>
      </c>
      <c r="AA119" s="7">
        <f t="shared" si="36"/>
        <v>1.0816326530612244</v>
      </c>
      <c r="AB119" s="7">
        <f t="shared" si="37"/>
        <v>1.0301953818827709</v>
      </c>
    </row>
    <row r="120" spans="1:28" x14ac:dyDescent="0.25">
      <c r="A120" s="1" t="str">
        <f t="shared" si="25"/>
        <v>20186</v>
      </c>
      <c r="B120" s="1">
        <v>43270</v>
      </c>
      <c r="C120">
        <v>215.64</v>
      </c>
      <c r="D120">
        <v>215.54</v>
      </c>
      <c r="E120">
        <v>215.59</v>
      </c>
      <c r="F120">
        <v>195.94</v>
      </c>
      <c r="G120">
        <v>195.84</v>
      </c>
      <c r="H120">
        <v>195.89</v>
      </c>
      <c r="I120">
        <v>762</v>
      </c>
      <c r="J120">
        <v>758</v>
      </c>
      <c r="K120">
        <v>760</v>
      </c>
      <c r="L120">
        <v>143.05000000000001</v>
      </c>
      <c r="M120">
        <v>142.94999999999999</v>
      </c>
      <c r="N120">
        <v>143</v>
      </c>
      <c r="O120">
        <v>203.79</v>
      </c>
      <c r="P120" s="5">
        <f t="shared" si="26"/>
        <v>848.50064285714291</v>
      </c>
      <c r="Q120" s="5">
        <f t="shared" si="27"/>
        <v>770.96707142857144</v>
      </c>
      <c r="R120" s="5">
        <f t="shared" si="28"/>
        <v>562.80714285714294</v>
      </c>
      <c r="T120" s="6">
        <f t="shared" si="29"/>
        <v>2.8808135922807914</v>
      </c>
      <c r="U120" s="6">
        <f t="shared" si="30"/>
        <v>2.3336286125186909</v>
      </c>
      <c r="V120" s="6">
        <f t="shared" si="31"/>
        <v>2.2920122662363456</v>
      </c>
      <c r="W120" s="6">
        <f t="shared" si="32"/>
        <v>2.1553360374650619</v>
      </c>
      <c r="X120" s="6">
        <f t="shared" si="33"/>
        <v>2.3091828693103893</v>
      </c>
      <c r="Y120" s="7">
        <f t="shared" si="34"/>
        <v>1.152517908692398</v>
      </c>
      <c r="Z120" s="7">
        <f t="shared" si="35"/>
        <v>1.1254165230380333</v>
      </c>
      <c r="AA120" s="7">
        <f t="shared" si="36"/>
        <v>1.0340136054421767</v>
      </c>
      <c r="AB120" s="7">
        <f t="shared" si="37"/>
        <v>1.0159857904085259</v>
      </c>
    </row>
    <row r="121" spans="1:28" x14ac:dyDescent="0.25">
      <c r="A121" s="1" t="str">
        <f t="shared" si="25"/>
        <v>20186</v>
      </c>
      <c r="B121" s="1">
        <v>43271</v>
      </c>
      <c r="C121">
        <v>214.1</v>
      </c>
      <c r="D121">
        <v>214</v>
      </c>
      <c r="E121">
        <v>214.05</v>
      </c>
      <c r="F121">
        <v>194.4</v>
      </c>
      <c r="G121">
        <v>194.3</v>
      </c>
      <c r="H121">
        <v>194.35</v>
      </c>
      <c r="I121" t="e">
        <v>#N/A</v>
      </c>
      <c r="J121" t="e">
        <v>#N/A</v>
      </c>
      <c r="K121">
        <v>760</v>
      </c>
      <c r="L121">
        <v>144.05000000000001</v>
      </c>
      <c r="M121">
        <v>143.94999999999999</v>
      </c>
      <c r="N121">
        <v>144</v>
      </c>
      <c r="O121">
        <v>202.35</v>
      </c>
      <c r="P121" s="5">
        <f t="shared" si="26"/>
        <v>842.43964285714299</v>
      </c>
      <c r="Q121" s="5">
        <f t="shared" si="27"/>
        <v>764.90607142857141</v>
      </c>
      <c r="R121" s="5">
        <f t="shared" si="28"/>
        <v>566.74285714285713</v>
      </c>
      <c r="T121" s="6">
        <f t="shared" si="29"/>
        <v>2.8808135922807914</v>
      </c>
      <c r="U121" s="6">
        <f t="shared" si="30"/>
        <v>2.3305152321703284</v>
      </c>
      <c r="V121" s="6">
        <f t="shared" si="31"/>
        <v>2.2885845449672853</v>
      </c>
      <c r="W121" s="6">
        <f t="shared" si="32"/>
        <v>2.1583624920952498</v>
      </c>
      <c r="X121" s="6">
        <f t="shared" si="33"/>
        <v>2.3061032087275857</v>
      </c>
      <c r="Y121" s="7">
        <f t="shared" si="34"/>
        <v>1.1442852560675718</v>
      </c>
      <c r="Z121" s="7">
        <f t="shared" si="35"/>
        <v>1.1165689991956802</v>
      </c>
      <c r="AA121" s="7">
        <f t="shared" si="36"/>
        <v>1.0340136054421767</v>
      </c>
      <c r="AB121" s="7">
        <f t="shared" si="37"/>
        <v>1.0230905861456485</v>
      </c>
    </row>
    <row r="122" spans="1:28" x14ac:dyDescent="0.25">
      <c r="A122" s="1" t="str">
        <f t="shared" si="25"/>
        <v>20186</v>
      </c>
      <c r="B122" s="1">
        <v>43272</v>
      </c>
      <c r="C122">
        <v>212.93</v>
      </c>
      <c r="D122">
        <v>212.83</v>
      </c>
      <c r="E122">
        <v>212.88</v>
      </c>
      <c r="F122">
        <v>193.23</v>
      </c>
      <c r="G122">
        <v>193.13</v>
      </c>
      <c r="H122">
        <v>193.18</v>
      </c>
      <c r="I122" t="e">
        <v>#N/A</v>
      </c>
      <c r="J122" t="e">
        <v>#N/A</v>
      </c>
      <c r="K122">
        <v>760</v>
      </c>
      <c r="L122">
        <v>142.30000000000001</v>
      </c>
      <c r="M122">
        <v>142.19999999999999</v>
      </c>
      <c r="N122">
        <v>142.25</v>
      </c>
      <c r="O122">
        <v>201.23</v>
      </c>
      <c r="P122" s="5">
        <f t="shared" si="26"/>
        <v>837.83485714285712</v>
      </c>
      <c r="Q122" s="5">
        <f t="shared" si="27"/>
        <v>760.30128571428577</v>
      </c>
      <c r="R122" s="5">
        <f t="shared" si="28"/>
        <v>559.8553571428572</v>
      </c>
      <c r="T122" s="6">
        <f t="shared" si="29"/>
        <v>2.8808135922807914</v>
      </c>
      <c r="U122" s="6">
        <f t="shared" si="30"/>
        <v>2.3281348615433326</v>
      </c>
      <c r="V122" s="6">
        <f t="shared" si="31"/>
        <v>2.2859621617313932</v>
      </c>
      <c r="W122" s="6">
        <f t="shared" si="32"/>
        <v>2.1530522750671088</v>
      </c>
      <c r="X122" s="6">
        <f t="shared" si="33"/>
        <v>2.3036927271951178</v>
      </c>
      <c r="Y122" s="7">
        <f t="shared" si="34"/>
        <v>1.1380305784240348</v>
      </c>
      <c r="Z122" s="7">
        <f t="shared" si="35"/>
        <v>1.1098471791336326</v>
      </c>
      <c r="AA122" s="7">
        <f t="shared" si="36"/>
        <v>1.0340136054421767</v>
      </c>
      <c r="AB122" s="7">
        <f t="shared" si="37"/>
        <v>1.0106571936056841</v>
      </c>
    </row>
    <row r="123" spans="1:28" x14ac:dyDescent="0.25">
      <c r="A123" s="1" t="str">
        <f t="shared" si="25"/>
        <v>20186</v>
      </c>
      <c r="B123" s="1">
        <v>43273</v>
      </c>
      <c r="C123">
        <v>213.35</v>
      </c>
      <c r="D123">
        <v>213.25</v>
      </c>
      <c r="E123">
        <v>213.3</v>
      </c>
      <c r="F123">
        <v>198.6</v>
      </c>
      <c r="G123">
        <v>198.5</v>
      </c>
      <c r="H123">
        <v>198.55</v>
      </c>
      <c r="I123" t="e">
        <v>#N/A</v>
      </c>
      <c r="J123" t="e">
        <v>#N/A</v>
      </c>
      <c r="K123">
        <v>760</v>
      </c>
      <c r="L123">
        <v>146.30000000000001</v>
      </c>
      <c r="M123">
        <v>146.19999999999999</v>
      </c>
      <c r="N123">
        <v>146.25</v>
      </c>
      <c r="O123">
        <v>207.05</v>
      </c>
      <c r="P123" s="5">
        <f t="shared" si="26"/>
        <v>839.48785714285725</v>
      </c>
      <c r="Q123" s="5">
        <f t="shared" si="27"/>
        <v>781.43607142857149</v>
      </c>
      <c r="R123" s="5">
        <f t="shared" si="28"/>
        <v>575.59821428571433</v>
      </c>
      <c r="T123" s="6">
        <f t="shared" si="29"/>
        <v>2.8808135922807914</v>
      </c>
      <c r="U123" s="6">
        <f t="shared" si="30"/>
        <v>2.3289908554494287</v>
      </c>
      <c r="V123" s="6">
        <f t="shared" si="31"/>
        <v>2.2978698913999018</v>
      </c>
      <c r="W123" s="6">
        <f t="shared" si="32"/>
        <v>2.1650958747542179</v>
      </c>
      <c r="X123" s="6">
        <f t="shared" si="33"/>
        <v>2.3160752348383968</v>
      </c>
      <c r="Y123" s="7">
        <f t="shared" si="34"/>
        <v>1.1402758473217147</v>
      </c>
      <c r="Z123" s="7">
        <f t="shared" si="35"/>
        <v>1.1406986096748255</v>
      </c>
      <c r="AA123" s="7">
        <f t="shared" si="36"/>
        <v>1.0340136054421767</v>
      </c>
      <c r="AB123" s="7">
        <f t="shared" si="37"/>
        <v>1.0390763765541744</v>
      </c>
    </row>
    <row r="124" spans="1:28" x14ac:dyDescent="0.25">
      <c r="A124" s="1" t="str">
        <f t="shared" si="25"/>
        <v>20186</v>
      </c>
      <c r="B124" s="1">
        <v>43276</v>
      </c>
      <c r="C124">
        <v>210.2</v>
      </c>
      <c r="D124">
        <v>210.1</v>
      </c>
      <c r="E124">
        <v>210.15</v>
      </c>
      <c r="F124">
        <v>196.7</v>
      </c>
      <c r="G124">
        <v>196.6</v>
      </c>
      <c r="H124">
        <v>196.65</v>
      </c>
      <c r="I124" t="e">
        <v>#N/A</v>
      </c>
      <c r="J124" t="e">
        <v>#N/A</v>
      </c>
      <c r="K124">
        <v>760</v>
      </c>
      <c r="L124">
        <v>145.80000000000001</v>
      </c>
      <c r="M124">
        <v>145.69999999999999</v>
      </c>
      <c r="N124">
        <v>145.75</v>
      </c>
      <c r="O124">
        <v>205.15</v>
      </c>
      <c r="P124" s="5">
        <f t="shared" si="26"/>
        <v>827.09035714285721</v>
      </c>
      <c r="Q124" s="5">
        <f t="shared" si="27"/>
        <v>773.95821428571435</v>
      </c>
      <c r="R124" s="5">
        <f t="shared" si="28"/>
        <v>573.63035714285718</v>
      </c>
      <c r="T124" s="6">
        <f t="shared" si="29"/>
        <v>2.8808135922807914</v>
      </c>
      <c r="U124" s="6">
        <f t="shared" si="30"/>
        <v>2.3225293943414558</v>
      </c>
      <c r="V124" s="6">
        <f t="shared" si="31"/>
        <v>2.2936939507457654</v>
      </c>
      <c r="W124" s="6">
        <f t="shared" si="32"/>
        <v>2.1636085634310516</v>
      </c>
      <c r="X124" s="6">
        <f t="shared" si="33"/>
        <v>2.3120715213029315</v>
      </c>
      <c r="Y124" s="7">
        <f t="shared" si="34"/>
        <v>1.1234363305891155</v>
      </c>
      <c r="Z124" s="7">
        <f t="shared" si="35"/>
        <v>1.1297828335056883</v>
      </c>
      <c r="AA124" s="7">
        <f t="shared" si="36"/>
        <v>1.0340136054421767</v>
      </c>
      <c r="AB124" s="7">
        <f t="shared" si="37"/>
        <v>1.0355239786856132</v>
      </c>
    </row>
    <row r="125" spans="1:28" x14ac:dyDescent="0.25">
      <c r="A125" s="1" t="str">
        <f t="shared" si="25"/>
        <v>20186</v>
      </c>
      <c r="B125" s="1">
        <v>43277</v>
      </c>
      <c r="C125">
        <v>211.52</v>
      </c>
      <c r="D125">
        <v>211.42</v>
      </c>
      <c r="E125">
        <v>211.47</v>
      </c>
      <c r="F125">
        <v>199.21</v>
      </c>
      <c r="G125">
        <v>199.11</v>
      </c>
      <c r="H125">
        <v>199.16</v>
      </c>
      <c r="I125">
        <v>767</v>
      </c>
      <c r="J125">
        <v>763</v>
      </c>
      <c r="K125">
        <v>765</v>
      </c>
      <c r="L125">
        <v>150.05000000000001</v>
      </c>
      <c r="M125">
        <v>149.94999999999999</v>
      </c>
      <c r="N125">
        <v>150</v>
      </c>
      <c r="O125">
        <v>207.46</v>
      </c>
      <c r="P125" s="5">
        <f t="shared" si="26"/>
        <v>832.28550000000007</v>
      </c>
      <c r="Q125" s="5">
        <f t="shared" si="27"/>
        <v>783.83685714285718</v>
      </c>
      <c r="R125" s="5">
        <f t="shared" si="28"/>
        <v>590.35714285714289</v>
      </c>
      <c r="T125" s="6">
        <f t="shared" si="29"/>
        <v>2.8836614351536176</v>
      </c>
      <c r="U125" s="6">
        <f t="shared" si="30"/>
        <v>2.3252487652875371</v>
      </c>
      <c r="V125" s="6">
        <f t="shared" si="31"/>
        <v>2.2992021176034219</v>
      </c>
      <c r="W125" s="6">
        <f t="shared" si="32"/>
        <v>2.1760912590556813</v>
      </c>
      <c r="X125" s="6">
        <f t="shared" si="33"/>
        <v>2.3169343735595347</v>
      </c>
      <c r="Y125" s="7">
        <f t="shared" si="34"/>
        <v>1.1304928899818236</v>
      </c>
      <c r="Z125" s="7">
        <f t="shared" si="35"/>
        <v>1.1442031483396535</v>
      </c>
      <c r="AA125" s="7">
        <f t="shared" si="36"/>
        <v>1.0408163265306121</v>
      </c>
      <c r="AB125" s="7">
        <f t="shared" si="37"/>
        <v>1.0657193605683841</v>
      </c>
    </row>
    <row r="126" spans="1:28" x14ac:dyDescent="0.25">
      <c r="A126" s="1" t="str">
        <f t="shared" si="25"/>
        <v>20186</v>
      </c>
      <c r="B126" s="1">
        <v>43278</v>
      </c>
      <c r="C126">
        <v>217.43</v>
      </c>
      <c r="D126">
        <v>217.33</v>
      </c>
      <c r="E126">
        <v>217.38</v>
      </c>
      <c r="F126">
        <v>204.46</v>
      </c>
      <c r="G126">
        <v>204.36</v>
      </c>
      <c r="H126">
        <v>204.41</v>
      </c>
      <c r="I126" t="e">
        <v>#N/A</v>
      </c>
      <c r="J126" t="e">
        <v>#N/A</v>
      </c>
      <c r="K126">
        <v>765</v>
      </c>
      <c r="L126">
        <v>153.80000000000001</v>
      </c>
      <c r="M126">
        <v>153.69999999999999</v>
      </c>
      <c r="N126">
        <v>153.75</v>
      </c>
      <c r="O126">
        <v>213.36</v>
      </c>
      <c r="P126" s="5">
        <f t="shared" si="26"/>
        <v>855.54557142857141</v>
      </c>
      <c r="Q126" s="5">
        <f t="shared" si="27"/>
        <v>804.49935714285721</v>
      </c>
      <c r="R126" s="5">
        <f t="shared" si="28"/>
        <v>605.11607142857144</v>
      </c>
      <c r="T126" s="6">
        <f t="shared" si="29"/>
        <v>2.8836614351536176</v>
      </c>
      <c r="U126" s="6">
        <f t="shared" si="30"/>
        <v>2.3372195844181807</v>
      </c>
      <c r="V126" s="6">
        <f t="shared" si="31"/>
        <v>2.310502138226795</v>
      </c>
      <c r="W126" s="6">
        <f t="shared" si="32"/>
        <v>2.1868151244474543</v>
      </c>
      <c r="X126" s="6">
        <f t="shared" si="33"/>
        <v>2.3291130026818196</v>
      </c>
      <c r="Y126" s="7">
        <f t="shared" si="34"/>
        <v>1.1620870308991764</v>
      </c>
      <c r="Z126" s="7">
        <f t="shared" si="35"/>
        <v>1.174365161438585</v>
      </c>
      <c r="AA126" s="7">
        <f t="shared" si="36"/>
        <v>1.0408163265306121</v>
      </c>
      <c r="AB126" s="7">
        <f t="shared" si="37"/>
        <v>1.0923623445825936</v>
      </c>
    </row>
    <row r="127" spans="1:28" x14ac:dyDescent="0.25">
      <c r="A127" s="1" t="str">
        <f t="shared" si="25"/>
        <v>20186</v>
      </c>
      <c r="B127" s="1">
        <v>43279</v>
      </c>
      <c r="C127">
        <v>217.35</v>
      </c>
      <c r="D127">
        <v>217.25</v>
      </c>
      <c r="E127">
        <v>217.3</v>
      </c>
      <c r="F127">
        <v>203.99</v>
      </c>
      <c r="G127">
        <v>203.89</v>
      </c>
      <c r="H127">
        <v>203.94</v>
      </c>
      <c r="I127" t="e">
        <v>#N/A</v>
      </c>
      <c r="J127" t="e">
        <v>#N/A</v>
      </c>
      <c r="K127">
        <v>765</v>
      </c>
      <c r="L127">
        <v>155.05000000000001</v>
      </c>
      <c r="M127">
        <v>154.94999999999999</v>
      </c>
      <c r="N127">
        <v>155</v>
      </c>
      <c r="O127">
        <v>213.29</v>
      </c>
      <c r="P127" s="5">
        <f t="shared" si="26"/>
        <v>855.23071428571438</v>
      </c>
      <c r="Q127" s="5">
        <f t="shared" si="27"/>
        <v>802.64957142857145</v>
      </c>
      <c r="R127" s="5">
        <f t="shared" si="28"/>
        <v>610.03571428571433</v>
      </c>
      <c r="T127" s="6">
        <f t="shared" si="29"/>
        <v>2.8836614351536176</v>
      </c>
      <c r="U127" s="6">
        <f t="shared" si="30"/>
        <v>2.3370597263205246</v>
      </c>
      <c r="V127" s="6">
        <f t="shared" si="31"/>
        <v>2.3095024149667034</v>
      </c>
      <c r="W127" s="6">
        <f t="shared" si="32"/>
        <v>2.1903316981702914</v>
      </c>
      <c r="X127" s="6">
        <f t="shared" si="33"/>
        <v>2.3289704942369305</v>
      </c>
      <c r="Y127" s="7">
        <f t="shared" si="34"/>
        <v>1.1616593606329517</v>
      </c>
      <c r="Z127" s="7">
        <f t="shared" si="35"/>
        <v>1.1716649431230617</v>
      </c>
      <c r="AA127" s="7">
        <f t="shared" si="36"/>
        <v>1.0408163265306121</v>
      </c>
      <c r="AB127" s="7">
        <f t="shared" si="37"/>
        <v>1.1012433392539966</v>
      </c>
    </row>
    <row r="128" spans="1:28" x14ac:dyDescent="0.25">
      <c r="A128" s="1" t="str">
        <f t="shared" si="25"/>
        <v>20186</v>
      </c>
      <c r="B128" s="1">
        <v>43280</v>
      </c>
      <c r="C128">
        <v>221.67</v>
      </c>
      <c r="D128">
        <v>221.57</v>
      </c>
      <c r="E128">
        <v>221.62</v>
      </c>
      <c r="F128">
        <v>208.67</v>
      </c>
      <c r="G128">
        <v>208.57</v>
      </c>
      <c r="H128">
        <v>208.62</v>
      </c>
      <c r="I128" t="e">
        <v>#N/A</v>
      </c>
      <c r="J128" t="e">
        <v>#N/A</v>
      </c>
      <c r="K128">
        <v>765</v>
      </c>
      <c r="L128">
        <v>157.65</v>
      </c>
      <c r="M128">
        <v>157.55000000000001</v>
      </c>
      <c r="N128">
        <v>157.6</v>
      </c>
      <c r="O128">
        <v>217.91</v>
      </c>
      <c r="P128" s="5">
        <f t="shared" si="26"/>
        <v>872.23300000000006</v>
      </c>
      <c r="Q128" s="5">
        <f t="shared" si="27"/>
        <v>821.06871428571435</v>
      </c>
      <c r="R128" s="5">
        <f t="shared" si="28"/>
        <v>620.26857142857148</v>
      </c>
      <c r="T128" s="6">
        <f t="shared" si="29"/>
        <v>2.8836614351536176</v>
      </c>
      <c r="U128" s="6">
        <f t="shared" si="30"/>
        <v>2.3456089505405942</v>
      </c>
      <c r="V128" s="6">
        <f t="shared" si="31"/>
        <v>2.319355941066902</v>
      </c>
      <c r="W128" s="6">
        <f t="shared" si="32"/>
        <v>2.1975562131535367</v>
      </c>
      <c r="X128" s="6">
        <f t="shared" si="33"/>
        <v>2.3382771606967721</v>
      </c>
      <c r="Y128" s="7">
        <f t="shared" si="34"/>
        <v>1.1847535550090875</v>
      </c>
      <c r="Z128" s="7">
        <f t="shared" si="35"/>
        <v>1.198552223371252</v>
      </c>
      <c r="AA128" s="7">
        <f t="shared" si="36"/>
        <v>1.0408163265306121</v>
      </c>
      <c r="AB128" s="7">
        <f t="shared" si="37"/>
        <v>1.1197158081705154</v>
      </c>
    </row>
    <row r="129" spans="1:28" x14ac:dyDescent="0.25">
      <c r="A129" s="1" t="str">
        <f t="shared" si="25"/>
        <v>20187</v>
      </c>
      <c r="B129" s="1">
        <v>43283</v>
      </c>
      <c r="C129">
        <v>217.03</v>
      </c>
      <c r="D129">
        <v>216.93</v>
      </c>
      <c r="E129">
        <v>216.98</v>
      </c>
      <c r="F129">
        <v>204.03</v>
      </c>
      <c r="G129">
        <v>203.93</v>
      </c>
      <c r="H129">
        <v>203.98</v>
      </c>
      <c r="I129" t="e">
        <v>#N/A</v>
      </c>
      <c r="J129" t="e">
        <v>#N/A</v>
      </c>
      <c r="K129">
        <v>765</v>
      </c>
      <c r="L129">
        <v>153.67500000000001</v>
      </c>
      <c r="M129">
        <v>153.57499999999999</v>
      </c>
      <c r="N129">
        <v>153.625</v>
      </c>
      <c r="O129">
        <v>210.48</v>
      </c>
      <c r="P129" s="5">
        <f t="shared" si="26"/>
        <v>853.97128571428573</v>
      </c>
      <c r="Q129" s="5">
        <f t="shared" si="27"/>
        <v>802.80700000000002</v>
      </c>
      <c r="R129" s="5">
        <f t="shared" si="28"/>
        <v>604.62410714285716</v>
      </c>
      <c r="T129" s="6">
        <f t="shared" si="29"/>
        <v>2.8836614351536176</v>
      </c>
      <c r="U129" s="6">
        <f t="shared" si="30"/>
        <v>2.3364197048626583</v>
      </c>
      <c r="V129" s="6">
        <f t="shared" si="31"/>
        <v>2.3095875874482283</v>
      </c>
      <c r="W129" s="6">
        <f t="shared" si="32"/>
        <v>2.1864618958945106</v>
      </c>
      <c r="X129" s="6">
        <f t="shared" si="33"/>
        <v>2.3232108350776466</v>
      </c>
      <c r="Y129" s="7">
        <f t="shared" si="34"/>
        <v>1.1599486795680525</v>
      </c>
      <c r="Z129" s="7">
        <f t="shared" si="35"/>
        <v>1.1718947489371487</v>
      </c>
      <c r="AA129" s="7">
        <f t="shared" si="36"/>
        <v>1.0408163265306121</v>
      </c>
      <c r="AB129" s="7">
        <f t="shared" si="37"/>
        <v>1.0914742451154533</v>
      </c>
    </row>
    <row r="130" spans="1:28" x14ac:dyDescent="0.25">
      <c r="A130" s="1" t="str">
        <f t="shared" si="25"/>
        <v>20187</v>
      </c>
      <c r="B130" s="1">
        <v>43284</v>
      </c>
      <c r="C130">
        <v>218.56</v>
      </c>
      <c r="D130">
        <v>218.46</v>
      </c>
      <c r="E130">
        <v>218.51</v>
      </c>
      <c r="F130">
        <v>205.56</v>
      </c>
      <c r="G130">
        <v>205.46</v>
      </c>
      <c r="H130">
        <v>205.51</v>
      </c>
      <c r="I130">
        <v>787</v>
      </c>
      <c r="J130">
        <v>783</v>
      </c>
      <c r="K130">
        <v>785</v>
      </c>
      <c r="L130">
        <v>154.30000000000001</v>
      </c>
      <c r="M130">
        <v>154.19999999999999</v>
      </c>
      <c r="N130">
        <v>154.25</v>
      </c>
      <c r="O130">
        <v>211.76</v>
      </c>
      <c r="P130" s="5">
        <f t="shared" si="26"/>
        <v>859.99292857142859</v>
      </c>
      <c r="Q130" s="5">
        <f t="shared" si="27"/>
        <v>808.82864285714288</v>
      </c>
      <c r="R130" s="5">
        <f t="shared" si="28"/>
        <v>607.0839285714286</v>
      </c>
      <c r="T130" s="6">
        <f t="shared" si="29"/>
        <v>2.8948696567452528</v>
      </c>
      <c r="U130" s="6">
        <f t="shared" si="30"/>
        <v>2.3394713170292833</v>
      </c>
      <c r="V130" s="6">
        <f t="shared" si="31"/>
        <v>2.3128329592493371</v>
      </c>
      <c r="W130" s="6">
        <f t="shared" si="32"/>
        <v>2.1882251727052795</v>
      </c>
      <c r="X130" s="6">
        <f t="shared" si="33"/>
        <v>2.3258439282932919</v>
      </c>
      <c r="Y130" s="7">
        <f t="shared" si="34"/>
        <v>1.1681278734096006</v>
      </c>
      <c r="Z130" s="7">
        <f t="shared" si="35"/>
        <v>1.1806848213259802</v>
      </c>
      <c r="AA130" s="7">
        <f t="shared" si="36"/>
        <v>1.0680272108843534</v>
      </c>
      <c r="AB130" s="7">
        <f t="shared" si="37"/>
        <v>1.0959147424511551</v>
      </c>
    </row>
    <row r="131" spans="1:28" x14ac:dyDescent="0.25">
      <c r="A131" s="1" t="str">
        <f t="shared" si="25"/>
        <v>20187</v>
      </c>
      <c r="B131" s="1">
        <v>43286</v>
      </c>
      <c r="C131">
        <v>219.73</v>
      </c>
      <c r="D131">
        <v>219.63</v>
      </c>
      <c r="E131">
        <v>219.68</v>
      </c>
      <c r="F131">
        <v>206.73</v>
      </c>
      <c r="G131">
        <v>206.63</v>
      </c>
      <c r="H131">
        <v>206.68</v>
      </c>
      <c r="I131" t="e">
        <v>#N/A</v>
      </c>
      <c r="J131" t="e">
        <v>#N/A</v>
      </c>
      <c r="K131">
        <v>785</v>
      </c>
      <c r="L131">
        <v>154.17500000000001</v>
      </c>
      <c r="M131">
        <v>154.07499999999999</v>
      </c>
      <c r="N131">
        <v>154.125</v>
      </c>
      <c r="O131">
        <v>212.93</v>
      </c>
      <c r="P131" s="5">
        <f t="shared" si="26"/>
        <v>864.59771428571435</v>
      </c>
      <c r="Q131" s="5">
        <f t="shared" si="27"/>
        <v>813.43342857142864</v>
      </c>
      <c r="R131" s="5">
        <f t="shared" si="28"/>
        <v>606.59196428571431</v>
      </c>
      <c r="T131" s="6">
        <f t="shared" si="29"/>
        <v>2.8948696567452528</v>
      </c>
      <c r="U131" s="6">
        <f t="shared" si="30"/>
        <v>2.3417905198926801</v>
      </c>
      <c r="V131" s="6">
        <f t="shared" si="31"/>
        <v>2.3152984528736242</v>
      </c>
      <c r="W131" s="6">
        <f t="shared" si="32"/>
        <v>2.1878730896037881</v>
      </c>
      <c r="X131" s="6">
        <f t="shared" si="33"/>
        <v>2.3282368540949161</v>
      </c>
      <c r="Y131" s="7">
        <f t="shared" si="34"/>
        <v>1.1743825510531374</v>
      </c>
      <c r="Z131" s="7">
        <f t="shared" si="35"/>
        <v>1.1874066413880278</v>
      </c>
      <c r="AA131" s="7">
        <f t="shared" si="36"/>
        <v>1.0680272108843534</v>
      </c>
      <c r="AB131" s="7">
        <f t="shared" si="37"/>
        <v>1.0950266429840148</v>
      </c>
    </row>
    <row r="132" spans="1:28" x14ac:dyDescent="0.25">
      <c r="A132" s="1" t="str">
        <f t="shared" si="25"/>
        <v>20187</v>
      </c>
      <c r="B132" s="1">
        <v>43287</v>
      </c>
      <c r="C132">
        <v>218.15</v>
      </c>
      <c r="D132">
        <v>218.05</v>
      </c>
      <c r="E132">
        <v>218.1</v>
      </c>
      <c r="F132">
        <v>205.25</v>
      </c>
      <c r="G132">
        <v>205.15</v>
      </c>
      <c r="H132">
        <v>205.2</v>
      </c>
      <c r="I132" t="e">
        <v>#N/A</v>
      </c>
      <c r="J132" t="e">
        <v>#N/A</v>
      </c>
      <c r="K132">
        <v>785</v>
      </c>
      <c r="L132">
        <v>155.17500000000001</v>
      </c>
      <c r="M132">
        <v>155.07499999999999</v>
      </c>
      <c r="N132">
        <v>155.125</v>
      </c>
      <c r="O132">
        <v>210.85</v>
      </c>
      <c r="P132" s="5">
        <f t="shared" si="26"/>
        <v>858.37928571428574</v>
      </c>
      <c r="Q132" s="5">
        <f t="shared" si="27"/>
        <v>807.60857142857139</v>
      </c>
      <c r="R132" s="5">
        <f t="shared" si="28"/>
        <v>610.52767857142862</v>
      </c>
      <c r="T132" s="6">
        <f t="shared" si="29"/>
        <v>2.8948696567452528</v>
      </c>
      <c r="U132" s="6">
        <f t="shared" si="30"/>
        <v>2.3386556655787003</v>
      </c>
      <c r="V132" s="6">
        <f t="shared" si="31"/>
        <v>2.3121773564397787</v>
      </c>
      <c r="W132" s="6">
        <f t="shared" si="32"/>
        <v>2.1906817945067862</v>
      </c>
      <c r="X132" s="6">
        <f t="shared" si="33"/>
        <v>2.3239736053508824</v>
      </c>
      <c r="Y132" s="7">
        <f t="shared" si="34"/>
        <v>1.1659360632951987</v>
      </c>
      <c r="Z132" s="7">
        <f t="shared" si="35"/>
        <v>1.1789038262668052</v>
      </c>
      <c r="AA132" s="7">
        <f t="shared" si="36"/>
        <v>1.0680272108843534</v>
      </c>
      <c r="AB132" s="7">
        <f t="shared" si="37"/>
        <v>1.1021314387211374</v>
      </c>
    </row>
    <row r="133" spans="1:28" x14ac:dyDescent="0.25">
      <c r="A133" s="1" t="str">
        <f t="shared" ref="A133:A196" si="38">YEAR(B133)&amp;MONTH(B133)</f>
        <v>20187</v>
      </c>
      <c r="B133" s="1">
        <v>43290</v>
      </c>
      <c r="C133">
        <v>222.3</v>
      </c>
      <c r="D133">
        <v>222.2</v>
      </c>
      <c r="E133">
        <v>222.25</v>
      </c>
      <c r="F133">
        <v>209.4</v>
      </c>
      <c r="G133">
        <v>209.3</v>
      </c>
      <c r="H133">
        <v>209.35</v>
      </c>
      <c r="I133" t="e">
        <v>#N/A</v>
      </c>
      <c r="J133" t="e">
        <v>#N/A</v>
      </c>
      <c r="K133">
        <v>785</v>
      </c>
      <c r="L133">
        <v>156.42500000000001</v>
      </c>
      <c r="M133">
        <v>156.32499999999999</v>
      </c>
      <c r="N133">
        <v>156.375</v>
      </c>
      <c r="O133">
        <v>214.85</v>
      </c>
      <c r="P133" s="5">
        <f t="shared" ref="P133:P196" si="39">+E133*$P$1</f>
        <v>874.71250000000009</v>
      </c>
      <c r="Q133" s="5">
        <f t="shared" ref="Q133:Q196" si="40">+H133*$P$1</f>
        <v>823.94178571428574</v>
      </c>
      <c r="R133" s="5">
        <f t="shared" ref="R133:R196" si="41">+N133*$P$1</f>
        <v>615.44732142857151</v>
      </c>
      <c r="T133" s="6">
        <f t="shared" ref="T133:T196" si="42">+LOG(K133)</f>
        <v>2.8948696567452528</v>
      </c>
      <c r="U133" s="6">
        <f t="shared" ref="U133:U196" si="43">+LOG(E133)</f>
        <v>2.3468417696422512</v>
      </c>
      <c r="V133" s="6">
        <f t="shared" ref="V133:V196" si="44">+LOG(H133)</f>
        <v>2.3208729652272493</v>
      </c>
      <c r="W133" s="6">
        <f t="shared" ref="W133:W196" si="45">+LOG(N133)</f>
        <v>2.1941673227014764</v>
      </c>
      <c r="X133" s="6">
        <f t="shared" ref="X133:X196" si="46">+LOG(O133)</f>
        <v>2.3321353580199218</v>
      </c>
      <c r="Y133" s="7">
        <f t="shared" si="34"/>
        <v>1.1881214583556072</v>
      </c>
      <c r="Z133" s="7">
        <f t="shared" si="35"/>
        <v>1.2027461794783416</v>
      </c>
      <c r="AA133" s="7">
        <f t="shared" si="36"/>
        <v>1.0680272108843534</v>
      </c>
      <c r="AB133" s="7">
        <f t="shared" si="37"/>
        <v>1.1110124333925406</v>
      </c>
    </row>
    <row r="134" spans="1:28" x14ac:dyDescent="0.25">
      <c r="A134" s="1" t="str">
        <f t="shared" si="38"/>
        <v>20187</v>
      </c>
      <c r="B134" s="1">
        <v>43291</v>
      </c>
      <c r="C134">
        <v>223.23</v>
      </c>
      <c r="D134">
        <v>223.13</v>
      </c>
      <c r="E134">
        <v>223.18</v>
      </c>
      <c r="F134">
        <v>210.33</v>
      </c>
      <c r="G134">
        <v>210.23</v>
      </c>
      <c r="H134">
        <v>210.28</v>
      </c>
      <c r="I134">
        <v>807</v>
      </c>
      <c r="J134">
        <v>803</v>
      </c>
      <c r="K134">
        <v>805</v>
      </c>
      <c r="L134">
        <v>158.17500000000001</v>
      </c>
      <c r="M134">
        <v>158.07499999999999</v>
      </c>
      <c r="N134">
        <v>158.125</v>
      </c>
      <c r="O134">
        <v>216.03</v>
      </c>
      <c r="P134" s="5">
        <f t="shared" si="39"/>
        <v>878.37271428571432</v>
      </c>
      <c r="Q134" s="5">
        <f t="shared" si="40"/>
        <v>827.60200000000009</v>
      </c>
      <c r="R134" s="5">
        <f t="shared" si="41"/>
        <v>622.33482142857144</v>
      </c>
      <c r="T134" s="6">
        <f t="shared" si="42"/>
        <v>2.9057958803678687</v>
      </c>
      <c r="U134" s="6">
        <f t="shared" si="43"/>
        <v>2.3486552732457646</v>
      </c>
      <c r="V134" s="6">
        <f t="shared" si="44"/>
        <v>2.3227979683463875</v>
      </c>
      <c r="W134" s="6">
        <f t="shared" si="45"/>
        <v>2.199000538519893</v>
      </c>
      <c r="X134" s="6">
        <f t="shared" si="46"/>
        <v>2.3345140656405636</v>
      </c>
      <c r="Y134" s="7">
        <f t="shared" ref="Y134:Y197" si="47">+Y133*(E134/E133)</f>
        <v>1.19309312520047</v>
      </c>
      <c r="Z134" s="7">
        <f t="shared" ref="Z134:Z197" si="48">+Z133*(H134/H133)</f>
        <v>1.2080891646558665</v>
      </c>
      <c r="AA134" s="7">
        <f t="shared" ref="AA134:AA197" si="49">+AA133*(K134/K133)</f>
        <v>1.0952380952380949</v>
      </c>
      <c r="AB134" s="7">
        <f t="shared" ref="AB134:AB197" si="50">+AB133*(N134/N133)</f>
        <v>1.1234458259325053</v>
      </c>
    </row>
    <row r="135" spans="1:28" x14ac:dyDescent="0.25">
      <c r="A135" s="1" t="str">
        <f t="shared" si="38"/>
        <v>20187</v>
      </c>
      <c r="B135" s="1">
        <v>43292</v>
      </c>
      <c r="C135">
        <v>213.19</v>
      </c>
      <c r="D135">
        <v>213.09</v>
      </c>
      <c r="E135">
        <v>213.14</v>
      </c>
      <c r="F135">
        <v>200.29</v>
      </c>
      <c r="G135">
        <v>200.19</v>
      </c>
      <c r="H135">
        <v>200.24</v>
      </c>
      <c r="I135" t="e">
        <v>#N/A</v>
      </c>
      <c r="J135" t="e">
        <v>#N/A</v>
      </c>
      <c r="K135">
        <v>805</v>
      </c>
      <c r="L135">
        <v>148.42500000000001</v>
      </c>
      <c r="M135">
        <v>148.32499999999999</v>
      </c>
      <c r="N135">
        <v>148.375</v>
      </c>
      <c r="O135">
        <v>206.14</v>
      </c>
      <c r="P135" s="5">
        <f t="shared" si="39"/>
        <v>838.85814285714287</v>
      </c>
      <c r="Q135" s="5">
        <f t="shared" si="40"/>
        <v>788.08742857142863</v>
      </c>
      <c r="R135" s="5">
        <f t="shared" si="41"/>
        <v>583.96160714285713</v>
      </c>
      <c r="T135" s="6">
        <f t="shared" si="42"/>
        <v>2.9057958803678687</v>
      </c>
      <c r="U135" s="6">
        <f t="shared" si="43"/>
        <v>2.3286649614415253</v>
      </c>
      <c r="V135" s="6">
        <f t="shared" si="44"/>
        <v>2.3015508366001667</v>
      </c>
      <c r="W135" s="6">
        <f t="shared" si="45"/>
        <v>2.1713607319626478</v>
      </c>
      <c r="X135" s="6">
        <f t="shared" si="46"/>
        <v>2.3141622717099843</v>
      </c>
      <c r="Y135" s="7">
        <f t="shared" si="47"/>
        <v>1.1394205067892649</v>
      </c>
      <c r="Z135" s="7">
        <f t="shared" si="48"/>
        <v>1.1504079053200054</v>
      </c>
      <c r="AA135" s="7">
        <f t="shared" si="49"/>
        <v>1.0952380952380949</v>
      </c>
      <c r="AB135" s="7">
        <f t="shared" si="50"/>
        <v>1.0541740674955604</v>
      </c>
    </row>
    <row r="136" spans="1:28" x14ac:dyDescent="0.25">
      <c r="A136" s="1" t="str">
        <f t="shared" si="38"/>
        <v>20187</v>
      </c>
      <c r="B136" s="1">
        <v>43293</v>
      </c>
      <c r="C136">
        <v>215.47</v>
      </c>
      <c r="D136">
        <v>215.37</v>
      </c>
      <c r="E136">
        <v>215.42</v>
      </c>
      <c r="F136">
        <v>201.62</v>
      </c>
      <c r="G136">
        <v>201.52</v>
      </c>
      <c r="H136">
        <v>201.57</v>
      </c>
      <c r="I136" t="e">
        <v>#N/A</v>
      </c>
      <c r="J136" t="e">
        <v>#N/A</v>
      </c>
      <c r="K136">
        <v>805</v>
      </c>
      <c r="L136">
        <v>149.92500000000001</v>
      </c>
      <c r="M136">
        <v>149.82499999999999</v>
      </c>
      <c r="N136">
        <v>149.875</v>
      </c>
      <c r="O136">
        <v>207.17</v>
      </c>
      <c r="P136" s="5">
        <f t="shared" si="39"/>
        <v>847.83157142857146</v>
      </c>
      <c r="Q136" s="5">
        <f t="shared" si="40"/>
        <v>793.32192857142854</v>
      </c>
      <c r="R136" s="5">
        <f t="shared" si="41"/>
        <v>589.8651785714286</v>
      </c>
      <c r="T136" s="6">
        <f t="shared" si="42"/>
        <v>2.9057958803678687</v>
      </c>
      <c r="U136" s="6">
        <f t="shared" si="43"/>
        <v>2.3332860215544344</v>
      </c>
      <c r="V136" s="6">
        <f t="shared" si="44"/>
        <v>2.3044258958093975</v>
      </c>
      <c r="W136" s="6">
        <f t="shared" si="45"/>
        <v>2.175729196106905</v>
      </c>
      <c r="X136" s="6">
        <f t="shared" si="46"/>
        <v>2.316326866045419</v>
      </c>
      <c r="Y136" s="7">
        <f t="shared" si="47"/>
        <v>1.15160910937667</v>
      </c>
      <c r="Z136" s="7">
        <f t="shared" si="48"/>
        <v>1.1580489486384011</v>
      </c>
      <c r="AA136" s="7">
        <f t="shared" si="49"/>
        <v>1.0952380952380949</v>
      </c>
      <c r="AB136" s="7">
        <f t="shared" si="50"/>
        <v>1.0648312611012443</v>
      </c>
    </row>
    <row r="137" spans="1:28" x14ac:dyDescent="0.25">
      <c r="A137" s="1" t="str">
        <f t="shared" si="38"/>
        <v>20187</v>
      </c>
      <c r="B137" s="1">
        <v>43294</v>
      </c>
      <c r="C137">
        <v>218.77</v>
      </c>
      <c r="D137">
        <v>218.67</v>
      </c>
      <c r="E137">
        <v>218.72</v>
      </c>
      <c r="F137">
        <v>204.92</v>
      </c>
      <c r="G137">
        <v>204.82</v>
      </c>
      <c r="H137">
        <v>204.87</v>
      </c>
      <c r="I137" t="e">
        <v>#N/A</v>
      </c>
      <c r="J137" t="e">
        <v>#N/A</v>
      </c>
      <c r="K137">
        <v>805</v>
      </c>
      <c r="L137">
        <v>152.55000000000001</v>
      </c>
      <c r="M137">
        <v>152.44999999999999</v>
      </c>
      <c r="N137">
        <v>152.5</v>
      </c>
      <c r="O137">
        <v>210.67</v>
      </c>
      <c r="P137" s="5">
        <f t="shared" si="39"/>
        <v>860.8194285714286</v>
      </c>
      <c r="Q137" s="5">
        <f t="shared" si="40"/>
        <v>806.30978571428579</v>
      </c>
      <c r="R137" s="5">
        <f t="shared" si="41"/>
        <v>600.19642857142856</v>
      </c>
      <c r="T137" s="6">
        <f t="shared" si="42"/>
        <v>2.9057958803678687</v>
      </c>
      <c r="U137" s="6">
        <f t="shared" si="43"/>
        <v>2.3398884972237473</v>
      </c>
      <c r="V137" s="6">
        <f t="shared" si="44"/>
        <v>2.3114783674380677</v>
      </c>
      <c r="W137" s="6">
        <f t="shared" si="45"/>
        <v>2.1832698436828046</v>
      </c>
      <c r="X137" s="6">
        <f t="shared" si="46"/>
        <v>2.3236026952564894</v>
      </c>
      <c r="Y137" s="7">
        <f t="shared" si="47"/>
        <v>1.1692505078584405</v>
      </c>
      <c r="Z137" s="7">
        <f t="shared" si="48"/>
        <v>1.1770079283005865</v>
      </c>
      <c r="AA137" s="7">
        <f t="shared" si="49"/>
        <v>1.0952380952380949</v>
      </c>
      <c r="AB137" s="7">
        <f t="shared" si="50"/>
        <v>1.0834813499111908</v>
      </c>
    </row>
    <row r="138" spans="1:28" x14ac:dyDescent="0.25">
      <c r="A138" s="1" t="str">
        <f t="shared" si="38"/>
        <v>20187</v>
      </c>
      <c r="B138" s="1">
        <v>43297</v>
      </c>
      <c r="C138">
        <v>208.67</v>
      </c>
      <c r="D138">
        <v>208.57</v>
      </c>
      <c r="E138">
        <v>208.62</v>
      </c>
      <c r="F138">
        <v>194.82</v>
      </c>
      <c r="G138">
        <v>194.72</v>
      </c>
      <c r="H138">
        <v>194.77</v>
      </c>
      <c r="I138" t="e">
        <v>#N/A</v>
      </c>
      <c r="J138" t="e">
        <v>#N/A</v>
      </c>
      <c r="K138">
        <v>805</v>
      </c>
      <c r="L138">
        <v>144.55000000000001</v>
      </c>
      <c r="M138">
        <v>144.44999999999999</v>
      </c>
      <c r="N138">
        <v>144.5</v>
      </c>
      <c r="O138">
        <v>200.22</v>
      </c>
      <c r="P138" s="5">
        <f t="shared" si="39"/>
        <v>821.06871428571435</v>
      </c>
      <c r="Q138" s="5">
        <f t="shared" si="40"/>
        <v>766.55907142857154</v>
      </c>
      <c r="R138" s="5">
        <f t="shared" si="41"/>
        <v>568.71071428571429</v>
      </c>
      <c r="T138" s="6">
        <f t="shared" si="42"/>
        <v>2.9057958803678687</v>
      </c>
      <c r="U138" s="6">
        <f t="shared" si="43"/>
        <v>2.319355941066902</v>
      </c>
      <c r="V138" s="6">
        <f t="shared" si="44"/>
        <v>2.2895220642581657</v>
      </c>
      <c r="W138" s="6">
        <f t="shared" si="45"/>
        <v>2.1598678470925665</v>
      </c>
      <c r="X138" s="6">
        <f t="shared" si="46"/>
        <v>2.3015074570384364</v>
      </c>
      <c r="Y138" s="7">
        <f t="shared" si="47"/>
        <v>1.1152571367475672</v>
      </c>
      <c r="Z138" s="7">
        <f t="shared" si="48"/>
        <v>1.1189819602435946</v>
      </c>
      <c r="AA138" s="7">
        <f t="shared" si="49"/>
        <v>1.0952380952380949</v>
      </c>
      <c r="AB138" s="7">
        <f t="shared" si="50"/>
        <v>1.0266429840142104</v>
      </c>
    </row>
    <row r="139" spans="1:28" x14ac:dyDescent="0.25">
      <c r="A139" s="1" t="str">
        <f t="shared" si="38"/>
        <v>20187</v>
      </c>
      <c r="B139" s="1">
        <v>43298</v>
      </c>
      <c r="C139">
        <v>211.01</v>
      </c>
      <c r="D139">
        <v>210.91</v>
      </c>
      <c r="E139">
        <v>210.96</v>
      </c>
      <c r="F139">
        <v>197.06</v>
      </c>
      <c r="G139">
        <v>196.96</v>
      </c>
      <c r="H139">
        <v>197.01</v>
      </c>
      <c r="I139">
        <v>752</v>
      </c>
      <c r="J139">
        <v>748</v>
      </c>
      <c r="K139">
        <v>750</v>
      </c>
      <c r="L139">
        <v>145.92500000000001</v>
      </c>
      <c r="M139">
        <v>145.82499999999999</v>
      </c>
      <c r="N139">
        <v>145.875</v>
      </c>
      <c r="O139">
        <v>202.61</v>
      </c>
      <c r="P139" s="5">
        <f t="shared" si="39"/>
        <v>830.27828571428574</v>
      </c>
      <c r="Q139" s="5">
        <f t="shared" si="40"/>
        <v>775.37507142857146</v>
      </c>
      <c r="R139" s="5">
        <f t="shared" si="41"/>
        <v>574.12232142857147</v>
      </c>
      <c r="T139" s="6">
        <f t="shared" si="42"/>
        <v>2.8750612633917001</v>
      </c>
      <c r="U139" s="6">
        <f t="shared" si="43"/>
        <v>2.3242001167853781</v>
      </c>
      <c r="V139" s="6">
        <f t="shared" si="44"/>
        <v>2.2944882710072565</v>
      </c>
      <c r="W139" s="6">
        <f t="shared" si="45"/>
        <v>2.1639808690534266</v>
      </c>
      <c r="X139" s="6">
        <f t="shared" si="46"/>
        <v>2.3066608765506302</v>
      </c>
      <c r="Y139" s="7">
        <f t="shared" si="47"/>
        <v>1.1277664920346409</v>
      </c>
      <c r="Z139" s="7">
        <f t="shared" si="48"/>
        <v>1.1318510858324717</v>
      </c>
      <c r="AA139" s="7">
        <f t="shared" si="49"/>
        <v>1.0204081632653057</v>
      </c>
      <c r="AB139" s="7">
        <f t="shared" si="50"/>
        <v>1.0364120781527539</v>
      </c>
    </row>
    <row r="140" spans="1:28" x14ac:dyDescent="0.25">
      <c r="A140" s="1" t="str">
        <f t="shared" si="38"/>
        <v>20187</v>
      </c>
      <c r="B140" s="1">
        <v>43299</v>
      </c>
      <c r="C140">
        <v>212.14</v>
      </c>
      <c r="D140">
        <v>212.04</v>
      </c>
      <c r="E140">
        <v>212.09</v>
      </c>
      <c r="F140">
        <v>198.29</v>
      </c>
      <c r="G140">
        <v>198.19</v>
      </c>
      <c r="H140">
        <v>198.24</v>
      </c>
      <c r="I140" t="e">
        <v>#N/A</v>
      </c>
      <c r="J140" t="e">
        <v>#N/A</v>
      </c>
      <c r="K140">
        <v>750</v>
      </c>
      <c r="L140">
        <v>147.55000000000001</v>
      </c>
      <c r="M140">
        <v>147.44999999999999</v>
      </c>
      <c r="N140">
        <v>147.5</v>
      </c>
      <c r="O140">
        <v>204.44</v>
      </c>
      <c r="P140" s="5">
        <f t="shared" si="39"/>
        <v>834.72564285714293</v>
      </c>
      <c r="Q140" s="5">
        <f t="shared" si="40"/>
        <v>780.21600000000012</v>
      </c>
      <c r="R140" s="5">
        <f t="shared" si="41"/>
        <v>580.51785714285722</v>
      </c>
      <c r="T140" s="6">
        <f t="shared" si="42"/>
        <v>2.8750612633917001</v>
      </c>
      <c r="U140" s="6">
        <f t="shared" si="43"/>
        <v>2.3265201921035401</v>
      </c>
      <c r="V140" s="6">
        <f t="shared" si="44"/>
        <v>2.2971912890319883</v>
      </c>
      <c r="W140" s="6">
        <f t="shared" si="45"/>
        <v>2.1687920203141817</v>
      </c>
      <c r="X140" s="6">
        <f t="shared" si="46"/>
        <v>2.3105658722831994</v>
      </c>
      <c r="Y140" s="7">
        <f t="shared" si="47"/>
        <v>1.1338073345450652</v>
      </c>
      <c r="Z140" s="7">
        <f t="shared" si="48"/>
        <v>1.1389176146156499</v>
      </c>
      <c r="AA140" s="7">
        <f t="shared" si="49"/>
        <v>1.0204081632653057</v>
      </c>
      <c r="AB140" s="7">
        <f t="shared" si="50"/>
        <v>1.0479573712255781</v>
      </c>
    </row>
    <row r="141" spans="1:28" x14ac:dyDescent="0.25">
      <c r="A141" s="1" t="str">
        <f t="shared" si="38"/>
        <v>20187</v>
      </c>
      <c r="B141" s="1">
        <v>43300</v>
      </c>
      <c r="C141">
        <v>211.95</v>
      </c>
      <c r="D141">
        <v>211.85</v>
      </c>
      <c r="E141">
        <v>211.9</v>
      </c>
      <c r="F141">
        <v>198.1</v>
      </c>
      <c r="G141">
        <v>198</v>
      </c>
      <c r="H141">
        <v>198.05</v>
      </c>
      <c r="I141" t="e">
        <v>#N/A</v>
      </c>
      <c r="J141" t="e">
        <v>#N/A</v>
      </c>
      <c r="K141">
        <v>750</v>
      </c>
      <c r="L141">
        <v>147.05000000000001</v>
      </c>
      <c r="M141">
        <v>146.94999999999999</v>
      </c>
      <c r="N141">
        <v>147</v>
      </c>
      <c r="O141">
        <v>204.35</v>
      </c>
      <c r="P141" s="5">
        <f t="shared" si="39"/>
        <v>833.97785714285726</v>
      </c>
      <c r="Q141" s="5">
        <f t="shared" si="40"/>
        <v>779.46821428571434</v>
      </c>
      <c r="R141" s="5">
        <f t="shared" si="41"/>
        <v>578.55000000000007</v>
      </c>
      <c r="T141" s="6">
        <f t="shared" si="42"/>
        <v>2.8750612633917001</v>
      </c>
      <c r="U141" s="6">
        <f t="shared" si="43"/>
        <v>2.3261309567107946</v>
      </c>
      <c r="V141" s="6">
        <f t="shared" si="44"/>
        <v>2.2967748467403117</v>
      </c>
      <c r="W141" s="6">
        <f t="shared" si="45"/>
        <v>2.167317334748176</v>
      </c>
      <c r="X141" s="6">
        <f t="shared" si="46"/>
        <v>2.3103746420476123</v>
      </c>
      <c r="Y141" s="7">
        <f t="shared" si="47"/>
        <v>1.1327916176627815</v>
      </c>
      <c r="Z141" s="7">
        <f t="shared" si="48"/>
        <v>1.1378260369987363</v>
      </c>
      <c r="AA141" s="7">
        <f t="shared" si="49"/>
        <v>1.0204081632653057</v>
      </c>
      <c r="AB141" s="7">
        <f t="shared" si="50"/>
        <v>1.0444049733570169</v>
      </c>
    </row>
    <row r="142" spans="1:28" x14ac:dyDescent="0.25">
      <c r="A142" s="1" t="str">
        <f t="shared" si="38"/>
        <v>20187</v>
      </c>
      <c r="B142" s="1">
        <v>43301</v>
      </c>
      <c r="C142">
        <v>214.95</v>
      </c>
      <c r="D142">
        <v>214.85</v>
      </c>
      <c r="E142">
        <v>214.9</v>
      </c>
      <c r="F142">
        <v>200.3</v>
      </c>
      <c r="G142">
        <v>200.2</v>
      </c>
      <c r="H142">
        <v>200.25</v>
      </c>
      <c r="I142" t="e">
        <v>#N/A</v>
      </c>
      <c r="J142" t="e">
        <v>#N/A</v>
      </c>
      <c r="K142">
        <v>750</v>
      </c>
      <c r="L142">
        <v>148.55000000000001</v>
      </c>
      <c r="M142">
        <v>148.44999999999999</v>
      </c>
      <c r="N142">
        <v>148.5</v>
      </c>
      <c r="O142">
        <v>206.9</v>
      </c>
      <c r="P142" s="5">
        <f t="shared" si="39"/>
        <v>845.78500000000008</v>
      </c>
      <c r="Q142" s="5">
        <f t="shared" si="40"/>
        <v>788.1267857142858</v>
      </c>
      <c r="R142" s="5">
        <f t="shared" si="41"/>
        <v>584.45357142857142</v>
      </c>
      <c r="T142" s="6">
        <f t="shared" si="42"/>
        <v>2.8750612633917001</v>
      </c>
      <c r="U142" s="6">
        <f t="shared" si="43"/>
        <v>2.3322364154914434</v>
      </c>
      <c r="V142" s="6">
        <f t="shared" si="44"/>
        <v>2.3015725247562751</v>
      </c>
      <c r="W142" s="6">
        <f t="shared" si="45"/>
        <v>2.171726453653231</v>
      </c>
      <c r="X142" s="6">
        <f t="shared" si="46"/>
        <v>2.3157604906657347</v>
      </c>
      <c r="Y142" s="7">
        <f t="shared" si="47"/>
        <v>1.1488292526462092</v>
      </c>
      <c r="Z142" s="7">
        <f t="shared" si="48"/>
        <v>1.1504653567735266</v>
      </c>
      <c r="AA142" s="7">
        <f t="shared" si="49"/>
        <v>1.0204081632653057</v>
      </c>
      <c r="AB142" s="7">
        <f t="shared" si="50"/>
        <v>1.0550621669627007</v>
      </c>
    </row>
    <row r="143" spans="1:28" x14ac:dyDescent="0.25">
      <c r="A143" s="1" t="str">
        <f t="shared" si="38"/>
        <v>20187</v>
      </c>
      <c r="B143" s="1">
        <v>43304</v>
      </c>
      <c r="C143">
        <v>217.19</v>
      </c>
      <c r="D143">
        <v>217.09</v>
      </c>
      <c r="E143">
        <v>217.14</v>
      </c>
      <c r="F143">
        <v>202.44</v>
      </c>
      <c r="G143">
        <v>202.34</v>
      </c>
      <c r="H143">
        <v>202.39</v>
      </c>
      <c r="I143" t="e">
        <v>#N/A</v>
      </c>
      <c r="J143" t="e">
        <v>#N/A</v>
      </c>
      <c r="K143">
        <v>750</v>
      </c>
      <c r="L143">
        <v>150.05000000000001</v>
      </c>
      <c r="M143">
        <v>149.94999999999999</v>
      </c>
      <c r="N143">
        <v>150</v>
      </c>
      <c r="O143">
        <v>209.14</v>
      </c>
      <c r="P143" s="5">
        <f t="shared" si="39"/>
        <v>854.601</v>
      </c>
      <c r="Q143" s="5">
        <f t="shared" si="40"/>
        <v>796.54921428571424</v>
      </c>
      <c r="R143" s="5">
        <f t="shared" si="41"/>
        <v>590.35714285714289</v>
      </c>
      <c r="T143" s="6">
        <f t="shared" si="42"/>
        <v>2.8750612633917001</v>
      </c>
      <c r="U143" s="6">
        <f t="shared" si="43"/>
        <v>2.3367398334918428</v>
      </c>
      <c r="V143" s="6">
        <f t="shared" si="44"/>
        <v>2.3061890504004259</v>
      </c>
      <c r="W143" s="6">
        <f t="shared" si="45"/>
        <v>2.1760912590556813</v>
      </c>
      <c r="X143" s="6">
        <f t="shared" si="46"/>
        <v>2.3204371036828646</v>
      </c>
      <c r="Y143" s="7">
        <f t="shared" si="47"/>
        <v>1.1608040201005017</v>
      </c>
      <c r="Z143" s="7">
        <f t="shared" si="48"/>
        <v>1.162759967827186</v>
      </c>
      <c r="AA143" s="7">
        <f t="shared" si="49"/>
        <v>1.0204081632653057</v>
      </c>
      <c r="AB143" s="7">
        <f t="shared" si="50"/>
        <v>1.0657193605683846</v>
      </c>
    </row>
    <row r="144" spans="1:28" x14ac:dyDescent="0.25">
      <c r="A144" s="1" t="str">
        <f t="shared" si="38"/>
        <v>20187</v>
      </c>
      <c r="B144" s="1">
        <v>43305</v>
      </c>
      <c r="C144">
        <v>217.61</v>
      </c>
      <c r="D144">
        <v>217.51</v>
      </c>
      <c r="E144">
        <v>217.56</v>
      </c>
      <c r="F144">
        <v>202.86</v>
      </c>
      <c r="G144">
        <v>202.76</v>
      </c>
      <c r="H144">
        <v>202.81</v>
      </c>
      <c r="I144">
        <v>782</v>
      </c>
      <c r="J144">
        <v>778</v>
      </c>
      <c r="K144">
        <v>780</v>
      </c>
      <c r="L144">
        <v>151.55000000000001</v>
      </c>
      <c r="M144">
        <v>151.44999999999999</v>
      </c>
      <c r="N144">
        <v>151.5</v>
      </c>
      <c r="O144">
        <v>209.56</v>
      </c>
      <c r="P144" s="5">
        <f t="shared" si="39"/>
        <v>856.25400000000002</v>
      </c>
      <c r="Q144" s="5">
        <f t="shared" si="40"/>
        <v>798.20221428571438</v>
      </c>
      <c r="R144" s="5">
        <f t="shared" si="41"/>
        <v>596.26071428571436</v>
      </c>
      <c r="T144" s="6">
        <f t="shared" si="42"/>
        <v>2.8920946026904804</v>
      </c>
      <c r="U144" s="6">
        <f t="shared" si="43"/>
        <v>2.3375790501431335</v>
      </c>
      <c r="V144" s="6">
        <f t="shared" si="44"/>
        <v>2.3070893650486157</v>
      </c>
      <c r="W144" s="6">
        <f t="shared" si="45"/>
        <v>2.180412632838324</v>
      </c>
      <c r="X144" s="6">
        <f t="shared" si="46"/>
        <v>2.3213083897759086</v>
      </c>
      <c r="Y144" s="7">
        <f t="shared" si="47"/>
        <v>1.1630492889981818</v>
      </c>
      <c r="Z144" s="7">
        <f t="shared" si="48"/>
        <v>1.1651729288751007</v>
      </c>
      <c r="AA144" s="7">
        <f t="shared" si="49"/>
        <v>1.061224489795918</v>
      </c>
      <c r="AB144" s="7">
        <f t="shared" si="50"/>
        <v>1.0763765541740684</v>
      </c>
    </row>
    <row r="145" spans="1:28" x14ac:dyDescent="0.25">
      <c r="A145" s="1" t="str">
        <f t="shared" si="38"/>
        <v>20187</v>
      </c>
      <c r="B145" s="1">
        <v>43306</v>
      </c>
      <c r="C145">
        <v>220.36</v>
      </c>
      <c r="D145">
        <v>220.26</v>
      </c>
      <c r="E145">
        <v>220.31</v>
      </c>
      <c r="F145">
        <v>206.61</v>
      </c>
      <c r="G145">
        <v>206.51</v>
      </c>
      <c r="H145">
        <v>206.56</v>
      </c>
      <c r="I145" t="e">
        <v>#N/A</v>
      </c>
      <c r="J145" t="e">
        <v>#N/A</v>
      </c>
      <c r="K145">
        <v>780</v>
      </c>
      <c r="L145">
        <v>154.05000000000001</v>
      </c>
      <c r="M145">
        <v>153.94999999999999</v>
      </c>
      <c r="N145">
        <v>154</v>
      </c>
      <c r="O145">
        <v>212.31</v>
      </c>
      <c r="P145" s="5">
        <f t="shared" si="39"/>
        <v>867.07721428571438</v>
      </c>
      <c r="Q145" s="5">
        <f t="shared" si="40"/>
        <v>812.96114285714293</v>
      </c>
      <c r="R145" s="5">
        <f t="shared" si="41"/>
        <v>606.1</v>
      </c>
      <c r="T145" s="6">
        <f t="shared" si="42"/>
        <v>2.8920946026904804</v>
      </c>
      <c r="U145" s="6">
        <f t="shared" si="43"/>
        <v>2.3430342104791975</v>
      </c>
      <c r="V145" s="6">
        <f t="shared" si="44"/>
        <v>2.3150462249223449</v>
      </c>
      <c r="W145" s="6">
        <f t="shared" si="45"/>
        <v>2.1875207208364631</v>
      </c>
      <c r="X145" s="6">
        <f t="shared" si="46"/>
        <v>2.3269704503249202</v>
      </c>
      <c r="Y145" s="7">
        <f t="shared" si="47"/>
        <v>1.1777504543996573</v>
      </c>
      <c r="Z145" s="7">
        <f t="shared" si="48"/>
        <v>1.1867172239457662</v>
      </c>
      <c r="AA145" s="7">
        <f t="shared" si="49"/>
        <v>1.061224489795918</v>
      </c>
      <c r="AB145" s="7">
        <f t="shared" si="50"/>
        <v>1.0941385435168749</v>
      </c>
    </row>
    <row r="146" spans="1:28" x14ac:dyDescent="0.25">
      <c r="A146" s="1" t="str">
        <f t="shared" si="38"/>
        <v>20187</v>
      </c>
      <c r="B146" s="1">
        <v>43307</v>
      </c>
      <c r="C146">
        <v>223.63</v>
      </c>
      <c r="D146">
        <v>223.53</v>
      </c>
      <c r="E146">
        <v>223.58</v>
      </c>
      <c r="F146">
        <v>209.93</v>
      </c>
      <c r="G146">
        <v>209.83</v>
      </c>
      <c r="H146">
        <v>209.88</v>
      </c>
      <c r="I146" t="e">
        <v>#N/A</v>
      </c>
      <c r="J146" t="e">
        <v>#N/A</v>
      </c>
      <c r="K146">
        <v>780</v>
      </c>
      <c r="L146">
        <v>155.92500000000001</v>
      </c>
      <c r="M146">
        <v>155.82499999999999</v>
      </c>
      <c r="N146">
        <v>155.875</v>
      </c>
      <c r="O146">
        <v>216.23</v>
      </c>
      <c r="P146" s="5">
        <f t="shared" si="39"/>
        <v>879.94700000000012</v>
      </c>
      <c r="Q146" s="5">
        <f t="shared" si="40"/>
        <v>826.0277142857143</v>
      </c>
      <c r="R146" s="5">
        <f t="shared" si="41"/>
        <v>613.47946428571436</v>
      </c>
      <c r="T146" s="6">
        <f t="shared" si="42"/>
        <v>2.8920946026904804</v>
      </c>
      <c r="U146" s="6">
        <f t="shared" si="43"/>
        <v>2.3494329518167212</v>
      </c>
      <c r="V146" s="6">
        <f t="shared" si="44"/>
        <v>2.3219710555263013</v>
      </c>
      <c r="W146" s="6">
        <f t="shared" si="45"/>
        <v>2.192776466486599</v>
      </c>
      <c r="X146" s="6">
        <f t="shared" si="46"/>
        <v>2.3349159483157074</v>
      </c>
      <c r="Y146" s="7">
        <f t="shared" si="47"/>
        <v>1.1952314765315937</v>
      </c>
      <c r="Z146" s="7">
        <f t="shared" si="48"/>
        <v>1.2057911065149951</v>
      </c>
      <c r="AA146" s="7">
        <f t="shared" si="49"/>
        <v>1.061224489795918</v>
      </c>
      <c r="AB146" s="7">
        <f t="shared" si="50"/>
        <v>1.1074600355239796</v>
      </c>
    </row>
    <row r="147" spans="1:28" x14ac:dyDescent="0.25">
      <c r="A147" s="1" t="str">
        <f t="shared" si="38"/>
        <v>20187</v>
      </c>
      <c r="B147" s="1">
        <v>43308</v>
      </c>
      <c r="C147">
        <v>223.94</v>
      </c>
      <c r="D147">
        <v>223.84</v>
      </c>
      <c r="E147">
        <v>223.89</v>
      </c>
      <c r="F147">
        <v>209.89</v>
      </c>
      <c r="G147">
        <v>209.79</v>
      </c>
      <c r="H147">
        <v>209.84</v>
      </c>
      <c r="I147" t="e">
        <v>#N/A</v>
      </c>
      <c r="J147" t="e">
        <v>#N/A</v>
      </c>
      <c r="K147">
        <v>780</v>
      </c>
      <c r="L147">
        <v>155.05000000000001</v>
      </c>
      <c r="M147">
        <v>154.94999999999999</v>
      </c>
      <c r="N147">
        <v>155</v>
      </c>
      <c r="O147">
        <v>216.19</v>
      </c>
      <c r="P147" s="5">
        <f t="shared" si="39"/>
        <v>881.16707142857138</v>
      </c>
      <c r="Q147" s="5">
        <f t="shared" si="40"/>
        <v>825.87028571428573</v>
      </c>
      <c r="R147" s="5">
        <f t="shared" si="41"/>
        <v>610.03571428571433</v>
      </c>
      <c r="T147" s="6">
        <f t="shared" si="42"/>
        <v>2.8920946026904804</v>
      </c>
      <c r="U147" s="6">
        <f t="shared" si="43"/>
        <v>2.3500346963400576</v>
      </c>
      <c r="V147" s="6">
        <f t="shared" si="44"/>
        <v>2.3218882775822971</v>
      </c>
      <c r="W147" s="6">
        <f t="shared" si="45"/>
        <v>2.1903316981702914</v>
      </c>
      <c r="X147" s="6">
        <f t="shared" si="46"/>
        <v>2.3348356015263558</v>
      </c>
      <c r="Y147" s="7">
        <f t="shared" si="47"/>
        <v>1.1968886988132146</v>
      </c>
      <c r="Z147" s="7">
        <f t="shared" si="48"/>
        <v>1.2055613007009081</v>
      </c>
      <c r="AA147" s="7">
        <f t="shared" si="49"/>
        <v>1.061224489795918</v>
      </c>
      <c r="AB147" s="7">
        <f t="shared" si="50"/>
        <v>1.1012433392539973</v>
      </c>
    </row>
    <row r="148" spans="1:28" x14ac:dyDescent="0.25">
      <c r="A148" s="1" t="str">
        <f t="shared" si="38"/>
        <v>20187</v>
      </c>
      <c r="B148" s="1">
        <v>43311</v>
      </c>
      <c r="C148">
        <v>224.33</v>
      </c>
      <c r="D148">
        <v>224.23</v>
      </c>
      <c r="E148">
        <v>224.28</v>
      </c>
      <c r="F148">
        <v>210.23</v>
      </c>
      <c r="G148">
        <v>210.13</v>
      </c>
      <c r="H148">
        <v>210.18</v>
      </c>
      <c r="I148" t="e">
        <v>#N/A</v>
      </c>
      <c r="J148" t="e">
        <v>#N/A</v>
      </c>
      <c r="K148">
        <v>780</v>
      </c>
      <c r="L148">
        <v>156.80000000000001</v>
      </c>
      <c r="M148">
        <v>156.69999999999999</v>
      </c>
      <c r="N148">
        <v>156.75</v>
      </c>
      <c r="O148">
        <v>216.03</v>
      </c>
      <c r="P148" s="5">
        <f t="shared" si="39"/>
        <v>882.70200000000011</v>
      </c>
      <c r="Q148" s="5">
        <f t="shared" si="40"/>
        <v>827.20842857142861</v>
      </c>
      <c r="R148" s="5">
        <f t="shared" si="41"/>
        <v>616.92321428571427</v>
      </c>
      <c r="T148" s="6">
        <f t="shared" si="42"/>
        <v>2.8920946026904804</v>
      </c>
      <c r="U148" s="6">
        <f t="shared" si="43"/>
        <v>2.350790547426457</v>
      </c>
      <c r="V148" s="6">
        <f t="shared" si="44"/>
        <v>2.322591387701336</v>
      </c>
      <c r="W148" s="6">
        <f t="shared" si="45"/>
        <v>2.1952075495027539</v>
      </c>
      <c r="X148" s="6">
        <f t="shared" si="46"/>
        <v>2.3345140656405636</v>
      </c>
      <c r="Y148" s="7">
        <f t="shared" si="47"/>
        <v>1.1989735913610602</v>
      </c>
      <c r="Z148" s="7">
        <f t="shared" si="48"/>
        <v>1.2075146501206484</v>
      </c>
      <c r="AA148" s="7">
        <f t="shared" si="49"/>
        <v>1.061224489795918</v>
      </c>
      <c r="AB148" s="7">
        <f t="shared" si="50"/>
        <v>1.1136767317939618</v>
      </c>
    </row>
    <row r="149" spans="1:28" x14ac:dyDescent="0.25">
      <c r="A149" s="1" t="str">
        <f t="shared" si="38"/>
        <v>20187</v>
      </c>
      <c r="B149" s="1">
        <v>43312</v>
      </c>
      <c r="C149">
        <v>219.95</v>
      </c>
      <c r="D149">
        <v>219.85</v>
      </c>
      <c r="E149">
        <v>219.9</v>
      </c>
      <c r="F149">
        <v>206.2</v>
      </c>
      <c r="G149">
        <v>206.1</v>
      </c>
      <c r="H149">
        <v>206.15</v>
      </c>
      <c r="I149">
        <v>797</v>
      </c>
      <c r="J149">
        <v>793</v>
      </c>
      <c r="K149">
        <v>795</v>
      </c>
      <c r="L149">
        <v>153.42500000000001</v>
      </c>
      <c r="M149">
        <v>153.32499999999999</v>
      </c>
      <c r="N149">
        <v>153.375</v>
      </c>
      <c r="O149">
        <v>212.91</v>
      </c>
      <c r="P149" s="5">
        <f t="shared" si="39"/>
        <v>865.46357142857153</v>
      </c>
      <c r="Q149" s="5">
        <f t="shared" si="40"/>
        <v>811.34750000000008</v>
      </c>
      <c r="R149" s="5">
        <f t="shared" si="41"/>
        <v>603.64017857142858</v>
      </c>
      <c r="T149" s="6">
        <f t="shared" si="42"/>
        <v>2.9003671286564705</v>
      </c>
      <c r="U149" s="6">
        <f t="shared" si="43"/>
        <v>2.3422252293607904</v>
      </c>
      <c r="V149" s="6">
        <f t="shared" si="44"/>
        <v>2.3141833391373772</v>
      </c>
      <c r="W149" s="6">
        <f t="shared" si="45"/>
        <v>2.1857545757350607</v>
      </c>
      <c r="X149" s="6">
        <f t="shared" si="46"/>
        <v>2.3281960599485494</v>
      </c>
      <c r="Y149" s="7">
        <f t="shared" si="47"/>
        <v>1.1755586442852557</v>
      </c>
      <c r="Z149" s="7">
        <f t="shared" si="48"/>
        <v>1.1843617143513734</v>
      </c>
      <c r="AA149" s="7">
        <f t="shared" si="49"/>
        <v>1.0816326530612241</v>
      </c>
      <c r="AB149" s="7">
        <f t="shared" si="50"/>
        <v>1.0896980461811732</v>
      </c>
    </row>
    <row r="150" spans="1:28" x14ac:dyDescent="0.25">
      <c r="A150" s="1" t="str">
        <f t="shared" si="38"/>
        <v>20188</v>
      </c>
      <c r="B150" s="1">
        <v>43313</v>
      </c>
      <c r="C150">
        <v>216.31</v>
      </c>
      <c r="D150">
        <v>216.21</v>
      </c>
      <c r="E150">
        <v>216.26</v>
      </c>
      <c r="F150">
        <v>202.56</v>
      </c>
      <c r="G150">
        <v>202.46</v>
      </c>
      <c r="H150">
        <v>202.51</v>
      </c>
      <c r="I150" t="e">
        <v>#N/A</v>
      </c>
      <c r="J150" t="e">
        <v>#N/A</v>
      </c>
      <c r="K150">
        <v>795</v>
      </c>
      <c r="L150">
        <v>150.30000000000001</v>
      </c>
      <c r="M150">
        <v>150.19999999999999</v>
      </c>
      <c r="N150">
        <v>150.25</v>
      </c>
      <c r="O150">
        <v>204.51</v>
      </c>
      <c r="P150" s="5">
        <f t="shared" si="39"/>
        <v>851.13757142857139</v>
      </c>
      <c r="Q150" s="5">
        <f t="shared" si="40"/>
        <v>797.02150000000006</v>
      </c>
      <c r="R150" s="5">
        <f t="shared" si="41"/>
        <v>591.34107142857147</v>
      </c>
      <c r="T150" s="6">
        <f t="shared" si="42"/>
        <v>2.9003671286564705</v>
      </c>
      <c r="U150" s="6">
        <f t="shared" si="43"/>
        <v>2.334976198654342</v>
      </c>
      <c r="V150" s="6">
        <f t="shared" si="44"/>
        <v>2.3064464736622399</v>
      </c>
      <c r="W150" s="6">
        <f t="shared" si="45"/>
        <v>2.1768144806747771</v>
      </c>
      <c r="X150" s="6">
        <f t="shared" si="46"/>
        <v>2.3107145487181184</v>
      </c>
      <c r="Y150" s="7">
        <f t="shared" si="47"/>
        <v>1.15609964717203</v>
      </c>
      <c r="Z150" s="7">
        <f t="shared" si="48"/>
        <v>1.1634493852694476</v>
      </c>
      <c r="AA150" s="7">
        <f t="shared" si="49"/>
        <v>1.0816326530612241</v>
      </c>
      <c r="AB150" s="7">
        <f t="shared" si="50"/>
        <v>1.0674955595026652</v>
      </c>
    </row>
    <row r="151" spans="1:28" x14ac:dyDescent="0.25">
      <c r="A151" s="1" t="str">
        <f t="shared" si="38"/>
        <v>20188</v>
      </c>
      <c r="B151" s="1">
        <v>43314</v>
      </c>
      <c r="C151">
        <v>218.11</v>
      </c>
      <c r="D151">
        <v>218.01</v>
      </c>
      <c r="E151">
        <v>218.06</v>
      </c>
      <c r="F151">
        <v>204.36</v>
      </c>
      <c r="G151">
        <v>204.26</v>
      </c>
      <c r="H151">
        <v>204.31</v>
      </c>
      <c r="I151" t="e">
        <v>#N/A</v>
      </c>
      <c r="J151" t="e">
        <v>#N/A</v>
      </c>
      <c r="K151">
        <v>795</v>
      </c>
      <c r="L151">
        <v>151.55000000000001</v>
      </c>
      <c r="M151">
        <v>151.44999999999999</v>
      </c>
      <c r="N151">
        <v>151.5</v>
      </c>
      <c r="O151">
        <v>206.81</v>
      </c>
      <c r="P151" s="5">
        <f t="shared" si="39"/>
        <v>858.22185714285717</v>
      </c>
      <c r="Q151" s="5">
        <f t="shared" si="40"/>
        <v>804.10578571428573</v>
      </c>
      <c r="R151" s="5">
        <f t="shared" si="41"/>
        <v>596.26071428571436</v>
      </c>
      <c r="T151" s="6">
        <f t="shared" si="42"/>
        <v>2.9003671286564705</v>
      </c>
      <c r="U151" s="6">
        <f t="shared" si="43"/>
        <v>2.3385760077498081</v>
      </c>
      <c r="V151" s="6">
        <f t="shared" si="44"/>
        <v>2.3102896237960997</v>
      </c>
      <c r="W151" s="6">
        <f t="shared" si="45"/>
        <v>2.180412632838324</v>
      </c>
      <c r="X151" s="6">
        <f t="shared" si="46"/>
        <v>2.315571534614453</v>
      </c>
      <c r="Y151" s="7">
        <f t="shared" si="47"/>
        <v>1.1657222281620867</v>
      </c>
      <c r="Z151" s="7">
        <f t="shared" si="48"/>
        <v>1.173790646903367</v>
      </c>
      <c r="AA151" s="7">
        <f t="shared" si="49"/>
        <v>1.0816326530612241</v>
      </c>
      <c r="AB151" s="7">
        <f t="shared" si="50"/>
        <v>1.0763765541740684</v>
      </c>
    </row>
    <row r="152" spans="1:28" x14ac:dyDescent="0.25">
      <c r="A152" s="1" t="str">
        <f t="shared" si="38"/>
        <v>20188</v>
      </c>
      <c r="B152" s="1">
        <v>43315</v>
      </c>
      <c r="C152">
        <v>217.6</v>
      </c>
      <c r="D152">
        <v>217.5</v>
      </c>
      <c r="E152">
        <v>217.55</v>
      </c>
      <c r="F152">
        <v>203.85</v>
      </c>
      <c r="G152">
        <v>203.75</v>
      </c>
      <c r="H152">
        <v>203.8</v>
      </c>
      <c r="I152" t="e">
        <v>#N/A</v>
      </c>
      <c r="J152" t="e">
        <v>#N/A</v>
      </c>
      <c r="K152">
        <v>795</v>
      </c>
      <c r="L152">
        <v>151.55000000000001</v>
      </c>
      <c r="M152">
        <v>151.44999999999999</v>
      </c>
      <c r="N152">
        <v>151.5</v>
      </c>
      <c r="O152">
        <v>206.55</v>
      </c>
      <c r="P152" s="5">
        <f t="shared" si="39"/>
        <v>856.21464285714296</v>
      </c>
      <c r="Q152" s="5">
        <f t="shared" si="40"/>
        <v>802.09857142857152</v>
      </c>
      <c r="R152" s="5">
        <f t="shared" si="41"/>
        <v>596.26071428571436</v>
      </c>
      <c r="T152" s="6">
        <f t="shared" si="42"/>
        <v>2.9003671286564705</v>
      </c>
      <c r="U152" s="6">
        <f t="shared" si="43"/>
        <v>2.337559087628736</v>
      </c>
      <c r="V152" s="6">
        <f t="shared" si="44"/>
        <v>2.3092041796704077</v>
      </c>
      <c r="W152" s="6">
        <f t="shared" si="45"/>
        <v>2.180412632838324</v>
      </c>
      <c r="X152" s="6">
        <f t="shared" si="46"/>
        <v>2.315025199312605</v>
      </c>
      <c r="Y152" s="7">
        <f t="shared" si="47"/>
        <v>1.1629958302149039</v>
      </c>
      <c r="Z152" s="7">
        <f t="shared" si="48"/>
        <v>1.1708606227737566</v>
      </c>
      <c r="AA152" s="7">
        <f t="shared" si="49"/>
        <v>1.0816326530612241</v>
      </c>
      <c r="AB152" s="7">
        <f t="shared" si="50"/>
        <v>1.0763765541740684</v>
      </c>
    </row>
    <row r="153" spans="1:28" x14ac:dyDescent="0.25">
      <c r="A153" s="1" t="str">
        <f t="shared" si="38"/>
        <v>20188</v>
      </c>
      <c r="B153" s="1">
        <v>43318</v>
      </c>
      <c r="C153">
        <v>217.56</v>
      </c>
      <c r="D153">
        <v>217.46</v>
      </c>
      <c r="E153">
        <v>217.51</v>
      </c>
      <c r="F153">
        <v>203.81</v>
      </c>
      <c r="G153">
        <v>203.71</v>
      </c>
      <c r="H153">
        <v>203.76</v>
      </c>
      <c r="I153" t="e">
        <v>#N/A</v>
      </c>
      <c r="J153" t="e">
        <v>#N/A</v>
      </c>
      <c r="K153">
        <v>795</v>
      </c>
      <c r="L153">
        <v>152.55000000000001</v>
      </c>
      <c r="M153">
        <v>152.44999999999999</v>
      </c>
      <c r="N153">
        <v>152.5</v>
      </c>
      <c r="O153">
        <v>206.51</v>
      </c>
      <c r="P153" s="5">
        <f t="shared" si="39"/>
        <v>856.05721428571428</v>
      </c>
      <c r="Q153" s="5">
        <f t="shared" si="40"/>
        <v>801.94114285714284</v>
      </c>
      <c r="R153" s="5">
        <f t="shared" si="41"/>
        <v>600.19642857142856</v>
      </c>
      <c r="T153" s="6">
        <f t="shared" si="42"/>
        <v>2.9003671286564705</v>
      </c>
      <c r="U153" s="6">
        <f t="shared" si="43"/>
        <v>2.3374792283940322</v>
      </c>
      <c r="V153" s="6">
        <f t="shared" si="44"/>
        <v>2.3091189319555587</v>
      </c>
      <c r="W153" s="6">
        <f t="shared" si="45"/>
        <v>2.1832698436828046</v>
      </c>
      <c r="X153" s="6">
        <f t="shared" si="46"/>
        <v>2.3149410866929836</v>
      </c>
      <c r="Y153" s="7">
        <f t="shared" si="47"/>
        <v>1.1627819950817915</v>
      </c>
      <c r="Z153" s="7">
        <f t="shared" si="48"/>
        <v>1.1706308169596693</v>
      </c>
      <c r="AA153" s="7">
        <f t="shared" si="49"/>
        <v>1.0816326530612241</v>
      </c>
      <c r="AB153" s="7">
        <f t="shared" si="50"/>
        <v>1.083481349911191</v>
      </c>
    </row>
    <row r="154" spans="1:28" x14ac:dyDescent="0.25">
      <c r="A154" s="1" t="str">
        <f t="shared" si="38"/>
        <v>20188</v>
      </c>
      <c r="B154" s="1">
        <v>43319</v>
      </c>
      <c r="C154">
        <v>221.4</v>
      </c>
      <c r="D154">
        <v>221.3</v>
      </c>
      <c r="E154">
        <v>221.35</v>
      </c>
      <c r="F154">
        <v>207.65</v>
      </c>
      <c r="G154">
        <v>207.55</v>
      </c>
      <c r="H154">
        <v>207.6</v>
      </c>
      <c r="I154">
        <v>787</v>
      </c>
      <c r="J154">
        <v>783</v>
      </c>
      <c r="K154">
        <v>785</v>
      </c>
      <c r="L154">
        <v>154.80000000000001</v>
      </c>
      <c r="M154">
        <v>154.69999999999999</v>
      </c>
      <c r="N154">
        <v>154.75</v>
      </c>
      <c r="O154">
        <v>210.4</v>
      </c>
      <c r="P154" s="5">
        <f t="shared" si="39"/>
        <v>871.17035714285714</v>
      </c>
      <c r="Q154" s="5">
        <f t="shared" si="40"/>
        <v>817.0542857142857</v>
      </c>
      <c r="R154" s="5">
        <f t="shared" si="41"/>
        <v>609.05178571428576</v>
      </c>
      <c r="T154" s="6">
        <f t="shared" si="42"/>
        <v>2.8948696567452528</v>
      </c>
      <c r="U154" s="6">
        <f t="shared" si="43"/>
        <v>2.3450795263148669</v>
      </c>
      <c r="V154" s="6">
        <f t="shared" si="44"/>
        <v>2.3172273491764201</v>
      </c>
      <c r="W154" s="6">
        <f t="shared" si="45"/>
        <v>2.1896306576921556</v>
      </c>
      <c r="X154" s="6">
        <f t="shared" si="46"/>
        <v>2.3230457354817013</v>
      </c>
      <c r="Y154" s="7">
        <f t="shared" si="47"/>
        <v>1.1833101678605791</v>
      </c>
      <c r="Z154" s="7">
        <f t="shared" si="48"/>
        <v>1.1926921751120305</v>
      </c>
      <c r="AA154" s="7">
        <f t="shared" si="49"/>
        <v>1.0680272108843534</v>
      </c>
      <c r="AB154" s="7">
        <f t="shared" si="50"/>
        <v>1.0994671403197169</v>
      </c>
    </row>
    <row r="155" spans="1:28" x14ac:dyDescent="0.25">
      <c r="A155" s="1" t="str">
        <f t="shared" si="38"/>
        <v>20188</v>
      </c>
      <c r="B155" s="1">
        <v>43320</v>
      </c>
      <c r="C155">
        <v>213.6</v>
      </c>
      <c r="D155">
        <v>213.5</v>
      </c>
      <c r="E155">
        <v>213.55</v>
      </c>
      <c r="F155">
        <v>199.75</v>
      </c>
      <c r="G155">
        <v>199.65</v>
      </c>
      <c r="H155">
        <v>199.7</v>
      </c>
      <c r="I155" t="e">
        <v>#N/A</v>
      </c>
      <c r="J155" t="e">
        <v>#N/A</v>
      </c>
      <c r="K155">
        <v>785</v>
      </c>
      <c r="L155">
        <v>148.80000000000001</v>
      </c>
      <c r="M155">
        <v>148.69999999999999</v>
      </c>
      <c r="N155">
        <v>148.75</v>
      </c>
      <c r="O155">
        <v>201.95</v>
      </c>
      <c r="P155" s="5">
        <f t="shared" si="39"/>
        <v>840.47178571428583</v>
      </c>
      <c r="Q155" s="5">
        <f t="shared" si="40"/>
        <v>785.96214285714291</v>
      </c>
      <c r="R155" s="5">
        <f t="shared" si="41"/>
        <v>585.4375</v>
      </c>
      <c r="T155" s="6">
        <f t="shared" si="42"/>
        <v>2.8948696567452528</v>
      </c>
      <c r="U155" s="6">
        <f t="shared" si="43"/>
        <v>2.3294995757628429</v>
      </c>
      <c r="V155" s="6">
        <f t="shared" si="44"/>
        <v>2.3003780648707024</v>
      </c>
      <c r="W155" s="6">
        <f t="shared" si="45"/>
        <v>2.1724569744005873</v>
      </c>
      <c r="X155" s="6">
        <f t="shared" si="46"/>
        <v>2.305243857506007</v>
      </c>
      <c r="Y155" s="7">
        <f t="shared" si="47"/>
        <v>1.1416123169036669</v>
      </c>
      <c r="Z155" s="7">
        <f t="shared" si="48"/>
        <v>1.1473055268298289</v>
      </c>
      <c r="AA155" s="7">
        <f t="shared" si="49"/>
        <v>1.0680272108843534</v>
      </c>
      <c r="AB155" s="7">
        <f t="shared" si="50"/>
        <v>1.0568383658969815</v>
      </c>
    </row>
    <row r="156" spans="1:28" x14ac:dyDescent="0.25">
      <c r="A156" s="1" t="str">
        <f t="shared" si="38"/>
        <v>20188</v>
      </c>
      <c r="B156" s="1">
        <v>43321</v>
      </c>
      <c r="C156">
        <v>212.14</v>
      </c>
      <c r="D156">
        <v>212.04</v>
      </c>
      <c r="E156">
        <v>212.09</v>
      </c>
      <c r="F156">
        <v>198.39</v>
      </c>
      <c r="G156">
        <v>198.29</v>
      </c>
      <c r="H156">
        <v>198.34</v>
      </c>
      <c r="I156" t="e">
        <v>#N/A</v>
      </c>
      <c r="J156" t="e">
        <v>#N/A</v>
      </c>
      <c r="K156">
        <v>785</v>
      </c>
      <c r="L156">
        <v>148.55000000000001</v>
      </c>
      <c r="M156">
        <v>148.44999999999999</v>
      </c>
      <c r="N156">
        <v>148.5</v>
      </c>
      <c r="O156">
        <v>199.99</v>
      </c>
      <c r="P156" s="5">
        <f t="shared" si="39"/>
        <v>834.72564285714293</v>
      </c>
      <c r="Q156" s="5">
        <f t="shared" si="40"/>
        <v>780.60957142857148</v>
      </c>
      <c r="R156" s="5">
        <f t="shared" si="41"/>
        <v>584.45357142857142</v>
      </c>
      <c r="T156" s="6">
        <f t="shared" si="42"/>
        <v>2.8948696567452528</v>
      </c>
      <c r="U156" s="6">
        <f t="shared" si="43"/>
        <v>2.3265201921035401</v>
      </c>
      <c r="V156" s="6">
        <f t="shared" si="44"/>
        <v>2.2974103088973914</v>
      </c>
      <c r="W156" s="6">
        <f t="shared" si="45"/>
        <v>2.171726453653231</v>
      </c>
      <c r="X156" s="6">
        <f t="shared" si="46"/>
        <v>2.3010082803969998</v>
      </c>
      <c r="Y156" s="7">
        <f t="shared" si="47"/>
        <v>1.1338073345450654</v>
      </c>
      <c r="Z156" s="7">
        <f t="shared" si="48"/>
        <v>1.1394921291508677</v>
      </c>
      <c r="AA156" s="7">
        <f t="shared" si="49"/>
        <v>1.0680272108843534</v>
      </c>
      <c r="AB156" s="7">
        <f t="shared" si="50"/>
        <v>1.0550621669627009</v>
      </c>
    </row>
    <row r="157" spans="1:28" x14ac:dyDescent="0.25">
      <c r="A157" s="1" t="str">
        <f t="shared" si="38"/>
        <v>20188</v>
      </c>
      <c r="B157" s="1">
        <v>43322</v>
      </c>
      <c r="C157">
        <v>216.22</v>
      </c>
      <c r="D157">
        <v>216.12</v>
      </c>
      <c r="E157">
        <v>216.17</v>
      </c>
      <c r="F157">
        <v>202.47</v>
      </c>
      <c r="G157">
        <v>202.37</v>
      </c>
      <c r="H157">
        <v>202.42</v>
      </c>
      <c r="I157" t="e">
        <v>#N/A</v>
      </c>
      <c r="J157" t="e">
        <v>#N/A</v>
      </c>
      <c r="K157">
        <v>785</v>
      </c>
      <c r="L157">
        <v>150.30000000000001</v>
      </c>
      <c r="M157">
        <v>150.19999999999999</v>
      </c>
      <c r="N157">
        <v>150.25</v>
      </c>
      <c r="O157">
        <v>203.92</v>
      </c>
      <c r="P157" s="5">
        <f t="shared" si="39"/>
        <v>850.7833571428572</v>
      </c>
      <c r="Q157" s="5">
        <f t="shared" si="40"/>
        <v>796.66728571428575</v>
      </c>
      <c r="R157" s="5">
        <f t="shared" si="41"/>
        <v>591.34107142857147</v>
      </c>
      <c r="T157" s="6">
        <f t="shared" si="42"/>
        <v>2.8948696567452528</v>
      </c>
      <c r="U157" s="6">
        <f t="shared" si="43"/>
        <v>2.3347954225567737</v>
      </c>
      <c r="V157" s="6">
        <f t="shared" si="44"/>
        <v>2.306253420522117</v>
      </c>
      <c r="W157" s="6">
        <f t="shared" si="45"/>
        <v>2.1768144806747771</v>
      </c>
      <c r="X157" s="6">
        <f t="shared" si="46"/>
        <v>2.3094598224612111</v>
      </c>
      <c r="Y157" s="7">
        <f t="shared" si="47"/>
        <v>1.1556185181225271</v>
      </c>
      <c r="Z157" s="7">
        <f t="shared" si="48"/>
        <v>1.1629323221877514</v>
      </c>
      <c r="AA157" s="7">
        <f t="shared" si="49"/>
        <v>1.0680272108843534</v>
      </c>
      <c r="AB157" s="7">
        <f t="shared" si="50"/>
        <v>1.0674955595026654</v>
      </c>
    </row>
    <row r="158" spans="1:28" x14ac:dyDescent="0.25">
      <c r="A158" s="1" t="str">
        <f t="shared" si="38"/>
        <v>20188</v>
      </c>
      <c r="B158" s="1">
        <v>43325</v>
      </c>
      <c r="C158">
        <v>214.02</v>
      </c>
      <c r="D158">
        <v>213.92</v>
      </c>
      <c r="E158">
        <v>213.97</v>
      </c>
      <c r="F158">
        <v>200.27</v>
      </c>
      <c r="G158">
        <v>200.17</v>
      </c>
      <c r="H158">
        <v>200.22</v>
      </c>
      <c r="I158" t="e">
        <v>#N/A</v>
      </c>
      <c r="J158" t="e">
        <v>#N/A</v>
      </c>
      <c r="K158">
        <v>785</v>
      </c>
      <c r="L158">
        <v>149.55000000000001</v>
      </c>
      <c r="M158">
        <v>149.44999999999999</v>
      </c>
      <c r="N158">
        <v>149.5</v>
      </c>
      <c r="O158">
        <v>201.47</v>
      </c>
      <c r="P158" s="5">
        <f t="shared" si="39"/>
        <v>842.12478571428574</v>
      </c>
      <c r="Q158" s="5">
        <f t="shared" si="40"/>
        <v>788.00871428571429</v>
      </c>
      <c r="R158" s="5">
        <f t="shared" si="41"/>
        <v>588.38928571428573</v>
      </c>
      <c r="T158" s="6">
        <f t="shared" si="42"/>
        <v>2.8948696567452528</v>
      </c>
      <c r="U158" s="6">
        <f t="shared" si="43"/>
        <v>2.3303528866773284</v>
      </c>
      <c r="V158" s="6">
        <f t="shared" si="44"/>
        <v>2.3015074570384364</v>
      </c>
      <c r="W158" s="6">
        <f t="shared" si="45"/>
        <v>2.1746411926604483</v>
      </c>
      <c r="X158" s="6">
        <f t="shared" si="46"/>
        <v>2.3042103864352335</v>
      </c>
      <c r="Y158" s="7">
        <f t="shared" si="47"/>
        <v>1.1438575858013469</v>
      </c>
      <c r="Z158" s="7">
        <f t="shared" si="48"/>
        <v>1.1502930024129612</v>
      </c>
      <c r="AA158" s="7">
        <f t="shared" si="49"/>
        <v>1.0680272108843534</v>
      </c>
      <c r="AB158" s="7">
        <f t="shared" si="50"/>
        <v>1.0621669626998236</v>
      </c>
    </row>
    <row r="159" spans="1:28" x14ac:dyDescent="0.25">
      <c r="A159" s="1" t="str">
        <f t="shared" si="38"/>
        <v>20188</v>
      </c>
      <c r="B159" s="1">
        <v>43326</v>
      </c>
      <c r="C159">
        <v>215.56</v>
      </c>
      <c r="D159">
        <v>215.46</v>
      </c>
      <c r="E159">
        <v>215.51</v>
      </c>
      <c r="F159">
        <v>201.81</v>
      </c>
      <c r="G159">
        <v>201.71</v>
      </c>
      <c r="H159">
        <v>201.76</v>
      </c>
      <c r="I159">
        <v>777</v>
      </c>
      <c r="J159">
        <v>773</v>
      </c>
      <c r="K159">
        <v>775</v>
      </c>
      <c r="L159">
        <v>149.92500000000001</v>
      </c>
      <c r="M159">
        <v>149.82499999999999</v>
      </c>
      <c r="N159">
        <v>149.875</v>
      </c>
      <c r="O159">
        <v>203.41</v>
      </c>
      <c r="P159" s="5">
        <f t="shared" si="39"/>
        <v>848.18578571428577</v>
      </c>
      <c r="Q159" s="5">
        <f t="shared" si="40"/>
        <v>794.06971428571433</v>
      </c>
      <c r="R159" s="5">
        <f t="shared" si="41"/>
        <v>589.8651785714286</v>
      </c>
      <c r="T159" s="6">
        <f t="shared" si="42"/>
        <v>2.8893017025063101</v>
      </c>
      <c r="U159" s="6">
        <f t="shared" si="43"/>
        <v>2.3334674269053712</v>
      </c>
      <c r="V159" s="6">
        <f t="shared" si="44"/>
        <v>2.3048350692290063</v>
      </c>
      <c r="W159" s="6">
        <f t="shared" si="45"/>
        <v>2.175729196106905</v>
      </c>
      <c r="X159" s="6">
        <f t="shared" si="46"/>
        <v>2.3083722998063121</v>
      </c>
      <c r="Y159" s="7">
        <f t="shared" si="47"/>
        <v>1.1520902384261731</v>
      </c>
      <c r="Z159" s="7">
        <f t="shared" si="48"/>
        <v>1.1591405262553143</v>
      </c>
      <c r="AA159" s="7">
        <f t="shared" si="49"/>
        <v>1.0544217687074826</v>
      </c>
      <c r="AB159" s="7">
        <f t="shared" si="50"/>
        <v>1.0648312611012445</v>
      </c>
    </row>
    <row r="160" spans="1:28" x14ac:dyDescent="0.25">
      <c r="A160" s="1" t="str">
        <f t="shared" si="38"/>
        <v>20188</v>
      </c>
      <c r="B160" s="1">
        <v>43327</v>
      </c>
      <c r="C160">
        <v>207.79</v>
      </c>
      <c r="D160">
        <v>207.69</v>
      </c>
      <c r="E160">
        <v>207.74</v>
      </c>
      <c r="F160">
        <v>198.29</v>
      </c>
      <c r="G160">
        <v>198.19</v>
      </c>
      <c r="H160">
        <v>198.24</v>
      </c>
      <c r="I160" t="e">
        <v>#N/A</v>
      </c>
      <c r="J160" t="e">
        <v>#N/A</v>
      </c>
      <c r="K160">
        <v>775</v>
      </c>
      <c r="L160">
        <v>146.17500000000001</v>
      </c>
      <c r="M160">
        <v>146.07499999999999</v>
      </c>
      <c r="N160">
        <v>146.125</v>
      </c>
      <c r="O160">
        <v>199.74</v>
      </c>
      <c r="P160" s="5">
        <f t="shared" si="39"/>
        <v>817.60528571428574</v>
      </c>
      <c r="Q160" s="5">
        <f t="shared" si="40"/>
        <v>780.21600000000012</v>
      </c>
      <c r="R160" s="5">
        <f t="shared" si="41"/>
        <v>575.10625000000005</v>
      </c>
      <c r="T160" s="6">
        <f t="shared" si="42"/>
        <v>2.8893017025063101</v>
      </c>
      <c r="U160" s="6">
        <f t="shared" si="43"/>
        <v>2.3175201272848094</v>
      </c>
      <c r="V160" s="6">
        <f t="shared" si="44"/>
        <v>2.2971912890319883</v>
      </c>
      <c r="W160" s="6">
        <f t="shared" si="45"/>
        <v>2.1647245241698965</v>
      </c>
      <c r="X160" s="6">
        <f t="shared" si="46"/>
        <v>2.3004650455403111</v>
      </c>
      <c r="Y160" s="7">
        <f t="shared" si="47"/>
        <v>1.1105527638190953</v>
      </c>
      <c r="Z160" s="7">
        <f t="shared" si="48"/>
        <v>1.1389176146156499</v>
      </c>
      <c r="AA160" s="7">
        <f t="shared" si="49"/>
        <v>1.0544217687074826</v>
      </c>
      <c r="AB160" s="7">
        <f t="shared" si="50"/>
        <v>1.0381882770870348</v>
      </c>
    </row>
    <row r="161" spans="1:28" x14ac:dyDescent="0.25">
      <c r="A161" s="1" t="str">
        <f t="shared" si="38"/>
        <v>20188</v>
      </c>
      <c r="B161" s="1">
        <v>43328</v>
      </c>
      <c r="C161">
        <v>206.69</v>
      </c>
      <c r="D161">
        <v>206.59</v>
      </c>
      <c r="E161">
        <v>206.64</v>
      </c>
      <c r="F161">
        <v>197.19</v>
      </c>
      <c r="G161">
        <v>197.09</v>
      </c>
      <c r="H161">
        <v>197.14</v>
      </c>
      <c r="I161" t="e">
        <v>#N/A</v>
      </c>
      <c r="J161" t="e">
        <v>#N/A</v>
      </c>
      <c r="K161">
        <v>775</v>
      </c>
      <c r="L161">
        <v>147.30000000000001</v>
      </c>
      <c r="M161">
        <v>147.19999999999999</v>
      </c>
      <c r="N161">
        <v>147.25</v>
      </c>
      <c r="O161">
        <v>198.74</v>
      </c>
      <c r="P161" s="5">
        <f t="shared" si="39"/>
        <v>813.27599999999995</v>
      </c>
      <c r="Q161" s="5">
        <f t="shared" si="40"/>
        <v>775.88671428571433</v>
      </c>
      <c r="R161" s="5">
        <f t="shared" si="41"/>
        <v>579.53392857142865</v>
      </c>
      <c r="T161" s="6">
        <f t="shared" si="42"/>
        <v>2.8893017025063101</v>
      </c>
      <c r="U161" s="6">
        <f t="shared" si="43"/>
        <v>2.3152143931652609</v>
      </c>
      <c r="V161" s="6">
        <f t="shared" si="44"/>
        <v>2.2947747522184434</v>
      </c>
      <c r="W161" s="6">
        <f t="shared" si="45"/>
        <v>2.1680553034591394</v>
      </c>
      <c r="X161" s="6">
        <f t="shared" si="46"/>
        <v>2.2982852854840843</v>
      </c>
      <c r="Y161" s="7">
        <f t="shared" si="47"/>
        <v>1.1046722976585048</v>
      </c>
      <c r="Z161" s="7">
        <f t="shared" si="48"/>
        <v>1.1325979547282545</v>
      </c>
      <c r="AA161" s="7">
        <f t="shared" si="49"/>
        <v>1.0544217687074826</v>
      </c>
      <c r="AB161" s="7">
        <f t="shared" si="50"/>
        <v>1.0461811722912977</v>
      </c>
    </row>
    <row r="162" spans="1:28" x14ac:dyDescent="0.25">
      <c r="A162" s="1" t="str">
        <f t="shared" si="38"/>
        <v>20188</v>
      </c>
      <c r="B162" s="1">
        <v>43329</v>
      </c>
      <c r="C162">
        <v>207.64</v>
      </c>
      <c r="D162">
        <v>207.54</v>
      </c>
      <c r="E162">
        <v>207.59</v>
      </c>
      <c r="F162">
        <v>198.14</v>
      </c>
      <c r="G162">
        <v>198.04</v>
      </c>
      <c r="H162">
        <v>198.09</v>
      </c>
      <c r="I162" t="e">
        <v>#N/A</v>
      </c>
      <c r="J162" t="e">
        <v>#N/A</v>
      </c>
      <c r="K162">
        <v>775</v>
      </c>
      <c r="L162">
        <v>147.17500000000001</v>
      </c>
      <c r="M162">
        <v>147.07499999999999</v>
      </c>
      <c r="N162">
        <v>147.125</v>
      </c>
      <c r="O162">
        <v>198.09</v>
      </c>
      <c r="P162" s="5">
        <f t="shared" si="39"/>
        <v>817.01492857142864</v>
      </c>
      <c r="Q162" s="5">
        <f t="shared" si="40"/>
        <v>779.62564285714291</v>
      </c>
      <c r="R162" s="5">
        <f t="shared" si="41"/>
        <v>579.04196428571436</v>
      </c>
      <c r="T162" s="6">
        <f t="shared" si="42"/>
        <v>2.8893017025063101</v>
      </c>
      <c r="U162" s="6">
        <f t="shared" si="43"/>
        <v>2.3172064288998246</v>
      </c>
      <c r="V162" s="6">
        <f t="shared" si="44"/>
        <v>2.2968625519926729</v>
      </c>
      <c r="W162" s="6">
        <f t="shared" si="45"/>
        <v>2.1676864758514909</v>
      </c>
      <c r="X162" s="6">
        <f t="shared" si="46"/>
        <v>2.2968625519926729</v>
      </c>
      <c r="Y162" s="7">
        <f t="shared" si="47"/>
        <v>1.1097508820699236</v>
      </c>
      <c r="Z162" s="7">
        <f t="shared" si="48"/>
        <v>1.1380558428128233</v>
      </c>
      <c r="AA162" s="7">
        <f t="shared" si="49"/>
        <v>1.0544217687074826</v>
      </c>
      <c r="AB162" s="7">
        <f t="shared" si="50"/>
        <v>1.0452930728241574</v>
      </c>
    </row>
    <row r="163" spans="1:28" x14ac:dyDescent="0.25">
      <c r="A163" s="1" t="str">
        <f t="shared" si="38"/>
        <v>20188</v>
      </c>
      <c r="B163" s="1">
        <v>43332</v>
      </c>
      <c r="C163">
        <v>211.26</v>
      </c>
      <c r="D163">
        <v>211.16</v>
      </c>
      <c r="E163">
        <v>211.21</v>
      </c>
      <c r="F163">
        <v>201.51</v>
      </c>
      <c r="G163">
        <v>201.41</v>
      </c>
      <c r="H163">
        <v>201.46</v>
      </c>
      <c r="I163" t="e">
        <v>#N/A</v>
      </c>
      <c r="J163" t="e">
        <v>#N/A</v>
      </c>
      <c r="K163">
        <v>775</v>
      </c>
      <c r="L163">
        <v>148.80000000000001</v>
      </c>
      <c r="M163">
        <v>148.69999999999999</v>
      </c>
      <c r="N163">
        <v>148.75</v>
      </c>
      <c r="O163">
        <v>201.51</v>
      </c>
      <c r="P163" s="5">
        <f t="shared" si="39"/>
        <v>831.26221428571432</v>
      </c>
      <c r="Q163" s="5">
        <f t="shared" si="40"/>
        <v>792.88900000000012</v>
      </c>
      <c r="R163" s="5">
        <f t="shared" si="41"/>
        <v>585.4375</v>
      </c>
      <c r="T163" s="6">
        <f t="shared" si="42"/>
        <v>2.8893017025063101</v>
      </c>
      <c r="U163" s="6">
        <f t="shared" si="43"/>
        <v>2.3247144765606684</v>
      </c>
      <c r="V163" s="6">
        <f t="shared" si="44"/>
        <v>2.3041888296148434</v>
      </c>
      <c r="W163" s="6">
        <f t="shared" si="45"/>
        <v>2.1724569744005873</v>
      </c>
      <c r="X163" s="6">
        <f t="shared" si="46"/>
        <v>2.3042966030183551</v>
      </c>
      <c r="Y163" s="7">
        <f t="shared" si="47"/>
        <v>1.1291029616165931</v>
      </c>
      <c r="Z163" s="7">
        <f t="shared" si="48"/>
        <v>1.1574169826496614</v>
      </c>
      <c r="AA163" s="7">
        <f t="shared" si="49"/>
        <v>1.0544217687074826</v>
      </c>
      <c r="AB163" s="7">
        <f t="shared" si="50"/>
        <v>1.0568383658969815</v>
      </c>
    </row>
    <row r="164" spans="1:28" x14ac:dyDescent="0.25">
      <c r="A164" s="1" t="str">
        <f t="shared" si="38"/>
        <v>20188</v>
      </c>
      <c r="B164" s="1">
        <v>43333</v>
      </c>
      <c r="C164">
        <v>212.24</v>
      </c>
      <c r="D164">
        <v>212.14</v>
      </c>
      <c r="E164">
        <v>212.19</v>
      </c>
      <c r="F164">
        <v>201.74</v>
      </c>
      <c r="G164">
        <v>201.64</v>
      </c>
      <c r="H164">
        <v>201.69</v>
      </c>
      <c r="I164">
        <v>772</v>
      </c>
      <c r="J164">
        <v>768</v>
      </c>
      <c r="K164">
        <v>770</v>
      </c>
      <c r="L164">
        <v>148.30000000000001</v>
      </c>
      <c r="M164">
        <v>148.19999999999999</v>
      </c>
      <c r="N164">
        <v>148.25</v>
      </c>
      <c r="O164">
        <v>201.79</v>
      </c>
      <c r="P164" s="5">
        <f t="shared" si="39"/>
        <v>835.11921428571429</v>
      </c>
      <c r="Q164" s="5">
        <f t="shared" si="40"/>
        <v>793.79421428571436</v>
      </c>
      <c r="R164" s="5">
        <f t="shared" si="41"/>
        <v>583.46964285714284</v>
      </c>
      <c r="T164" s="6">
        <f t="shared" si="42"/>
        <v>2.8864907251724818</v>
      </c>
      <c r="U164" s="6">
        <f t="shared" si="43"/>
        <v>2.3267249128021095</v>
      </c>
      <c r="V164" s="6">
        <f t="shared" si="44"/>
        <v>2.3046843659743863</v>
      </c>
      <c r="W164" s="6">
        <f t="shared" si="45"/>
        <v>2.1709947020363001</v>
      </c>
      <c r="X164" s="6">
        <f t="shared" si="46"/>
        <v>2.3048996403328652</v>
      </c>
      <c r="Y164" s="7">
        <f t="shared" si="47"/>
        <v>1.1343419223778459</v>
      </c>
      <c r="Z164" s="7">
        <f t="shared" si="48"/>
        <v>1.1587383660806623</v>
      </c>
      <c r="AA164" s="7">
        <f t="shared" si="49"/>
        <v>1.0476190476190472</v>
      </c>
      <c r="AB164" s="7">
        <f t="shared" si="50"/>
        <v>1.0532859680284203</v>
      </c>
    </row>
    <row r="165" spans="1:28" x14ac:dyDescent="0.25">
      <c r="A165" s="1" t="str">
        <f t="shared" si="38"/>
        <v>20188</v>
      </c>
      <c r="B165" s="1">
        <v>43334</v>
      </c>
      <c r="C165">
        <v>216.1</v>
      </c>
      <c r="D165">
        <v>216</v>
      </c>
      <c r="E165">
        <v>216.05</v>
      </c>
      <c r="F165">
        <v>205.6</v>
      </c>
      <c r="G165">
        <v>205.5</v>
      </c>
      <c r="H165">
        <v>205.55</v>
      </c>
      <c r="I165" t="e">
        <v>#N/A</v>
      </c>
      <c r="J165" t="e">
        <v>#N/A</v>
      </c>
      <c r="K165">
        <v>770</v>
      </c>
      <c r="L165">
        <v>151.30000000000001</v>
      </c>
      <c r="M165">
        <v>151.19999999999999</v>
      </c>
      <c r="N165">
        <v>151.25</v>
      </c>
      <c r="O165">
        <v>206.8</v>
      </c>
      <c r="P165" s="5">
        <f t="shared" si="39"/>
        <v>850.31107142857149</v>
      </c>
      <c r="Q165" s="5">
        <f t="shared" si="40"/>
        <v>808.98607142857156</v>
      </c>
      <c r="R165" s="5">
        <f t="shared" si="41"/>
        <v>595.27678571428578</v>
      </c>
      <c r="T165" s="6">
        <f t="shared" si="42"/>
        <v>2.8864907251724818</v>
      </c>
      <c r="U165" s="6">
        <f t="shared" si="43"/>
        <v>2.3345542706472489</v>
      </c>
      <c r="V165" s="6">
        <f t="shared" si="44"/>
        <v>2.3129174811163686</v>
      </c>
      <c r="W165" s="6">
        <f t="shared" si="45"/>
        <v>2.1796953833245065</v>
      </c>
      <c r="X165" s="6">
        <f t="shared" si="46"/>
        <v>2.3155505344219049</v>
      </c>
      <c r="Y165" s="7">
        <f t="shared" si="47"/>
        <v>1.1549770127231895</v>
      </c>
      <c r="Z165" s="7">
        <f t="shared" si="48"/>
        <v>1.180914627140067</v>
      </c>
      <c r="AA165" s="7">
        <f t="shared" si="49"/>
        <v>1.0476190476190472</v>
      </c>
      <c r="AB165" s="7">
        <f t="shared" si="50"/>
        <v>1.074600355239788</v>
      </c>
    </row>
    <row r="166" spans="1:28" x14ac:dyDescent="0.25">
      <c r="A166" s="1" t="str">
        <f t="shared" si="38"/>
        <v>20188</v>
      </c>
      <c r="B166" s="1">
        <v>43335</v>
      </c>
      <c r="C166">
        <v>211.06</v>
      </c>
      <c r="D166">
        <v>210.96</v>
      </c>
      <c r="E166">
        <v>211.01</v>
      </c>
      <c r="F166">
        <v>201.56</v>
      </c>
      <c r="G166">
        <v>201.46</v>
      </c>
      <c r="H166">
        <v>201.51</v>
      </c>
      <c r="I166" t="e">
        <v>#N/A</v>
      </c>
      <c r="J166" t="e">
        <v>#N/A</v>
      </c>
      <c r="K166">
        <v>770</v>
      </c>
      <c r="L166">
        <v>151.05000000000001</v>
      </c>
      <c r="M166">
        <v>150.94999999999999</v>
      </c>
      <c r="N166">
        <v>151</v>
      </c>
      <c r="O166">
        <v>205.92</v>
      </c>
      <c r="P166" s="5">
        <f t="shared" si="39"/>
        <v>830.47507142857148</v>
      </c>
      <c r="Q166" s="5">
        <f t="shared" si="40"/>
        <v>793.08578571428575</v>
      </c>
      <c r="R166" s="5">
        <f t="shared" si="41"/>
        <v>594.2928571428572</v>
      </c>
      <c r="T166" s="6">
        <f t="shared" si="42"/>
        <v>2.8864907251724818</v>
      </c>
      <c r="U166" s="6">
        <f t="shared" si="43"/>
        <v>2.3243030374868345</v>
      </c>
      <c r="V166" s="6">
        <f t="shared" si="44"/>
        <v>2.3042966030183551</v>
      </c>
      <c r="W166" s="6">
        <f t="shared" si="45"/>
        <v>2.1789769472931693</v>
      </c>
      <c r="X166" s="6">
        <f t="shared" si="46"/>
        <v>2.3136985295603116</v>
      </c>
      <c r="Y166" s="7">
        <f t="shared" si="47"/>
        <v>1.1280337859510308</v>
      </c>
      <c r="Z166" s="7">
        <f t="shared" si="48"/>
        <v>1.1577042399172701</v>
      </c>
      <c r="AA166" s="7">
        <f t="shared" si="49"/>
        <v>1.0476190476190472</v>
      </c>
      <c r="AB166" s="7">
        <f t="shared" si="50"/>
        <v>1.0728241563055074</v>
      </c>
    </row>
    <row r="167" spans="1:28" x14ac:dyDescent="0.25">
      <c r="A167" s="1" t="str">
        <f t="shared" si="38"/>
        <v>20188</v>
      </c>
      <c r="B167" s="1">
        <v>43336</v>
      </c>
      <c r="C167">
        <v>213.58</v>
      </c>
      <c r="D167">
        <v>213.48</v>
      </c>
      <c r="E167">
        <v>213.53</v>
      </c>
      <c r="F167">
        <v>204.08</v>
      </c>
      <c r="G167">
        <v>203.98</v>
      </c>
      <c r="H167">
        <v>204.03</v>
      </c>
      <c r="I167" t="e">
        <v>#N/A</v>
      </c>
      <c r="J167" t="e">
        <v>#N/A</v>
      </c>
      <c r="K167">
        <v>770</v>
      </c>
      <c r="L167">
        <v>153.80000000000001</v>
      </c>
      <c r="M167">
        <v>153.69999999999999</v>
      </c>
      <c r="N167">
        <v>153.75</v>
      </c>
      <c r="O167">
        <v>207.79</v>
      </c>
      <c r="P167" s="5">
        <f t="shared" si="39"/>
        <v>840.39307142857149</v>
      </c>
      <c r="Q167" s="5">
        <f t="shared" si="40"/>
        <v>803.00378571428575</v>
      </c>
      <c r="R167" s="5">
        <f t="shared" si="41"/>
        <v>605.11607142857144</v>
      </c>
      <c r="T167" s="6">
        <f t="shared" si="42"/>
        <v>2.8864907251724818</v>
      </c>
      <c r="U167" s="6">
        <f t="shared" si="43"/>
        <v>2.3294589000597221</v>
      </c>
      <c r="V167" s="6">
        <f t="shared" si="44"/>
        <v>2.3096940295658421</v>
      </c>
      <c r="W167" s="6">
        <f t="shared" si="45"/>
        <v>2.1868151244474543</v>
      </c>
      <c r="X167" s="6">
        <f t="shared" si="46"/>
        <v>2.3176246430800584</v>
      </c>
      <c r="Y167" s="7">
        <f t="shared" si="47"/>
        <v>1.14150539933711</v>
      </c>
      <c r="Z167" s="7">
        <f t="shared" si="48"/>
        <v>1.1721820062047572</v>
      </c>
      <c r="AA167" s="7">
        <f t="shared" si="49"/>
        <v>1.0476190476190472</v>
      </c>
      <c r="AB167" s="7">
        <f t="shared" si="50"/>
        <v>1.0923623445825945</v>
      </c>
    </row>
    <row r="168" spans="1:28" x14ac:dyDescent="0.25">
      <c r="A168" s="1" t="str">
        <f t="shared" si="38"/>
        <v>20188</v>
      </c>
      <c r="B168" s="1">
        <v>43339</v>
      </c>
      <c r="C168">
        <v>214.97</v>
      </c>
      <c r="D168">
        <v>214.87</v>
      </c>
      <c r="E168">
        <v>214.92</v>
      </c>
      <c r="F168">
        <v>205.47</v>
      </c>
      <c r="G168">
        <v>205.37</v>
      </c>
      <c r="H168">
        <v>205.42</v>
      </c>
      <c r="I168" t="e">
        <v>#N/A</v>
      </c>
      <c r="J168" t="e">
        <v>#N/A</v>
      </c>
      <c r="K168">
        <v>770</v>
      </c>
      <c r="L168">
        <v>153.05000000000001</v>
      </c>
      <c r="M168">
        <v>152.94999999999999</v>
      </c>
      <c r="N168">
        <v>153</v>
      </c>
      <c r="O168">
        <v>208.96</v>
      </c>
      <c r="P168" s="5">
        <f t="shared" si="39"/>
        <v>845.86371428571431</v>
      </c>
      <c r="Q168" s="5">
        <f t="shared" si="40"/>
        <v>808.47442857142858</v>
      </c>
      <c r="R168" s="5">
        <f t="shared" si="41"/>
        <v>602.16428571428571</v>
      </c>
      <c r="T168" s="6">
        <f t="shared" si="42"/>
        <v>2.8864907251724818</v>
      </c>
      <c r="U168" s="6">
        <f t="shared" si="43"/>
        <v>2.3322768318966562</v>
      </c>
      <c r="V168" s="6">
        <f t="shared" si="44"/>
        <v>2.3126427248834052</v>
      </c>
      <c r="W168" s="6">
        <f t="shared" si="45"/>
        <v>2.1846914308175989</v>
      </c>
      <c r="X168" s="6">
        <f t="shared" si="46"/>
        <v>2.3200631595949801</v>
      </c>
      <c r="Y168" s="7">
        <f t="shared" si="47"/>
        <v>1.148936170212765</v>
      </c>
      <c r="Z168" s="7">
        <f t="shared" si="48"/>
        <v>1.1801677582442838</v>
      </c>
      <c r="AA168" s="7">
        <f t="shared" si="49"/>
        <v>1.0476190476190472</v>
      </c>
      <c r="AB168" s="7">
        <f t="shared" si="50"/>
        <v>1.0870337477797525</v>
      </c>
    </row>
    <row r="169" spans="1:28" x14ac:dyDescent="0.25">
      <c r="A169" s="1" t="str">
        <f t="shared" si="38"/>
        <v>20188</v>
      </c>
      <c r="B169" s="1">
        <v>43340</v>
      </c>
      <c r="C169">
        <v>214.81</v>
      </c>
      <c r="D169">
        <v>214.71</v>
      </c>
      <c r="E169">
        <v>214.76</v>
      </c>
      <c r="F169">
        <v>205.31</v>
      </c>
      <c r="G169">
        <v>205.21</v>
      </c>
      <c r="H169">
        <v>205.26</v>
      </c>
      <c r="I169">
        <v>802</v>
      </c>
      <c r="J169">
        <v>798</v>
      </c>
      <c r="K169">
        <v>800</v>
      </c>
      <c r="L169">
        <v>151.55000000000001</v>
      </c>
      <c r="M169">
        <v>151.44999999999999</v>
      </c>
      <c r="N169">
        <v>151.5</v>
      </c>
      <c r="O169">
        <v>207.87</v>
      </c>
      <c r="P169" s="5">
        <f t="shared" si="39"/>
        <v>845.23400000000004</v>
      </c>
      <c r="Q169" s="5">
        <f t="shared" si="40"/>
        <v>807.8447142857143</v>
      </c>
      <c r="R169" s="5">
        <f t="shared" si="41"/>
        <v>596.26071428571436</v>
      </c>
      <c r="T169" s="6">
        <f t="shared" si="42"/>
        <v>2.9030899869919438</v>
      </c>
      <c r="U169" s="6">
        <f t="shared" si="43"/>
        <v>2.3319533952912002</v>
      </c>
      <c r="V169" s="6">
        <f t="shared" si="44"/>
        <v>2.3123043245687063</v>
      </c>
      <c r="W169" s="6">
        <f t="shared" si="45"/>
        <v>2.180412632838324</v>
      </c>
      <c r="X169" s="6">
        <f t="shared" si="46"/>
        <v>2.3177918160530715</v>
      </c>
      <c r="Y169" s="7">
        <f t="shared" si="47"/>
        <v>1.1480808296803156</v>
      </c>
      <c r="Z169" s="7">
        <f t="shared" si="48"/>
        <v>1.1792485349879354</v>
      </c>
      <c r="AA169" s="7">
        <f t="shared" si="49"/>
        <v>1.0884353741496593</v>
      </c>
      <c r="AB169" s="7">
        <f t="shared" si="50"/>
        <v>1.0763765541740686</v>
      </c>
    </row>
    <row r="170" spans="1:28" x14ac:dyDescent="0.25">
      <c r="A170" s="1" t="str">
        <f t="shared" si="38"/>
        <v>20188</v>
      </c>
      <c r="B170" s="1">
        <v>43341</v>
      </c>
      <c r="C170">
        <v>213.28</v>
      </c>
      <c r="D170">
        <v>213.18</v>
      </c>
      <c r="E170">
        <v>213.23</v>
      </c>
      <c r="F170">
        <v>207.03</v>
      </c>
      <c r="G170">
        <v>206.93</v>
      </c>
      <c r="H170">
        <v>206.98</v>
      </c>
      <c r="I170" t="e">
        <v>#N/A</v>
      </c>
      <c r="J170" t="e">
        <v>#N/A</v>
      </c>
      <c r="K170">
        <v>800</v>
      </c>
      <c r="L170">
        <v>155.80000000000001</v>
      </c>
      <c r="M170">
        <v>155.69999999999999</v>
      </c>
      <c r="N170">
        <v>155.75</v>
      </c>
      <c r="O170">
        <v>210.6</v>
      </c>
      <c r="P170" s="5">
        <f t="shared" si="39"/>
        <v>839.21235714285717</v>
      </c>
      <c r="Q170" s="5">
        <f t="shared" si="40"/>
        <v>814.61414285714284</v>
      </c>
      <c r="R170" s="5">
        <f t="shared" si="41"/>
        <v>612.98750000000007</v>
      </c>
      <c r="T170" s="6">
        <f t="shared" si="42"/>
        <v>2.9030899869919438</v>
      </c>
      <c r="U170" s="6">
        <f t="shared" si="43"/>
        <v>2.3288483069111963</v>
      </c>
      <c r="V170" s="6">
        <f t="shared" si="44"/>
        <v>2.3159283826101871</v>
      </c>
      <c r="W170" s="6">
        <f t="shared" si="45"/>
        <v>2.1924280553312072</v>
      </c>
      <c r="X170" s="6">
        <f t="shared" si="46"/>
        <v>2.3234583668494677</v>
      </c>
      <c r="Y170" s="7">
        <f t="shared" si="47"/>
        <v>1.1399016358387675</v>
      </c>
      <c r="Z170" s="7">
        <f t="shared" si="48"/>
        <v>1.1891301849936804</v>
      </c>
      <c r="AA170" s="7">
        <f t="shared" si="49"/>
        <v>1.0884353741496593</v>
      </c>
      <c r="AB170" s="7">
        <f t="shared" si="50"/>
        <v>1.1065719360568396</v>
      </c>
    </row>
    <row r="171" spans="1:28" x14ac:dyDescent="0.25">
      <c r="A171" s="1" t="str">
        <f t="shared" si="38"/>
        <v>20188</v>
      </c>
      <c r="B171" s="1">
        <v>43342</v>
      </c>
      <c r="C171">
        <v>213.45</v>
      </c>
      <c r="D171">
        <v>213.35</v>
      </c>
      <c r="E171">
        <v>213.4</v>
      </c>
      <c r="F171">
        <v>207.7</v>
      </c>
      <c r="G171">
        <v>207.6</v>
      </c>
      <c r="H171">
        <v>207.65</v>
      </c>
      <c r="I171" t="e">
        <v>#N/A</v>
      </c>
      <c r="J171" t="e">
        <v>#N/A</v>
      </c>
      <c r="K171">
        <v>800</v>
      </c>
      <c r="L171">
        <v>156.80000000000001</v>
      </c>
      <c r="M171">
        <v>156.69999999999999</v>
      </c>
      <c r="N171">
        <v>156.75</v>
      </c>
      <c r="O171">
        <v>214.35</v>
      </c>
      <c r="P171" s="5">
        <f t="shared" si="39"/>
        <v>839.88142857142861</v>
      </c>
      <c r="Q171" s="5">
        <f t="shared" si="40"/>
        <v>817.25107142857155</v>
      </c>
      <c r="R171" s="5">
        <f t="shared" si="41"/>
        <v>616.92321428571427</v>
      </c>
      <c r="T171" s="6">
        <f t="shared" si="42"/>
        <v>2.9030899869919438</v>
      </c>
      <c r="U171" s="6">
        <f t="shared" si="43"/>
        <v>2.3291944150884509</v>
      </c>
      <c r="V171" s="6">
        <f t="shared" si="44"/>
        <v>2.317331935445897</v>
      </c>
      <c r="W171" s="6">
        <f t="shared" si="45"/>
        <v>2.1952075495027539</v>
      </c>
      <c r="X171" s="6">
        <f t="shared" si="46"/>
        <v>2.3311234878466514</v>
      </c>
      <c r="Y171" s="7">
        <f t="shared" si="47"/>
        <v>1.140810435154495</v>
      </c>
      <c r="Z171" s="7">
        <f t="shared" si="48"/>
        <v>1.1929794323796392</v>
      </c>
      <c r="AA171" s="7">
        <f t="shared" si="49"/>
        <v>1.0884353741496593</v>
      </c>
      <c r="AB171" s="7">
        <f t="shared" si="50"/>
        <v>1.113676731793962</v>
      </c>
    </row>
    <row r="172" spans="1:28" x14ac:dyDescent="0.25">
      <c r="A172" s="1" t="str">
        <f t="shared" si="38"/>
        <v>20188</v>
      </c>
      <c r="B172" s="1">
        <v>43343</v>
      </c>
      <c r="C172">
        <v>211.25</v>
      </c>
      <c r="D172">
        <v>211.15</v>
      </c>
      <c r="E172">
        <v>211.2</v>
      </c>
      <c r="F172">
        <v>205.25</v>
      </c>
      <c r="G172">
        <v>205.15</v>
      </c>
      <c r="H172">
        <v>205.2</v>
      </c>
      <c r="I172" t="e">
        <v>#N/A</v>
      </c>
      <c r="J172" t="e">
        <v>#N/A</v>
      </c>
      <c r="K172">
        <v>800</v>
      </c>
      <c r="L172">
        <v>156.55000000000001</v>
      </c>
      <c r="M172">
        <v>156.44999999999999</v>
      </c>
      <c r="N172">
        <v>156.5</v>
      </c>
      <c r="O172">
        <v>214.37</v>
      </c>
      <c r="P172" s="5">
        <f t="shared" si="39"/>
        <v>831.22285714285715</v>
      </c>
      <c r="Q172" s="5">
        <f t="shared" si="40"/>
        <v>807.60857142857139</v>
      </c>
      <c r="R172" s="5">
        <f t="shared" si="41"/>
        <v>615.9392857142858</v>
      </c>
      <c r="T172" s="6">
        <f t="shared" si="42"/>
        <v>2.9030899869919438</v>
      </c>
      <c r="U172" s="6">
        <f t="shared" si="43"/>
        <v>2.3246939138617746</v>
      </c>
      <c r="V172" s="6">
        <f t="shared" si="44"/>
        <v>2.3121773564397787</v>
      </c>
      <c r="W172" s="6">
        <f t="shared" si="45"/>
        <v>2.1945143418824671</v>
      </c>
      <c r="X172" s="6">
        <f t="shared" si="46"/>
        <v>2.3311640079513554</v>
      </c>
      <c r="Y172" s="7">
        <f t="shared" si="47"/>
        <v>1.1290495028333145</v>
      </c>
      <c r="Z172" s="7">
        <f t="shared" si="48"/>
        <v>1.1789038262668046</v>
      </c>
      <c r="AA172" s="7">
        <f t="shared" si="49"/>
        <v>1.0884353741496593</v>
      </c>
      <c r="AB172" s="7">
        <f t="shared" si="50"/>
        <v>1.1119005328596814</v>
      </c>
    </row>
    <row r="173" spans="1:28" x14ac:dyDescent="0.25">
      <c r="A173" s="1" t="str">
        <f t="shared" si="38"/>
        <v>20189</v>
      </c>
      <c r="B173" s="1">
        <v>43347</v>
      </c>
      <c r="C173">
        <v>211.72</v>
      </c>
      <c r="D173">
        <v>211.62</v>
      </c>
      <c r="E173">
        <v>211.67</v>
      </c>
      <c r="F173">
        <v>202.47</v>
      </c>
      <c r="G173">
        <v>202.37</v>
      </c>
      <c r="H173">
        <v>202.42</v>
      </c>
      <c r="I173">
        <v>822</v>
      </c>
      <c r="J173">
        <v>818</v>
      </c>
      <c r="K173">
        <v>820</v>
      </c>
      <c r="L173">
        <v>157.67500000000001</v>
      </c>
      <c r="M173">
        <v>157.57499999999999</v>
      </c>
      <c r="N173">
        <v>157.625</v>
      </c>
      <c r="O173">
        <v>199.42</v>
      </c>
      <c r="P173" s="5">
        <f t="shared" si="39"/>
        <v>833.07264285714291</v>
      </c>
      <c r="Q173" s="5">
        <f t="shared" si="40"/>
        <v>796.66728571428575</v>
      </c>
      <c r="R173" s="5">
        <f t="shared" si="41"/>
        <v>620.36696428571429</v>
      </c>
      <c r="T173" s="6">
        <f t="shared" si="42"/>
        <v>2.9138138523837167</v>
      </c>
      <c r="U173" s="6">
        <f t="shared" si="43"/>
        <v>2.3256593098016407</v>
      </c>
      <c r="V173" s="6">
        <f t="shared" si="44"/>
        <v>2.306253420522117</v>
      </c>
      <c r="W173" s="6">
        <f t="shared" si="45"/>
        <v>2.1976250995811379</v>
      </c>
      <c r="X173" s="6">
        <f t="shared" si="46"/>
        <v>2.2997687119197989</v>
      </c>
      <c r="Y173" s="7">
        <f t="shared" si="47"/>
        <v>1.1315620656473848</v>
      </c>
      <c r="Z173" s="7">
        <f t="shared" si="48"/>
        <v>1.1629323221877512</v>
      </c>
      <c r="AA173" s="7">
        <f t="shared" si="49"/>
        <v>1.1156462585034006</v>
      </c>
      <c r="AB173" s="7">
        <f t="shared" si="50"/>
        <v>1.1198934280639443</v>
      </c>
    </row>
    <row r="174" spans="1:28" x14ac:dyDescent="0.25">
      <c r="A174" s="1" t="str">
        <f t="shared" si="38"/>
        <v>20189</v>
      </c>
      <c r="B174" s="1">
        <v>43348</v>
      </c>
      <c r="C174">
        <v>207.08</v>
      </c>
      <c r="D174">
        <v>206.98</v>
      </c>
      <c r="E174">
        <v>207.03</v>
      </c>
      <c r="F174">
        <v>197.58</v>
      </c>
      <c r="G174">
        <v>197.48</v>
      </c>
      <c r="H174">
        <v>197.53</v>
      </c>
      <c r="I174" t="e">
        <v>#N/A</v>
      </c>
      <c r="J174" t="e">
        <v>#N/A</v>
      </c>
      <c r="K174">
        <v>820</v>
      </c>
      <c r="L174">
        <v>154.80000000000001</v>
      </c>
      <c r="M174">
        <v>154.69999999999999</v>
      </c>
      <c r="N174">
        <v>154.75</v>
      </c>
      <c r="O174">
        <v>196.48</v>
      </c>
      <c r="P174" s="5">
        <f t="shared" si="39"/>
        <v>814.81092857142858</v>
      </c>
      <c r="Q174" s="5">
        <f t="shared" si="40"/>
        <v>777.42164285714296</v>
      </c>
      <c r="R174" s="5">
        <f t="shared" si="41"/>
        <v>609.05178571428576</v>
      </c>
      <c r="T174" s="6">
        <f t="shared" si="42"/>
        <v>2.9138138523837167</v>
      </c>
      <c r="U174" s="6">
        <f t="shared" si="43"/>
        <v>2.3160332821256611</v>
      </c>
      <c r="V174" s="6">
        <f t="shared" si="44"/>
        <v>2.2956330637347602</v>
      </c>
      <c r="W174" s="6">
        <f t="shared" si="45"/>
        <v>2.1896306576921556</v>
      </c>
      <c r="X174" s="6">
        <f t="shared" si="46"/>
        <v>2.2933183494610736</v>
      </c>
      <c r="Y174" s="7">
        <f t="shared" si="47"/>
        <v>1.10675719020635</v>
      </c>
      <c r="Z174" s="7">
        <f t="shared" si="48"/>
        <v>1.1348385614156038</v>
      </c>
      <c r="AA174" s="7">
        <f t="shared" si="49"/>
        <v>1.1156462585034006</v>
      </c>
      <c r="AB174" s="7">
        <f t="shared" si="50"/>
        <v>1.0994671403197169</v>
      </c>
    </row>
    <row r="175" spans="1:28" x14ac:dyDescent="0.25">
      <c r="A175" s="1" t="str">
        <f t="shared" si="38"/>
        <v>20189</v>
      </c>
      <c r="B175" s="1">
        <v>43349</v>
      </c>
      <c r="C175">
        <v>206.15</v>
      </c>
      <c r="D175">
        <v>206.05</v>
      </c>
      <c r="E175">
        <v>206.1</v>
      </c>
      <c r="F175">
        <v>195.65</v>
      </c>
      <c r="G175">
        <v>195.55</v>
      </c>
      <c r="H175">
        <v>195.6</v>
      </c>
      <c r="I175" t="e">
        <v>#N/A</v>
      </c>
      <c r="J175" t="e">
        <v>#N/A</v>
      </c>
      <c r="K175">
        <v>820</v>
      </c>
      <c r="L175">
        <v>151.80000000000001</v>
      </c>
      <c r="M175">
        <v>151.69999999999999</v>
      </c>
      <c r="N175">
        <v>151.75</v>
      </c>
      <c r="O175">
        <v>195.1</v>
      </c>
      <c r="P175" s="5">
        <f t="shared" si="39"/>
        <v>811.15071428571434</v>
      </c>
      <c r="Q175" s="5">
        <f t="shared" si="40"/>
        <v>769.8257142857143</v>
      </c>
      <c r="R175" s="5">
        <f t="shared" si="41"/>
        <v>597.24464285714294</v>
      </c>
      <c r="T175" s="6">
        <f t="shared" si="42"/>
        <v>2.9138138523837167</v>
      </c>
      <c r="U175" s="6">
        <f t="shared" si="43"/>
        <v>2.3140779917792127</v>
      </c>
      <c r="V175" s="6">
        <f t="shared" si="44"/>
        <v>2.2913688504515828</v>
      </c>
      <c r="W175" s="6">
        <f t="shared" si="45"/>
        <v>2.1811286997472954</v>
      </c>
      <c r="X175" s="6">
        <f t="shared" si="46"/>
        <v>2.2902572693945182</v>
      </c>
      <c r="Y175" s="7">
        <f t="shared" si="47"/>
        <v>1.1017855233614873</v>
      </c>
      <c r="Z175" s="7">
        <f t="shared" si="48"/>
        <v>1.1237504308859014</v>
      </c>
      <c r="AA175" s="7">
        <f t="shared" si="49"/>
        <v>1.1156462585034006</v>
      </c>
      <c r="AB175" s="7">
        <f t="shared" si="50"/>
        <v>1.0781527531083492</v>
      </c>
    </row>
    <row r="176" spans="1:28" x14ac:dyDescent="0.25">
      <c r="A176" s="1" t="str">
        <f t="shared" si="38"/>
        <v>20189</v>
      </c>
      <c r="B176" s="1">
        <v>43350</v>
      </c>
      <c r="C176">
        <v>211.3</v>
      </c>
      <c r="D176">
        <v>211.2</v>
      </c>
      <c r="E176">
        <v>211.25</v>
      </c>
      <c r="F176">
        <v>197.5</v>
      </c>
      <c r="G176">
        <v>197.4</v>
      </c>
      <c r="H176">
        <v>197.45</v>
      </c>
      <c r="I176" t="e">
        <v>#N/A</v>
      </c>
      <c r="J176" t="e">
        <v>#N/A</v>
      </c>
      <c r="K176">
        <v>820</v>
      </c>
      <c r="L176">
        <v>147.80000000000001</v>
      </c>
      <c r="M176">
        <v>147.69999999999999</v>
      </c>
      <c r="N176">
        <v>147.75</v>
      </c>
      <c r="O176">
        <v>197</v>
      </c>
      <c r="P176" s="5">
        <f t="shared" si="39"/>
        <v>831.41964285714289</v>
      </c>
      <c r="Q176" s="5">
        <f t="shared" si="40"/>
        <v>777.10678571428571</v>
      </c>
      <c r="R176" s="5">
        <f t="shared" si="41"/>
        <v>581.5017857142858</v>
      </c>
      <c r="T176" s="6">
        <f t="shared" si="42"/>
        <v>2.9138138523837167</v>
      </c>
      <c r="U176" s="6">
        <f t="shared" si="43"/>
        <v>2.3247967176217301</v>
      </c>
      <c r="V176" s="6">
        <f t="shared" si="44"/>
        <v>2.295457138072563</v>
      </c>
      <c r="W176" s="6">
        <f t="shared" si="45"/>
        <v>2.169527489553293</v>
      </c>
      <c r="X176" s="6">
        <f t="shared" si="46"/>
        <v>2.2944662261615929</v>
      </c>
      <c r="Y176" s="7">
        <f t="shared" si="47"/>
        <v>1.1293167967497051</v>
      </c>
      <c r="Z176" s="7">
        <f t="shared" si="48"/>
        <v>1.1343789497874295</v>
      </c>
      <c r="AA176" s="7">
        <f t="shared" si="49"/>
        <v>1.1156462585034006</v>
      </c>
      <c r="AB176" s="7">
        <f t="shared" si="50"/>
        <v>1.0497335701598589</v>
      </c>
    </row>
    <row r="177" spans="1:28" x14ac:dyDescent="0.25">
      <c r="A177" s="1" t="str">
        <f t="shared" si="38"/>
        <v>20189</v>
      </c>
      <c r="B177" s="1">
        <v>43353</v>
      </c>
      <c r="C177">
        <v>213.97</v>
      </c>
      <c r="D177">
        <v>213.87</v>
      </c>
      <c r="E177">
        <v>213.92</v>
      </c>
      <c r="F177">
        <v>197.37</v>
      </c>
      <c r="G177">
        <v>197.27</v>
      </c>
      <c r="H177">
        <v>197.32</v>
      </c>
      <c r="I177" t="e">
        <v>#N/A</v>
      </c>
      <c r="J177" t="e">
        <v>#N/A</v>
      </c>
      <c r="K177">
        <v>820</v>
      </c>
      <c r="L177">
        <v>147.30000000000001</v>
      </c>
      <c r="M177">
        <v>147.19999999999999</v>
      </c>
      <c r="N177">
        <v>147.25</v>
      </c>
      <c r="O177">
        <v>195.92</v>
      </c>
      <c r="P177" s="5">
        <f t="shared" si="39"/>
        <v>841.928</v>
      </c>
      <c r="Q177" s="5">
        <f t="shared" si="40"/>
        <v>776.59514285714283</v>
      </c>
      <c r="R177" s="5">
        <f t="shared" si="41"/>
        <v>579.53392857142865</v>
      </c>
      <c r="T177" s="6">
        <f t="shared" si="42"/>
        <v>2.9138138523837167</v>
      </c>
      <c r="U177" s="6">
        <f t="shared" si="43"/>
        <v>2.3302513899179091</v>
      </c>
      <c r="V177" s="6">
        <f t="shared" si="44"/>
        <v>2.2951711067901037</v>
      </c>
      <c r="W177" s="6">
        <f t="shared" si="45"/>
        <v>2.1680553034591394</v>
      </c>
      <c r="X177" s="6">
        <f t="shared" si="46"/>
        <v>2.2920787721166578</v>
      </c>
      <c r="Y177" s="7">
        <f t="shared" si="47"/>
        <v>1.1435902918849556</v>
      </c>
      <c r="Z177" s="7">
        <f t="shared" si="48"/>
        <v>1.1336320808916465</v>
      </c>
      <c r="AA177" s="7">
        <f t="shared" si="49"/>
        <v>1.1156462585034006</v>
      </c>
      <c r="AB177" s="7">
        <f t="shared" si="50"/>
        <v>1.0461811722912975</v>
      </c>
    </row>
    <row r="178" spans="1:28" x14ac:dyDescent="0.25">
      <c r="A178" s="1" t="str">
        <f t="shared" si="38"/>
        <v>20189</v>
      </c>
      <c r="B178" s="1">
        <v>43354</v>
      </c>
      <c r="C178">
        <v>219.77</v>
      </c>
      <c r="D178">
        <v>219.67</v>
      </c>
      <c r="E178">
        <v>219.72</v>
      </c>
      <c r="F178">
        <v>203.17</v>
      </c>
      <c r="G178">
        <v>203.07</v>
      </c>
      <c r="H178">
        <v>203.12</v>
      </c>
      <c r="I178">
        <v>817</v>
      </c>
      <c r="J178">
        <v>813</v>
      </c>
      <c r="K178">
        <v>815</v>
      </c>
      <c r="L178">
        <v>146.05000000000001</v>
      </c>
      <c r="M178">
        <v>145.94999999999999</v>
      </c>
      <c r="N178">
        <v>146</v>
      </c>
      <c r="O178">
        <v>201.42</v>
      </c>
      <c r="P178" s="5">
        <f t="shared" si="39"/>
        <v>864.75514285714291</v>
      </c>
      <c r="Q178" s="5">
        <f t="shared" si="40"/>
        <v>799.42228571428575</v>
      </c>
      <c r="R178" s="5">
        <f t="shared" si="41"/>
        <v>574.61428571428576</v>
      </c>
      <c r="T178" s="6">
        <f t="shared" si="42"/>
        <v>2.9111576087399764</v>
      </c>
      <c r="U178" s="6">
        <f t="shared" si="43"/>
        <v>2.3418695903493214</v>
      </c>
      <c r="V178" s="6">
        <f t="shared" si="44"/>
        <v>2.307752687865666</v>
      </c>
      <c r="W178" s="6">
        <f t="shared" si="45"/>
        <v>2.1643528557844371</v>
      </c>
      <c r="X178" s="6">
        <f t="shared" si="46"/>
        <v>2.304102591631656</v>
      </c>
      <c r="Y178" s="7">
        <f t="shared" si="47"/>
        <v>1.1745963861862494</v>
      </c>
      <c r="Z178" s="7">
        <f t="shared" si="48"/>
        <v>1.1669539239342754</v>
      </c>
      <c r="AA178" s="7">
        <f t="shared" si="49"/>
        <v>1.1088435374149652</v>
      </c>
      <c r="AB178" s="7">
        <f t="shared" si="50"/>
        <v>1.0373001776198942</v>
      </c>
    </row>
    <row r="179" spans="1:28" x14ac:dyDescent="0.25">
      <c r="A179" s="1" t="str">
        <f t="shared" si="38"/>
        <v>20189</v>
      </c>
      <c r="B179" s="1">
        <v>43355</v>
      </c>
      <c r="C179">
        <v>221.33</v>
      </c>
      <c r="D179">
        <v>221.23</v>
      </c>
      <c r="E179">
        <v>221.28</v>
      </c>
      <c r="F179">
        <v>204.73</v>
      </c>
      <c r="G179">
        <v>204.63</v>
      </c>
      <c r="H179">
        <v>204.68</v>
      </c>
      <c r="I179" t="e">
        <v>#N/A</v>
      </c>
      <c r="J179" t="e">
        <v>#N/A</v>
      </c>
      <c r="K179">
        <v>815</v>
      </c>
      <c r="L179">
        <v>149.55000000000001</v>
      </c>
      <c r="M179">
        <v>149.44999999999999</v>
      </c>
      <c r="N179">
        <v>149.5</v>
      </c>
      <c r="O179">
        <v>203.48</v>
      </c>
      <c r="P179" s="5">
        <f t="shared" si="39"/>
        <v>870.89485714285718</v>
      </c>
      <c r="Q179" s="5">
        <f t="shared" si="40"/>
        <v>805.56200000000013</v>
      </c>
      <c r="R179" s="5">
        <f t="shared" si="41"/>
        <v>588.38928571428573</v>
      </c>
      <c r="T179" s="6">
        <f t="shared" si="42"/>
        <v>2.9111576087399764</v>
      </c>
      <c r="U179" s="6">
        <f t="shared" si="43"/>
        <v>2.3449421627652351</v>
      </c>
      <c r="V179" s="6">
        <f t="shared" si="44"/>
        <v>2.3110754083000797</v>
      </c>
      <c r="W179" s="6">
        <f t="shared" si="45"/>
        <v>2.1746411926604483</v>
      </c>
      <c r="X179" s="6">
        <f t="shared" si="46"/>
        <v>2.3085217289593172</v>
      </c>
      <c r="Y179" s="7">
        <f t="shared" si="47"/>
        <v>1.1829359563776318</v>
      </c>
      <c r="Z179" s="7">
        <f t="shared" si="48"/>
        <v>1.1759163506836721</v>
      </c>
      <c r="AA179" s="7">
        <f t="shared" si="49"/>
        <v>1.1088435374149652</v>
      </c>
      <c r="AB179" s="7">
        <f t="shared" si="50"/>
        <v>1.0621669626998231</v>
      </c>
    </row>
    <row r="180" spans="1:28" x14ac:dyDescent="0.25">
      <c r="A180" s="1" t="str">
        <f t="shared" si="38"/>
        <v>20189</v>
      </c>
      <c r="B180" s="1">
        <v>43356</v>
      </c>
      <c r="C180">
        <v>216.69</v>
      </c>
      <c r="D180">
        <v>216.59</v>
      </c>
      <c r="E180">
        <v>216.64</v>
      </c>
      <c r="F180">
        <v>200.09</v>
      </c>
      <c r="G180">
        <v>199.99</v>
      </c>
      <c r="H180">
        <v>200.04</v>
      </c>
      <c r="I180" t="e">
        <v>#N/A</v>
      </c>
      <c r="J180" t="e">
        <v>#N/A</v>
      </c>
      <c r="K180">
        <v>815</v>
      </c>
      <c r="L180">
        <v>145.05000000000001</v>
      </c>
      <c r="M180">
        <v>144.94999999999999</v>
      </c>
      <c r="N180">
        <v>145</v>
      </c>
      <c r="O180">
        <v>199.29</v>
      </c>
      <c r="P180" s="5">
        <f t="shared" si="39"/>
        <v>852.63314285714284</v>
      </c>
      <c r="Q180" s="5">
        <f t="shared" si="40"/>
        <v>787.30028571428568</v>
      </c>
      <c r="R180" s="5">
        <f t="shared" si="41"/>
        <v>570.67857142857144</v>
      </c>
      <c r="T180" s="6">
        <f t="shared" si="42"/>
        <v>2.9111576087399764</v>
      </c>
      <c r="U180" s="6">
        <f t="shared" si="43"/>
        <v>2.3357386470050501</v>
      </c>
      <c r="V180" s="6">
        <f t="shared" si="44"/>
        <v>2.3011168458756299</v>
      </c>
      <c r="W180" s="6">
        <f t="shared" si="45"/>
        <v>2.1613680022349748</v>
      </c>
      <c r="X180" s="6">
        <f t="shared" si="46"/>
        <v>2.2994855071612119</v>
      </c>
      <c r="Y180" s="7">
        <f t="shared" si="47"/>
        <v>1.1581310809365968</v>
      </c>
      <c r="Z180" s="7">
        <f t="shared" si="48"/>
        <v>1.1492588762495688</v>
      </c>
      <c r="AA180" s="7">
        <f t="shared" si="49"/>
        <v>1.1088435374149652</v>
      </c>
      <c r="AB180" s="7">
        <f t="shared" si="50"/>
        <v>1.0301953818827716</v>
      </c>
    </row>
    <row r="181" spans="1:28" x14ac:dyDescent="0.25">
      <c r="A181" s="1" t="str">
        <f t="shared" si="38"/>
        <v>20189</v>
      </c>
      <c r="B181" s="1">
        <v>43357</v>
      </c>
      <c r="C181">
        <v>214.42</v>
      </c>
      <c r="D181">
        <v>214.32</v>
      </c>
      <c r="E181">
        <v>214.37</v>
      </c>
      <c r="F181">
        <v>197.82</v>
      </c>
      <c r="G181">
        <v>197.72</v>
      </c>
      <c r="H181">
        <v>197.77</v>
      </c>
      <c r="I181" t="e">
        <v>#N/A</v>
      </c>
      <c r="J181" t="e">
        <v>#N/A</v>
      </c>
      <c r="K181">
        <v>815</v>
      </c>
      <c r="L181">
        <v>141.30000000000001</v>
      </c>
      <c r="M181">
        <v>141.19999999999999</v>
      </c>
      <c r="N181">
        <v>141.25</v>
      </c>
      <c r="O181">
        <v>197.02</v>
      </c>
      <c r="P181" s="5">
        <f t="shared" si="39"/>
        <v>843.69907142857153</v>
      </c>
      <c r="Q181" s="5">
        <f t="shared" si="40"/>
        <v>778.36621428571436</v>
      </c>
      <c r="R181" s="5">
        <f t="shared" si="41"/>
        <v>555.91964285714289</v>
      </c>
      <c r="T181" s="6">
        <f t="shared" si="42"/>
        <v>2.9111576087399764</v>
      </c>
      <c r="U181" s="6">
        <f t="shared" si="43"/>
        <v>2.3311640079513554</v>
      </c>
      <c r="V181" s="6">
        <f t="shared" si="44"/>
        <v>2.2961604135372582</v>
      </c>
      <c r="W181" s="6">
        <f t="shared" si="45"/>
        <v>2.1499884564914762</v>
      </c>
      <c r="X181" s="6">
        <f t="shared" si="46"/>
        <v>2.2945103147339778</v>
      </c>
      <c r="Y181" s="7">
        <f t="shared" si="47"/>
        <v>1.1459959371324699</v>
      </c>
      <c r="Z181" s="7">
        <f t="shared" si="48"/>
        <v>1.1362173963001261</v>
      </c>
      <c r="AA181" s="7">
        <f t="shared" si="49"/>
        <v>1.1088435374149652</v>
      </c>
      <c r="AB181" s="7">
        <f t="shared" si="50"/>
        <v>1.0035523978685621</v>
      </c>
    </row>
    <row r="182" spans="1:28" x14ac:dyDescent="0.25">
      <c r="A182" s="1" t="str">
        <f t="shared" si="38"/>
        <v>20189</v>
      </c>
      <c r="B182" s="1">
        <v>43360</v>
      </c>
      <c r="C182">
        <v>211.23</v>
      </c>
      <c r="D182">
        <v>211.13</v>
      </c>
      <c r="E182">
        <v>211.18</v>
      </c>
      <c r="F182">
        <v>198.28</v>
      </c>
      <c r="G182">
        <v>198.18</v>
      </c>
      <c r="H182">
        <v>198.23</v>
      </c>
      <c r="I182" t="e">
        <v>#N/A</v>
      </c>
      <c r="J182" t="e">
        <v>#N/A</v>
      </c>
      <c r="K182">
        <v>815</v>
      </c>
      <c r="L182">
        <v>147.05000000000001</v>
      </c>
      <c r="M182">
        <v>146.94999999999999</v>
      </c>
      <c r="N182">
        <v>147</v>
      </c>
      <c r="O182">
        <v>197.68</v>
      </c>
      <c r="P182" s="5">
        <f t="shared" si="39"/>
        <v>831.14414285714292</v>
      </c>
      <c r="Q182" s="5">
        <f t="shared" si="40"/>
        <v>780.17664285714284</v>
      </c>
      <c r="R182" s="5">
        <f t="shared" si="41"/>
        <v>578.55000000000007</v>
      </c>
      <c r="T182" s="6">
        <f t="shared" si="42"/>
        <v>2.9111576087399764</v>
      </c>
      <c r="U182" s="6">
        <f t="shared" si="43"/>
        <v>2.3246527855429879</v>
      </c>
      <c r="V182" s="6">
        <f t="shared" si="44"/>
        <v>2.2971693809692346</v>
      </c>
      <c r="W182" s="6">
        <f t="shared" si="45"/>
        <v>2.167317334748176</v>
      </c>
      <c r="X182" s="6">
        <f t="shared" si="46"/>
        <v>2.295962732394023</v>
      </c>
      <c r="Y182" s="7">
        <f t="shared" si="47"/>
        <v>1.1289425852667585</v>
      </c>
      <c r="Z182" s="7">
        <f t="shared" si="48"/>
        <v>1.1388601631621276</v>
      </c>
      <c r="AA182" s="7">
        <f t="shared" si="49"/>
        <v>1.1088435374149652</v>
      </c>
      <c r="AB182" s="7">
        <f t="shared" si="50"/>
        <v>1.0444049733570169</v>
      </c>
    </row>
    <row r="183" spans="1:28" x14ac:dyDescent="0.25">
      <c r="A183" s="1" t="str">
        <f t="shared" si="38"/>
        <v>20189</v>
      </c>
      <c r="B183" s="1">
        <v>43361</v>
      </c>
      <c r="C183">
        <v>214.59</v>
      </c>
      <c r="D183">
        <v>214.49</v>
      </c>
      <c r="E183">
        <v>214.54</v>
      </c>
      <c r="F183">
        <v>201.64</v>
      </c>
      <c r="G183">
        <v>201.54</v>
      </c>
      <c r="H183">
        <v>201.59</v>
      </c>
      <c r="I183">
        <v>817</v>
      </c>
      <c r="J183">
        <v>813</v>
      </c>
      <c r="K183">
        <v>815</v>
      </c>
      <c r="L183">
        <v>150.30000000000001</v>
      </c>
      <c r="M183">
        <v>150.19999999999999</v>
      </c>
      <c r="N183">
        <v>150.25</v>
      </c>
      <c r="O183">
        <v>200.49</v>
      </c>
      <c r="P183" s="5">
        <f t="shared" si="39"/>
        <v>844.36814285714286</v>
      </c>
      <c r="Q183" s="5">
        <f t="shared" si="40"/>
        <v>793.40064285714288</v>
      </c>
      <c r="R183" s="5">
        <f t="shared" si="41"/>
        <v>591.34107142857147</v>
      </c>
      <c r="T183" s="6">
        <f t="shared" si="42"/>
        <v>2.9111576087399764</v>
      </c>
      <c r="U183" s="6">
        <f t="shared" si="43"/>
        <v>2.3315082762863892</v>
      </c>
      <c r="V183" s="6">
        <f t="shared" si="44"/>
        <v>2.3044689848541697</v>
      </c>
      <c r="W183" s="6">
        <f t="shared" si="45"/>
        <v>2.1768144806747771</v>
      </c>
      <c r="X183" s="6">
        <f t="shared" si="46"/>
        <v>2.3020927158433557</v>
      </c>
      <c r="Y183" s="7">
        <f t="shared" si="47"/>
        <v>1.1469047364481975</v>
      </c>
      <c r="Z183" s="7">
        <f t="shared" si="48"/>
        <v>1.1581638515454438</v>
      </c>
      <c r="AA183" s="7">
        <f t="shared" si="49"/>
        <v>1.1088435374149652</v>
      </c>
      <c r="AB183" s="7">
        <f t="shared" si="50"/>
        <v>1.0674955595026654</v>
      </c>
    </row>
    <row r="184" spans="1:28" x14ac:dyDescent="0.25">
      <c r="A184" s="1" t="str">
        <f t="shared" si="38"/>
        <v>20189</v>
      </c>
      <c r="B184" s="1">
        <v>43362</v>
      </c>
      <c r="C184">
        <v>216.62</v>
      </c>
      <c r="D184">
        <v>216.52</v>
      </c>
      <c r="E184">
        <v>216.57</v>
      </c>
      <c r="F184">
        <v>203.62</v>
      </c>
      <c r="G184">
        <v>203.52</v>
      </c>
      <c r="H184">
        <v>203.57</v>
      </c>
      <c r="I184" t="e">
        <v>#N/A</v>
      </c>
      <c r="J184" t="e">
        <v>#N/A</v>
      </c>
      <c r="K184">
        <v>815</v>
      </c>
      <c r="L184">
        <v>155.80000000000001</v>
      </c>
      <c r="M184">
        <v>155.69999999999999</v>
      </c>
      <c r="N184">
        <v>155.75</v>
      </c>
      <c r="O184">
        <v>202.07</v>
      </c>
      <c r="P184" s="5">
        <f t="shared" si="39"/>
        <v>852.35764285714288</v>
      </c>
      <c r="Q184" s="5">
        <f t="shared" si="40"/>
        <v>801.19335714285717</v>
      </c>
      <c r="R184" s="5">
        <f t="shared" si="41"/>
        <v>612.98750000000007</v>
      </c>
      <c r="T184" s="6">
        <f t="shared" si="42"/>
        <v>2.9111576087399764</v>
      </c>
      <c r="U184" s="6">
        <f t="shared" si="43"/>
        <v>2.3355982965330031</v>
      </c>
      <c r="V184" s="6">
        <f t="shared" si="44"/>
        <v>2.3087137766390038</v>
      </c>
      <c r="W184" s="6">
        <f t="shared" si="45"/>
        <v>2.1924280553312072</v>
      </c>
      <c r="X184" s="6">
        <f t="shared" si="46"/>
        <v>2.3055018414640331</v>
      </c>
      <c r="Y184" s="7">
        <f t="shared" si="47"/>
        <v>1.1577568694536502</v>
      </c>
      <c r="Z184" s="7">
        <f t="shared" si="48"/>
        <v>1.1695392393427548</v>
      </c>
      <c r="AA184" s="7">
        <f t="shared" si="49"/>
        <v>1.1088435374149652</v>
      </c>
      <c r="AB184" s="7">
        <f t="shared" si="50"/>
        <v>1.1065719360568396</v>
      </c>
    </row>
    <row r="185" spans="1:28" x14ac:dyDescent="0.25">
      <c r="A185" s="1" t="str">
        <f t="shared" si="38"/>
        <v>20189</v>
      </c>
      <c r="B185" s="1">
        <v>43363</v>
      </c>
      <c r="C185">
        <v>216.51</v>
      </c>
      <c r="D185">
        <v>216.41</v>
      </c>
      <c r="E185">
        <v>216.46</v>
      </c>
      <c r="F185">
        <v>203.51</v>
      </c>
      <c r="G185">
        <v>203.41</v>
      </c>
      <c r="H185">
        <v>203.46</v>
      </c>
      <c r="I185" t="e">
        <v>#N/A</v>
      </c>
      <c r="J185" t="e">
        <v>#N/A</v>
      </c>
      <c r="K185">
        <v>815</v>
      </c>
      <c r="L185">
        <v>154.67500000000001</v>
      </c>
      <c r="M185">
        <v>154.57499999999999</v>
      </c>
      <c r="N185">
        <v>154.625</v>
      </c>
      <c r="O185">
        <v>201.46</v>
      </c>
      <c r="P185" s="5">
        <f t="shared" si="39"/>
        <v>851.92471428571434</v>
      </c>
      <c r="Q185" s="5">
        <f t="shared" si="40"/>
        <v>800.76042857142863</v>
      </c>
      <c r="R185" s="5">
        <f t="shared" si="41"/>
        <v>608.55982142857147</v>
      </c>
      <c r="T185" s="6">
        <f t="shared" si="42"/>
        <v>2.9111576087399764</v>
      </c>
      <c r="U185" s="6">
        <f t="shared" si="43"/>
        <v>2.3353776541108293</v>
      </c>
      <c r="V185" s="6">
        <f t="shared" si="44"/>
        <v>2.3084790401617301</v>
      </c>
      <c r="W185" s="6">
        <f t="shared" si="45"/>
        <v>2.1892797126371772</v>
      </c>
      <c r="X185" s="6">
        <f t="shared" si="46"/>
        <v>2.3041888296148434</v>
      </c>
      <c r="Y185" s="7">
        <f t="shared" si="47"/>
        <v>1.1571688228375914</v>
      </c>
      <c r="Z185" s="7">
        <f t="shared" si="48"/>
        <v>1.1689072733540153</v>
      </c>
      <c r="AA185" s="7">
        <f t="shared" si="49"/>
        <v>1.1088435374149652</v>
      </c>
      <c r="AB185" s="7">
        <f t="shared" si="50"/>
        <v>1.0985790408525766</v>
      </c>
    </row>
    <row r="186" spans="1:28" x14ac:dyDescent="0.25">
      <c r="A186" s="1" t="str">
        <f t="shared" si="38"/>
        <v>20189</v>
      </c>
      <c r="B186" s="1">
        <v>43364</v>
      </c>
      <c r="C186">
        <v>216.86</v>
      </c>
      <c r="D186">
        <v>216.76</v>
      </c>
      <c r="E186">
        <v>216.81</v>
      </c>
      <c r="F186">
        <v>203.66</v>
      </c>
      <c r="G186">
        <v>203.56</v>
      </c>
      <c r="H186">
        <v>203.61</v>
      </c>
      <c r="I186" t="e">
        <v>#N/A</v>
      </c>
      <c r="J186" t="e">
        <v>#N/A</v>
      </c>
      <c r="K186">
        <v>815</v>
      </c>
      <c r="L186">
        <v>156.55000000000001</v>
      </c>
      <c r="M186">
        <v>156.44999999999999</v>
      </c>
      <c r="N186">
        <v>156.5</v>
      </c>
      <c r="O186">
        <v>201.71</v>
      </c>
      <c r="P186" s="5">
        <f t="shared" si="39"/>
        <v>853.3022142857144</v>
      </c>
      <c r="Q186" s="5">
        <f t="shared" si="40"/>
        <v>801.35078571428585</v>
      </c>
      <c r="R186" s="5">
        <f t="shared" si="41"/>
        <v>615.9392857142858</v>
      </c>
      <c r="T186" s="6">
        <f t="shared" si="42"/>
        <v>2.9111576087399764</v>
      </c>
      <c r="U186" s="6">
        <f t="shared" si="43"/>
        <v>2.3360793094376682</v>
      </c>
      <c r="V186" s="6">
        <f t="shared" si="44"/>
        <v>2.3087991039111291</v>
      </c>
      <c r="W186" s="6">
        <f t="shared" si="45"/>
        <v>2.1945143418824671</v>
      </c>
      <c r="X186" s="6">
        <f t="shared" si="46"/>
        <v>2.3047274293836333</v>
      </c>
      <c r="Y186" s="7">
        <f t="shared" si="47"/>
        <v>1.1590398802523245</v>
      </c>
      <c r="Z186" s="7">
        <f t="shared" si="48"/>
        <v>1.1697690451568421</v>
      </c>
      <c r="AA186" s="7">
        <f t="shared" si="49"/>
        <v>1.1088435374149652</v>
      </c>
      <c r="AB186" s="7">
        <f t="shared" si="50"/>
        <v>1.1119005328596814</v>
      </c>
    </row>
    <row r="187" spans="1:28" x14ac:dyDescent="0.25">
      <c r="A187" s="1" t="str">
        <f t="shared" si="38"/>
        <v>20189</v>
      </c>
      <c r="B187" s="1">
        <v>43367</v>
      </c>
      <c r="C187">
        <v>220.82</v>
      </c>
      <c r="D187">
        <v>220.72</v>
      </c>
      <c r="E187">
        <v>220.77</v>
      </c>
      <c r="F187">
        <v>207.37</v>
      </c>
      <c r="G187">
        <v>207.27</v>
      </c>
      <c r="H187">
        <v>207.32</v>
      </c>
      <c r="I187" t="e">
        <v>#N/A</v>
      </c>
      <c r="J187" t="e">
        <v>#N/A</v>
      </c>
      <c r="K187">
        <v>815</v>
      </c>
      <c r="L187">
        <v>156.05000000000001</v>
      </c>
      <c r="M187">
        <v>155.94999999999999</v>
      </c>
      <c r="N187">
        <v>156</v>
      </c>
      <c r="O187">
        <v>205.47</v>
      </c>
      <c r="P187" s="5">
        <f t="shared" si="39"/>
        <v>868.88764285714296</v>
      </c>
      <c r="Q187" s="5">
        <f t="shared" si="40"/>
        <v>815.95228571428572</v>
      </c>
      <c r="R187" s="5">
        <f t="shared" si="41"/>
        <v>613.97142857142865</v>
      </c>
      <c r="T187" s="6">
        <f t="shared" si="42"/>
        <v>2.9111576087399764</v>
      </c>
      <c r="U187" s="6">
        <f t="shared" si="43"/>
        <v>2.3439400576457108</v>
      </c>
      <c r="V187" s="6">
        <f t="shared" si="44"/>
        <v>2.3166412001674934</v>
      </c>
      <c r="W187" s="6">
        <f t="shared" si="45"/>
        <v>2.1931245983544616</v>
      </c>
      <c r="X187" s="6">
        <f t="shared" si="46"/>
        <v>2.3127484209295601</v>
      </c>
      <c r="Y187" s="7">
        <f t="shared" si="47"/>
        <v>1.1802095584304491</v>
      </c>
      <c r="Z187" s="7">
        <f t="shared" si="48"/>
        <v>1.1910835344134201</v>
      </c>
      <c r="AA187" s="7">
        <f t="shared" si="49"/>
        <v>1.1088435374149652</v>
      </c>
      <c r="AB187" s="7">
        <f t="shared" si="50"/>
        <v>1.1083481349911199</v>
      </c>
    </row>
    <row r="188" spans="1:28" x14ac:dyDescent="0.25">
      <c r="A188" s="1" t="str">
        <f t="shared" si="38"/>
        <v>20189</v>
      </c>
      <c r="B188" s="1">
        <v>43368</v>
      </c>
      <c r="C188">
        <v>222.05</v>
      </c>
      <c r="D188">
        <v>221.95</v>
      </c>
      <c r="E188">
        <v>222</v>
      </c>
      <c r="F188">
        <v>209.1</v>
      </c>
      <c r="G188">
        <v>209</v>
      </c>
      <c r="H188">
        <v>209.05</v>
      </c>
      <c r="I188">
        <v>832</v>
      </c>
      <c r="J188">
        <v>828</v>
      </c>
      <c r="K188">
        <v>830</v>
      </c>
      <c r="L188">
        <v>157.42500000000001</v>
      </c>
      <c r="M188">
        <v>157.32499999999999</v>
      </c>
      <c r="N188">
        <v>157.375</v>
      </c>
      <c r="O188">
        <v>206.77</v>
      </c>
      <c r="P188" s="5">
        <f t="shared" si="39"/>
        <v>873.72857142857151</v>
      </c>
      <c r="Q188" s="5">
        <f t="shared" si="40"/>
        <v>822.76107142857154</v>
      </c>
      <c r="R188" s="5">
        <f t="shared" si="41"/>
        <v>619.38303571428571</v>
      </c>
      <c r="T188" s="6">
        <f t="shared" si="42"/>
        <v>2.9190780923760737</v>
      </c>
      <c r="U188" s="6">
        <f t="shared" si="43"/>
        <v>2.3463529744506388</v>
      </c>
      <c r="V188" s="6">
        <f t="shared" si="44"/>
        <v>2.3202501718864337</v>
      </c>
      <c r="W188" s="6">
        <f t="shared" si="45"/>
        <v>2.1969357431159189</v>
      </c>
      <c r="X188" s="6">
        <f t="shared" si="46"/>
        <v>2.3154875277508218</v>
      </c>
      <c r="Y188" s="7">
        <f t="shared" si="47"/>
        <v>1.1867849887736543</v>
      </c>
      <c r="Z188" s="7">
        <f t="shared" si="48"/>
        <v>1.201022635872687</v>
      </c>
      <c r="AA188" s="7">
        <f t="shared" si="49"/>
        <v>1.1292517006802711</v>
      </c>
      <c r="AB188" s="7">
        <f t="shared" si="50"/>
        <v>1.1181172291296635</v>
      </c>
    </row>
    <row r="189" spans="1:28" x14ac:dyDescent="0.25">
      <c r="A189" s="1" t="str">
        <f t="shared" si="38"/>
        <v>20189</v>
      </c>
      <c r="B189" s="1">
        <v>43369</v>
      </c>
      <c r="C189">
        <v>221.32</v>
      </c>
      <c r="D189">
        <v>221.22</v>
      </c>
      <c r="E189">
        <v>221.27</v>
      </c>
      <c r="F189">
        <v>208.37</v>
      </c>
      <c r="G189">
        <v>208.27</v>
      </c>
      <c r="H189">
        <v>208.32</v>
      </c>
      <c r="I189" t="e">
        <v>#N/A</v>
      </c>
      <c r="J189" t="e">
        <v>#N/A</v>
      </c>
      <c r="K189">
        <v>830</v>
      </c>
      <c r="L189">
        <v>156.05000000000001</v>
      </c>
      <c r="M189">
        <v>155.94999999999999</v>
      </c>
      <c r="N189">
        <v>156</v>
      </c>
      <c r="O189">
        <v>205.85</v>
      </c>
      <c r="P189" s="5">
        <f t="shared" si="39"/>
        <v>870.85550000000012</v>
      </c>
      <c r="Q189" s="5">
        <f t="shared" si="40"/>
        <v>819.88800000000003</v>
      </c>
      <c r="R189" s="5">
        <f t="shared" si="41"/>
        <v>613.97142857142865</v>
      </c>
      <c r="T189" s="6">
        <f t="shared" si="42"/>
        <v>2.9190780923760737</v>
      </c>
      <c r="U189" s="6">
        <f t="shared" si="43"/>
        <v>2.3449225358538364</v>
      </c>
      <c r="V189" s="6">
        <f t="shared" si="44"/>
        <v>2.318730966888098</v>
      </c>
      <c r="W189" s="6">
        <f t="shared" si="45"/>
        <v>2.1931245983544616</v>
      </c>
      <c r="X189" s="6">
        <f t="shared" si="46"/>
        <v>2.3135508713335047</v>
      </c>
      <c r="Y189" s="7">
        <f t="shared" si="47"/>
        <v>1.1828824975943537</v>
      </c>
      <c r="Z189" s="7">
        <f t="shared" si="48"/>
        <v>1.1968286797655974</v>
      </c>
      <c r="AA189" s="7">
        <f t="shared" si="49"/>
        <v>1.1292517006802711</v>
      </c>
      <c r="AB189" s="7">
        <f t="shared" si="50"/>
        <v>1.1083481349911199</v>
      </c>
    </row>
    <row r="190" spans="1:28" x14ac:dyDescent="0.25">
      <c r="A190" s="1" t="str">
        <f t="shared" si="38"/>
        <v>20189</v>
      </c>
      <c r="B190" s="1">
        <v>43370</v>
      </c>
      <c r="C190">
        <v>226.44</v>
      </c>
      <c r="D190">
        <v>226.34</v>
      </c>
      <c r="E190">
        <v>226.39</v>
      </c>
      <c r="F190">
        <v>212.69</v>
      </c>
      <c r="G190">
        <v>212.59</v>
      </c>
      <c r="H190">
        <v>212.64</v>
      </c>
      <c r="I190" t="e">
        <v>#N/A</v>
      </c>
      <c r="J190" t="e">
        <v>#N/A</v>
      </c>
      <c r="K190">
        <v>830</v>
      </c>
      <c r="L190">
        <v>157.55000000000001</v>
      </c>
      <c r="M190">
        <v>157.44999999999999</v>
      </c>
      <c r="N190">
        <v>157.5</v>
      </c>
      <c r="O190">
        <v>208.24</v>
      </c>
      <c r="P190" s="5">
        <f t="shared" si="39"/>
        <v>891.00635714285715</v>
      </c>
      <c r="Q190" s="5">
        <f t="shared" si="40"/>
        <v>836.89028571428571</v>
      </c>
      <c r="R190" s="5">
        <f t="shared" si="41"/>
        <v>619.875</v>
      </c>
      <c r="T190" s="6">
        <f t="shared" si="42"/>
        <v>2.9190780923760737</v>
      </c>
      <c r="U190" s="6">
        <f t="shared" si="43"/>
        <v>2.3548572394741183</v>
      </c>
      <c r="V190" s="6">
        <f t="shared" si="44"/>
        <v>2.3276449635986567</v>
      </c>
      <c r="W190" s="6">
        <f t="shared" si="45"/>
        <v>2.1972805581256192</v>
      </c>
      <c r="X190" s="6">
        <f t="shared" si="46"/>
        <v>2.3185641551011793</v>
      </c>
      <c r="Y190" s="7">
        <f t="shared" si="47"/>
        <v>1.210253394632737</v>
      </c>
      <c r="Z190" s="7">
        <f t="shared" si="48"/>
        <v>1.2216477076870038</v>
      </c>
      <c r="AA190" s="7">
        <f t="shared" si="49"/>
        <v>1.1292517006802711</v>
      </c>
      <c r="AB190" s="7">
        <f t="shared" si="50"/>
        <v>1.1190053285968038</v>
      </c>
    </row>
    <row r="191" spans="1:28" x14ac:dyDescent="0.25">
      <c r="A191" s="1" t="str">
        <f t="shared" si="38"/>
        <v>20189</v>
      </c>
      <c r="B191" s="1">
        <v>43371</v>
      </c>
      <c r="C191">
        <v>227.77</v>
      </c>
      <c r="D191">
        <v>227.67</v>
      </c>
      <c r="E191">
        <v>227.72</v>
      </c>
      <c r="F191">
        <v>213.12</v>
      </c>
      <c r="G191">
        <v>213.02</v>
      </c>
      <c r="H191">
        <v>213.07</v>
      </c>
      <c r="I191" t="e">
        <v>#N/A</v>
      </c>
      <c r="J191" t="e">
        <v>#N/A</v>
      </c>
      <c r="K191">
        <v>830</v>
      </c>
      <c r="L191">
        <v>161.30000000000001</v>
      </c>
      <c r="M191">
        <v>161.19999999999999</v>
      </c>
      <c r="N191">
        <v>161.25</v>
      </c>
      <c r="O191">
        <v>210.12</v>
      </c>
      <c r="P191" s="5">
        <f t="shared" si="39"/>
        <v>896.24085714285718</v>
      </c>
      <c r="Q191" s="5">
        <f t="shared" si="40"/>
        <v>838.5826428571429</v>
      </c>
      <c r="R191" s="5">
        <f t="shared" si="41"/>
        <v>634.63392857142856</v>
      </c>
      <c r="T191" s="6">
        <f t="shared" si="42"/>
        <v>2.9190780923760737</v>
      </c>
      <c r="U191" s="6">
        <f t="shared" si="43"/>
        <v>2.3574011751395099</v>
      </c>
      <c r="V191" s="6">
        <f t="shared" si="44"/>
        <v>2.3285223058773359</v>
      </c>
      <c r="W191" s="6">
        <f t="shared" si="45"/>
        <v>2.2074997233073055</v>
      </c>
      <c r="X191" s="6">
        <f t="shared" si="46"/>
        <v>2.3224673921310708</v>
      </c>
      <c r="Y191" s="7">
        <f t="shared" si="47"/>
        <v>1.2173634128087234</v>
      </c>
      <c r="Z191" s="7">
        <f t="shared" si="48"/>
        <v>1.2241181201884401</v>
      </c>
      <c r="AA191" s="7">
        <f t="shared" si="49"/>
        <v>1.1292517006802711</v>
      </c>
      <c r="AB191" s="7">
        <f t="shared" si="50"/>
        <v>1.1456483126110133</v>
      </c>
    </row>
    <row r="192" spans="1:28" x14ac:dyDescent="0.25">
      <c r="A192" s="1" t="str">
        <f t="shared" si="38"/>
        <v>201810</v>
      </c>
      <c r="B192" s="1">
        <v>43374</v>
      </c>
      <c r="C192">
        <v>232.55</v>
      </c>
      <c r="D192">
        <v>232.45</v>
      </c>
      <c r="E192">
        <v>232.5</v>
      </c>
      <c r="F192">
        <v>217.4</v>
      </c>
      <c r="G192">
        <v>217.3</v>
      </c>
      <c r="H192">
        <v>217.35</v>
      </c>
      <c r="I192" t="e">
        <v>#N/A</v>
      </c>
      <c r="J192" t="e">
        <v>#N/A</v>
      </c>
      <c r="K192">
        <v>830</v>
      </c>
      <c r="L192">
        <v>163.55000000000001</v>
      </c>
      <c r="M192">
        <v>163.44999999999999</v>
      </c>
      <c r="N192">
        <v>163.5</v>
      </c>
      <c r="O192">
        <v>212.75</v>
      </c>
      <c r="P192" s="5">
        <f t="shared" si="39"/>
        <v>915.05357142857144</v>
      </c>
      <c r="Q192" s="5">
        <f t="shared" si="40"/>
        <v>855.42750000000001</v>
      </c>
      <c r="R192" s="5">
        <f t="shared" si="41"/>
        <v>643.48928571428576</v>
      </c>
      <c r="T192" s="6">
        <f t="shared" si="42"/>
        <v>2.9190780923760737</v>
      </c>
      <c r="U192" s="6">
        <f t="shared" si="43"/>
        <v>2.3664229572259727</v>
      </c>
      <c r="V192" s="6">
        <f t="shared" si="44"/>
        <v>2.3371596445268557</v>
      </c>
      <c r="W192" s="6">
        <f t="shared" si="45"/>
        <v>2.2135177569963047</v>
      </c>
      <c r="X192" s="6">
        <f t="shared" si="46"/>
        <v>2.3278695687566255</v>
      </c>
      <c r="Y192" s="7">
        <f t="shared" si="47"/>
        <v>1.2429167112156516</v>
      </c>
      <c r="Z192" s="7">
        <f t="shared" si="48"/>
        <v>1.2487073422957595</v>
      </c>
      <c r="AA192" s="7">
        <f t="shared" si="49"/>
        <v>1.1292517006802711</v>
      </c>
      <c r="AB192" s="7">
        <f t="shared" si="50"/>
        <v>1.1616341030195392</v>
      </c>
    </row>
    <row r="193" spans="1:28" x14ac:dyDescent="0.25">
      <c r="A193" s="1" t="str">
        <f t="shared" si="38"/>
        <v>201810</v>
      </c>
      <c r="B193" s="1">
        <v>43375</v>
      </c>
      <c r="C193">
        <v>232.29</v>
      </c>
      <c r="D193">
        <v>232.19</v>
      </c>
      <c r="E193">
        <v>232.24</v>
      </c>
      <c r="F193">
        <v>217.24</v>
      </c>
      <c r="G193">
        <v>217.14</v>
      </c>
      <c r="H193">
        <v>217.19</v>
      </c>
      <c r="I193">
        <v>862</v>
      </c>
      <c r="J193">
        <v>858</v>
      </c>
      <c r="K193">
        <v>860</v>
      </c>
      <c r="L193">
        <v>163.05000000000001</v>
      </c>
      <c r="M193">
        <v>162.94999999999999</v>
      </c>
      <c r="N193">
        <v>163</v>
      </c>
      <c r="O193">
        <v>212.69</v>
      </c>
      <c r="P193" s="5">
        <f t="shared" si="39"/>
        <v>914.03028571428581</v>
      </c>
      <c r="Q193" s="5">
        <f t="shared" si="40"/>
        <v>854.79778571428574</v>
      </c>
      <c r="R193" s="5">
        <f t="shared" si="41"/>
        <v>641.5214285714286</v>
      </c>
      <c r="T193" s="6">
        <f t="shared" si="42"/>
        <v>2.9344984512435679</v>
      </c>
      <c r="U193" s="6">
        <f t="shared" si="43"/>
        <v>2.3659370228236174</v>
      </c>
      <c r="V193" s="6">
        <f t="shared" si="44"/>
        <v>2.3368398253146094</v>
      </c>
      <c r="W193" s="6">
        <f t="shared" si="45"/>
        <v>2.2121876044039577</v>
      </c>
      <c r="X193" s="6">
        <f t="shared" si="46"/>
        <v>2.3277470712524559</v>
      </c>
      <c r="Y193" s="7">
        <f t="shared" si="47"/>
        <v>1.2415267828504213</v>
      </c>
      <c r="Z193" s="7">
        <f t="shared" si="48"/>
        <v>1.2477881190394111</v>
      </c>
      <c r="AA193" s="7">
        <f t="shared" si="49"/>
        <v>1.1700680272108834</v>
      </c>
      <c r="AB193" s="7">
        <f t="shared" si="50"/>
        <v>1.158081705150978</v>
      </c>
    </row>
    <row r="194" spans="1:28" x14ac:dyDescent="0.25">
      <c r="A194" s="1" t="str">
        <f t="shared" si="38"/>
        <v>201810</v>
      </c>
      <c r="B194" s="1">
        <v>43376</v>
      </c>
      <c r="C194">
        <v>233.63</v>
      </c>
      <c r="D194">
        <v>233.53</v>
      </c>
      <c r="E194">
        <v>233.58</v>
      </c>
      <c r="F194">
        <v>218.58</v>
      </c>
      <c r="G194">
        <v>218.48</v>
      </c>
      <c r="H194">
        <v>218.53</v>
      </c>
      <c r="I194" t="e">
        <v>#N/A</v>
      </c>
      <c r="J194" t="e">
        <v>#N/A</v>
      </c>
      <c r="K194">
        <v>860</v>
      </c>
      <c r="L194">
        <v>164.55</v>
      </c>
      <c r="M194">
        <v>164.45</v>
      </c>
      <c r="N194">
        <v>164.5</v>
      </c>
      <c r="O194">
        <v>213.78</v>
      </c>
      <c r="P194" s="5">
        <f t="shared" si="39"/>
        <v>919.30414285714301</v>
      </c>
      <c r="Q194" s="5">
        <f t="shared" si="40"/>
        <v>860.07164285714293</v>
      </c>
      <c r="R194" s="5">
        <f t="shared" si="41"/>
        <v>647.42500000000007</v>
      </c>
      <c r="T194" s="6">
        <f t="shared" si="42"/>
        <v>2.9344984512435679</v>
      </c>
      <c r="U194" s="6">
        <f t="shared" si="43"/>
        <v>2.3684356541018055</v>
      </c>
      <c r="V194" s="6">
        <f t="shared" si="44"/>
        <v>2.3395110657463078</v>
      </c>
      <c r="W194" s="6">
        <f t="shared" si="45"/>
        <v>2.2161659022859932</v>
      </c>
      <c r="X194" s="6">
        <f t="shared" si="46"/>
        <v>2.3299670727346591</v>
      </c>
      <c r="Y194" s="7">
        <f t="shared" si="47"/>
        <v>1.2486902598096858</v>
      </c>
      <c r="Z194" s="7">
        <f t="shared" si="48"/>
        <v>1.2554866138113288</v>
      </c>
      <c r="AA194" s="7">
        <f t="shared" si="49"/>
        <v>1.1700680272108834</v>
      </c>
      <c r="AB194" s="7">
        <f t="shared" si="50"/>
        <v>1.1687388987566618</v>
      </c>
    </row>
    <row r="195" spans="1:28" x14ac:dyDescent="0.25">
      <c r="A195" s="1" t="str">
        <f t="shared" si="38"/>
        <v>201810</v>
      </c>
      <c r="B195" s="1">
        <v>43377</v>
      </c>
      <c r="C195">
        <v>228.54</v>
      </c>
      <c r="D195">
        <v>228.44</v>
      </c>
      <c r="E195">
        <v>228.49</v>
      </c>
      <c r="F195">
        <v>214.34</v>
      </c>
      <c r="G195">
        <v>214.24</v>
      </c>
      <c r="H195">
        <v>214.29</v>
      </c>
      <c r="I195" t="e">
        <v>#N/A</v>
      </c>
      <c r="J195" t="e">
        <v>#N/A</v>
      </c>
      <c r="K195">
        <v>860</v>
      </c>
      <c r="L195">
        <v>160.30000000000001</v>
      </c>
      <c r="M195">
        <v>160.19999999999999</v>
      </c>
      <c r="N195">
        <v>160.25</v>
      </c>
      <c r="O195">
        <v>210.04</v>
      </c>
      <c r="P195" s="5">
        <f t="shared" si="39"/>
        <v>899.27135714285725</v>
      </c>
      <c r="Q195" s="5">
        <f t="shared" si="40"/>
        <v>843.38421428571428</v>
      </c>
      <c r="R195" s="5">
        <f t="shared" si="41"/>
        <v>630.69821428571436</v>
      </c>
      <c r="T195" s="6">
        <f t="shared" si="42"/>
        <v>2.9344984512435679</v>
      </c>
      <c r="U195" s="6">
        <f t="shared" si="43"/>
        <v>2.3588671976669042</v>
      </c>
      <c r="V195" s="6">
        <f t="shared" si="44"/>
        <v>2.3310019048442046</v>
      </c>
      <c r="W195" s="6">
        <f t="shared" si="45"/>
        <v>2.2047980381908552</v>
      </c>
      <c r="X195" s="6">
        <f t="shared" si="46"/>
        <v>2.3223020096150195</v>
      </c>
      <c r="Y195" s="7">
        <f t="shared" si="47"/>
        <v>1.2214797391211367</v>
      </c>
      <c r="Z195" s="7">
        <f t="shared" si="48"/>
        <v>1.2311271975180966</v>
      </c>
      <c r="AA195" s="7">
        <f t="shared" si="49"/>
        <v>1.1700680272108834</v>
      </c>
      <c r="AB195" s="7">
        <f t="shared" si="50"/>
        <v>1.1385435168738909</v>
      </c>
    </row>
    <row r="196" spans="1:28" x14ac:dyDescent="0.25">
      <c r="A196" s="1" t="str">
        <f t="shared" si="38"/>
        <v>201810</v>
      </c>
      <c r="B196" s="1">
        <v>43378</v>
      </c>
      <c r="C196">
        <v>228.11</v>
      </c>
      <c r="D196">
        <v>228.01</v>
      </c>
      <c r="E196">
        <v>228.06</v>
      </c>
      <c r="F196">
        <v>213.91</v>
      </c>
      <c r="G196">
        <v>213.81</v>
      </c>
      <c r="H196">
        <v>213.86</v>
      </c>
      <c r="I196" t="e">
        <v>#N/A</v>
      </c>
      <c r="J196" t="e">
        <v>#N/A</v>
      </c>
      <c r="K196">
        <v>860</v>
      </c>
      <c r="L196">
        <v>162.05000000000001</v>
      </c>
      <c r="M196">
        <v>161.94999999999999</v>
      </c>
      <c r="N196">
        <v>162</v>
      </c>
      <c r="O196">
        <v>208.61</v>
      </c>
      <c r="P196" s="5">
        <f t="shared" si="39"/>
        <v>897.57900000000006</v>
      </c>
      <c r="Q196" s="5">
        <f t="shared" si="40"/>
        <v>841.6918571428572</v>
      </c>
      <c r="R196" s="5">
        <f t="shared" si="41"/>
        <v>637.58571428571429</v>
      </c>
      <c r="T196" s="6">
        <f t="shared" si="42"/>
        <v>2.9344984512435679</v>
      </c>
      <c r="U196" s="6">
        <f t="shared" si="43"/>
        <v>2.3580491199867475</v>
      </c>
      <c r="V196" s="6">
        <f t="shared" si="44"/>
        <v>2.330129562487524</v>
      </c>
      <c r="W196" s="6">
        <f t="shared" si="45"/>
        <v>2.2095150145426308</v>
      </c>
      <c r="X196" s="6">
        <f t="shared" si="46"/>
        <v>2.3193351230776882</v>
      </c>
      <c r="Y196" s="7">
        <f t="shared" si="47"/>
        <v>1.2191810114401787</v>
      </c>
      <c r="Z196" s="7">
        <f t="shared" si="48"/>
        <v>1.2286567850166605</v>
      </c>
      <c r="AA196" s="7">
        <f t="shared" si="49"/>
        <v>1.1700680272108834</v>
      </c>
      <c r="AB196" s="7">
        <f t="shared" si="50"/>
        <v>1.1509769094138553</v>
      </c>
    </row>
    <row r="197" spans="1:28" x14ac:dyDescent="0.25">
      <c r="A197" s="1" t="str">
        <f t="shared" ref="A197:A260" si="51">YEAR(B197)&amp;MONTH(B197)</f>
        <v>201810</v>
      </c>
      <c r="B197" s="1">
        <v>43381</v>
      </c>
      <c r="C197">
        <v>233.87</v>
      </c>
      <c r="D197">
        <v>233.77</v>
      </c>
      <c r="E197">
        <v>233.82</v>
      </c>
      <c r="F197">
        <v>213.62</v>
      </c>
      <c r="G197">
        <v>213.52</v>
      </c>
      <c r="H197">
        <v>213.57</v>
      </c>
      <c r="I197" t="e">
        <v>#N/A</v>
      </c>
      <c r="J197" t="e">
        <v>#N/A</v>
      </c>
      <c r="K197">
        <v>860</v>
      </c>
      <c r="L197">
        <v>160.80000000000001</v>
      </c>
      <c r="M197">
        <v>160.69999999999999</v>
      </c>
      <c r="N197">
        <v>160.75</v>
      </c>
      <c r="O197">
        <v>209.37</v>
      </c>
      <c r="P197" s="5">
        <f t="shared" ref="P197:P260" si="52">+E197*$P$1</f>
        <v>920.2487142857143</v>
      </c>
      <c r="Q197" s="5">
        <f t="shared" ref="Q197:Q260" si="53">+H197*$P$1</f>
        <v>840.55050000000006</v>
      </c>
      <c r="R197" s="5">
        <f t="shared" ref="R197:R260" si="54">+N197*$P$1</f>
        <v>632.66607142857151</v>
      </c>
      <c r="T197" s="6">
        <f t="shared" ref="T197:T260" si="55">+LOG(K197)</f>
        <v>2.9344984512435679</v>
      </c>
      <c r="U197" s="6">
        <f t="shared" ref="U197:U260" si="56">+LOG(E197)</f>
        <v>2.3688816561763337</v>
      </c>
      <c r="V197" s="6">
        <f t="shared" ref="V197:V260" si="57">+LOG(H197)</f>
        <v>2.3295402476566638</v>
      </c>
      <c r="W197" s="6">
        <f t="shared" ref="W197:W260" si="58">+LOG(N197)</f>
        <v>2.2061509815962599</v>
      </c>
      <c r="X197" s="6">
        <f t="shared" ref="X197:X260" si="59">+LOG(O197)</f>
        <v>2.320914453045575</v>
      </c>
      <c r="Y197" s="7">
        <f t="shared" si="47"/>
        <v>1.2499732706083599</v>
      </c>
      <c r="Z197" s="7">
        <f t="shared" si="48"/>
        <v>1.2269906928645289</v>
      </c>
      <c r="AA197" s="7">
        <f t="shared" si="49"/>
        <v>1.1700680272108834</v>
      </c>
      <c r="AB197" s="7">
        <f t="shared" si="50"/>
        <v>1.1420959147424521</v>
      </c>
    </row>
    <row r="198" spans="1:28" x14ac:dyDescent="0.25">
      <c r="A198" s="1" t="str">
        <f t="shared" si="51"/>
        <v>201810</v>
      </c>
      <c r="B198" s="1">
        <v>43382</v>
      </c>
      <c r="C198">
        <v>231.29</v>
      </c>
      <c r="D198">
        <v>231.19</v>
      </c>
      <c r="E198">
        <v>231.24</v>
      </c>
      <c r="F198">
        <v>211.04</v>
      </c>
      <c r="G198">
        <v>210.94</v>
      </c>
      <c r="H198">
        <v>210.99</v>
      </c>
      <c r="I198">
        <v>842</v>
      </c>
      <c r="J198">
        <v>838</v>
      </c>
      <c r="K198">
        <v>840</v>
      </c>
      <c r="L198">
        <v>161.55000000000001</v>
      </c>
      <c r="M198">
        <v>161.44999999999999</v>
      </c>
      <c r="N198">
        <v>161.5</v>
      </c>
      <c r="O198">
        <v>207.74</v>
      </c>
      <c r="P198" s="5">
        <f t="shared" si="52"/>
        <v>910.0945714285715</v>
      </c>
      <c r="Q198" s="5">
        <f t="shared" si="53"/>
        <v>830.39635714285725</v>
      </c>
      <c r="R198" s="5">
        <f t="shared" si="54"/>
        <v>635.61785714285713</v>
      </c>
      <c r="T198" s="6">
        <f t="shared" si="55"/>
        <v>2.9242792860618816</v>
      </c>
      <c r="U198" s="6">
        <f t="shared" si="56"/>
        <v>2.3640629607030776</v>
      </c>
      <c r="V198" s="6">
        <f t="shared" si="57"/>
        <v>2.3242618721330688</v>
      </c>
      <c r="W198" s="6">
        <f t="shared" si="58"/>
        <v>2.2081725266671217</v>
      </c>
      <c r="X198" s="6">
        <f t="shared" si="59"/>
        <v>2.3175201272848094</v>
      </c>
      <c r="Y198" s="7">
        <f t="shared" ref="Y198:Y261" si="60">+Y197*(E198/E197)</f>
        <v>1.2361809045226122</v>
      </c>
      <c r="Z198" s="7">
        <f t="shared" ref="Z198:Z261" si="61">+Z197*(H198/H197)</f>
        <v>1.2121682178559112</v>
      </c>
      <c r="AA198" s="7">
        <f t="shared" ref="AA198:AA261" si="62">+AA197*(K198/K197)</f>
        <v>1.1428571428571419</v>
      </c>
      <c r="AB198" s="7">
        <f t="shared" ref="AB198:AB261" si="63">+AB197*(N198/N197)</f>
        <v>1.1474245115452941</v>
      </c>
    </row>
    <row r="199" spans="1:28" x14ac:dyDescent="0.25">
      <c r="A199" s="1" t="str">
        <f t="shared" si="51"/>
        <v>201810</v>
      </c>
      <c r="B199" s="1">
        <v>43383</v>
      </c>
      <c r="C199">
        <v>225.09</v>
      </c>
      <c r="D199">
        <v>224.99</v>
      </c>
      <c r="E199">
        <v>225.04</v>
      </c>
      <c r="F199">
        <v>204.84</v>
      </c>
      <c r="G199">
        <v>204.74</v>
      </c>
      <c r="H199">
        <v>204.79</v>
      </c>
      <c r="I199" t="e">
        <v>#N/A</v>
      </c>
      <c r="J199" t="e">
        <v>#N/A</v>
      </c>
      <c r="K199">
        <v>840</v>
      </c>
      <c r="L199">
        <v>155.55000000000001</v>
      </c>
      <c r="M199">
        <v>155.44999999999999</v>
      </c>
      <c r="N199">
        <v>155.5</v>
      </c>
      <c r="O199">
        <v>202.04</v>
      </c>
      <c r="P199" s="5">
        <f t="shared" si="52"/>
        <v>885.6931428571429</v>
      </c>
      <c r="Q199" s="5">
        <f t="shared" si="53"/>
        <v>805.99492857142855</v>
      </c>
      <c r="R199" s="5">
        <f t="shared" si="54"/>
        <v>612.00357142857149</v>
      </c>
      <c r="T199" s="6">
        <f t="shared" si="55"/>
        <v>2.9242792860618816</v>
      </c>
      <c r="U199" s="6">
        <f t="shared" si="56"/>
        <v>2.3522597191571446</v>
      </c>
      <c r="V199" s="6">
        <f t="shared" si="57"/>
        <v>2.3113087460008077</v>
      </c>
      <c r="W199" s="6">
        <f t="shared" si="58"/>
        <v>2.1917303933628562</v>
      </c>
      <c r="X199" s="6">
        <f t="shared" si="59"/>
        <v>2.3054373598403117</v>
      </c>
      <c r="Y199" s="7">
        <f t="shared" si="60"/>
        <v>1.2030364588901947</v>
      </c>
      <c r="Z199" s="7">
        <f t="shared" si="61"/>
        <v>1.1765483166724113</v>
      </c>
      <c r="AA199" s="7">
        <f t="shared" si="62"/>
        <v>1.1428571428571419</v>
      </c>
      <c r="AB199" s="7">
        <f t="shared" si="63"/>
        <v>1.1047957371225587</v>
      </c>
    </row>
    <row r="200" spans="1:28" x14ac:dyDescent="0.25">
      <c r="A200" s="1" t="str">
        <f t="shared" si="51"/>
        <v>201810</v>
      </c>
      <c r="B200" s="1">
        <v>43384</v>
      </c>
      <c r="C200">
        <v>214.32</v>
      </c>
      <c r="D200">
        <v>214.22</v>
      </c>
      <c r="E200">
        <v>214.27</v>
      </c>
      <c r="F200">
        <v>195.82</v>
      </c>
      <c r="G200">
        <v>195.72</v>
      </c>
      <c r="H200">
        <v>195.77</v>
      </c>
      <c r="I200" t="e">
        <v>#N/A</v>
      </c>
      <c r="J200" t="e">
        <v>#N/A</v>
      </c>
      <c r="K200">
        <v>840</v>
      </c>
      <c r="L200">
        <v>149.30000000000001</v>
      </c>
      <c r="M200">
        <v>149.19999999999999</v>
      </c>
      <c r="N200">
        <v>149.25</v>
      </c>
      <c r="O200">
        <v>193.27</v>
      </c>
      <c r="P200" s="5">
        <f t="shared" si="52"/>
        <v>843.30550000000005</v>
      </c>
      <c r="Q200" s="5">
        <f t="shared" si="53"/>
        <v>770.49478571428585</v>
      </c>
      <c r="R200" s="5">
        <f t="shared" si="54"/>
        <v>587.40535714285716</v>
      </c>
      <c r="T200" s="6">
        <f t="shared" si="55"/>
        <v>2.9242792860618816</v>
      </c>
      <c r="U200" s="6">
        <f t="shared" si="56"/>
        <v>2.3309613696115914</v>
      </c>
      <c r="V200" s="6">
        <f t="shared" si="57"/>
        <v>2.2917461408242068</v>
      </c>
      <c r="W200" s="6">
        <f t="shared" si="58"/>
        <v>2.1739143398014069</v>
      </c>
      <c r="X200" s="6">
        <f t="shared" si="59"/>
        <v>2.2861644466535203</v>
      </c>
      <c r="Y200" s="7">
        <f t="shared" si="60"/>
        <v>1.1454613492996892</v>
      </c>
      <c r="Z200" s="7">
        <f t="shared" si="61"/>
        <v>1.1247271055957713</v>
      </c>
      <c r="AA200" s="7">
        <f t="shared" si="62"/>
        <v>1.1428571428571419</v>
      </c>
      <c r="AB200" s="7">
        <f t="shared" si="63"/>
        <v>1.0603907637655428</v>
      </c>
    </row>
    <row r="201" spans="1:28" x14ac:dyDescent="0.25">
      <c r="A201" s="1" t="str">
        <f t="shared" si="51"/>
        <v>201810</v>
      </c>
      <c r="B201" s="1">
        <v>43385</v>
      </c>
      <c r="C201">
        <v>214.75</v>
      </c>
      <c r="D201">
        <v>214.65</v>
      </c>
      <c r="E201">
        <v>214.7</v>
      </c>
      <c r="F201">
        <v>196.75</v>
      </c>
      <c r="G201">
        <v>196.65</v>
      </c>
      <c r="H201">
        <v>196.7</v>
      </c>
      <c r="I201" t="e">
        <v>#N/A</v>
      </c>
      <c r="J201" t="e">
        <v>#N/A</v>
      </c>
      <c r="K201">
        <v>840</v>
      </c>
      <c r="L201">
        <v>150.80000000000001</v>
      </c>
      <c r="M201">
        <v>150.69999999999999</v>
      </c>
      <c r="N201">
        <v>150.75</v>
      </c>
      <c r="O201">
        <v>194.2</v>
      </c>
      <c r="P201" s="5">
        <f t="shared" si="52"/>
        <v>844.99785714285713</v>
      </c>
      <c r="Q201" s="5">
        <f t="shared" si="53"/>
        <v>774.15499999999997</v>
      </c>
      <c r="R201" s="5">
        <f t="shared" si="54"/>
        <v>593.30892857142862</v>
      </c>
      <c r="T201" s="6">
        <f t="shared" si="55"/>
        <v>2.9242792860618816</v>
      </c>
      <c r="U201" s="6">
        <f t="shared" si="56"/>
        <v>2.3318320444362488</v>
      </c>
      <c r="V201" s="6">
        <f t="shared" si="57"/>
        <v>2.2938043599193367</v>
      </c>
      <c r="W201" s="6">
        <f t="shared" si="58"/>
        <v>2.1782573208121887</v>
      </c>
      <c r="X201" s="6">
        <f t="shared" si="59"/>
        <v>2.288249225571986</v>
      </c>
      <c r="Y201" s="7">
        <f t="shared" si="60"/>
        <v>1.1477600769806471</v>
      </c>
      <c r="Z201" s="7">
        <f t="shared" si="61"/>
        <v>1.1300700907732961</v>
      </c>
      <c r="AA201" s="7">
        <f t="shared" si="62"/>
        <v>1.1428571428571419</v>
      </c>
      <c r="AB201" s="7">
        <f t="shared" si="63"/>
        <v>1.0710479573712266</v>
      </c>
    </row>
    <row r="202" spans="1:28" x14ac:dyDescent="0.25">
      <c r="A202" s="1" t="str">
        <f t="shared" si="51"/>
        <v>201810</v>
      </c>
      <c r="B202" s="1">
        <v>43388</v>
      </c>
      <c r="C202">
        <v>214.63</v>
      </c>
      <c r="D202">
        <v>214.53</v>
      </c>
      <c r="E202">
        <v>214.58</v>
      </c>
      <c r="F202">
        <v>196.63</v>
      </c>
      <c r="G202">
        <v>196.53</v>
      </c>
      <c r="H202">
        <v>196.58</v>
      </c>
      <c r="I202" t="e">
        <v>#N/A</v>
      </c>
      <c r="J202" t="e">
        <v>#N/A</v>
      </c>
      <c r="K202">
        <v>840</v>
      </c>
      <c r="L202">
        <v>151.55000000000001</v>
      </c>
      <c r="M202">
        <v>151.44999999999999</v>
      </c>
      <c r="N202">
        <v>151.5</v>
      </c>
      <c r="O202">
        <v>194.43</v>
      </c>
      <c r="P202" s="5">
        <f t="shared" si="52"/>
        <v>844.52557142857154</v>
      </c>
      <c r="Q202" s="5">
        <f t="shared" si="53"/>
        <v>773.68271428571438</v>
      </c>
      <c r="R202" s="5">
        <f t="shared" si="54"/>
        <v>596.26071428571436</v>
      </c>
      <c r="T202" s="6">
        <f t="shared" si="55"/>
        <v>2.9242792860618816</v>
      </c>
      <c r="U202" s="6">
        <f t="shared" si="56"/>
        <v>2.3315892409551369</v>
      </c>
      <c r="V202" s="6">
        <f t="shared" si="57"/>
        <v>2.2935393307317566</v>
      </c>
      <c r="W202" s="6">
        <f t="shared" si="58"/>
        <v>2.180412632838324</v>
      </c>
      <c r="X202" s="6">
        <f t="shared" si="59"/>
        <v>2.2887632761728134</v>
      </c>
      <c r="Y202" s="7">
        <f t="shared" si="60"/>
        <v>1.1471185715813101</v>
      </c>
      <c r="Z202" s="7">
        <f t="shared" si="61"/>
        <v>1.129380673331035</v>
      </c>
      <c r="AA202" s="7">
        <f t="shared" si="62"/>
        <v>1.1428571428571419</v>
      </c>
      <c r="AB202" s="7">
        <f t="shared" si="63"/>
        <v>1.0763765541740686</v>
      </c>
    </row>
    <row r="203" spans="1:28" x14ac:dyDescent="0.25">
      <c r="A203" s="1" t="str">
        <f t="shared" si="51"/>
        <v>201810</v>
      </c>
      <c r="B203" s="1">
        <v>43389</v>
      </c>
      <c r="C203">
        <v>214.53</v>
      </c>
      <c r="D203">
        <v>214.43</v>
      </c>
      <c r="E203">
        <v>214.48</v>
      </c>
      <c r="F203">
        <v>200.13</v>
      </c>
      <c r="G203">
        <v>200.03</v>
      </c>
      <c r="H203">
        <v>200.08</v>
      </c>
      <c r="I203">
        <v>802</v>
      </c>
      <c r="J203">
        <v>798</v>
      </c>
      <c r="K203">
        <v>800</v>
      </c>
      <c r="L203">
        <v>151.05000000000001</v>
      </c>
      <c r="M203">
        <v>150.94999999999999</v>
      </c>
      <c r="N203">
        <v>151</v>
      </c>
      <c r="O203">
        <v>197.73</v>
      </c>
      <c r="P203" s="5">
        <f t="shared" si="52"/>
        <v>844.13200000000006</v>
      </c>
      <c r="Q203" s="5">
        <f t="shared" si="53"/>
        <v>787.45771428571436</v>
      </c>
      <c r="R203" s="5">
        <f t="shared" si="54"/>
        <v>594.2928571428572</v>
      </c>
      <c r="T203" s="6">
        <f t="shared" si="55"/>
        <v>2.9030899869919438</v>
      </c>
      <c r="U203" s="6">
        <f t="shared" si="56"/>
        <v>2.3313868009748231</v>
      </c>
      <c r="V203" s="6">
        <f t="shared" si="57"/>
        <v>2.3012036787224464</v>
      </c>
      <c r="W203" s="6">
        <f t="shared" si="58"/>
        <v>2.1789769472931693</v>
      </c>
      <c r="X203" s="6">
        <f t="shared" si="59"/>
        <v>2.2960725663598351</v>
      </c>
      <c r="Y203" s="7">
        <f t="shared" si="60"/>
        <v>1.146583983748529</v>
      </c>
      <c r="Z203" s="7">
        <f t="shared" si="61"/>
        <v>1.1494886820636558</v>
      </c>
      <c r="AA203" s="7">
        <f t="shared" si="62"/>
        <v>1.0884353741496589</v>
      </c>
      <c r="AB203" s="7">
        <f t="shared" si="63"/>
        <v>1.0728241563055072</v>
      </c>
    </row>
    <row r="204" spans="1:28" x14ac:dyDescent="0.25">
      <c r="A204" s="1" t="str">
        <f t="shared" si="51"/>
        <v>201810</v>
      </c>
      <c r="B204" s="1">
        <v>43390</v>
      </c>
      <c r="C204">
        <v>207.57</v>
      </c>
      <c r="D204">
        <v>207.47</v>
      </c>
      <c r="E204">
        <v>207.52</v>
      </c>
      <c r="F204">
        <v>193.17</v>
      </c>
      <c r="G204">
        <v>193.07</v>
      </c>
      <c r="H204">
        <v>193.12</v>
      </c>
      <c r="I204" t="e">
        <v>#N/A</v>
      </c>
      <c r="J204" t="e">
        <v>#N/A</v>
      </c>
      <c r="K204">
        <v>800</v>
      </c>
      <c r="L204">
        <v>146.05000000000001</v>
      </c>
      <c r="M204">
        <v>145.94999999999999</v>
      </c>
      <c r="N204">
        <v>146</v>
      </c>
      <c r="O204">
        <v>191.87</v>
      </c>
      <c r="P204" s="5">
        <f t="shared" si="52"/>
        <v>816.73942857142868</v>
      </c>
      <c r="Q204" s="5">
        <f t="shared" si="53"/>
        <v>760.06514285714297</v>
      </c>
      <c r="R204" s="5">
        <f t="shared" si="54"/>
        <v>574.61428571428576</v>
      </c>
      <c r="T204" s="6">
        <f t="shared" si="55"/>
        <v>2.9030899869919438</v>
      </c>
      <c r="U204" s="6">
        <f t="shared" si="56"/>
        <v>2.3170599587400047</v>
      </c>
      <c r="V204" s="6">
        <f t="shared" si="57"/>
        <v>2.2858272527532741</v>
      </c>
      <c r="W204" s="6">
        <f t="shared" si="58"/>
        <v>2.1643528557844371</v>
      </c>
      <c r="X204" s="6">
        <f t="shared" si="59"/>
        <v>2.2830070755537553</v>
      </c>
      <c r="Y204" s="7">
        <f t="shared" si="60"/>
        <v>1.1093766705869768</v>
      </c>
      <c r="Z204" s="7">
        <f t="shared" si="61"/>
        <v>1.1095024704125009</v>
      </c>
      <c r="AA204" s="7">
        <f t="shared" si="62"/>
        <v>1.0884353741496589</v>
      </c>
      <c r="AB204" s="7">
        <f t="shared" si="63"/>
        <v>1.0373001776198945</v>
      </c>
    </row>
    <row r="205" spans="1:28" x14ac:dyDescent="0.25">
      <c r="A205" s="1" t="str">
        <f t="shared" si="51"/>
        <v>201810</v>
      </c>
      <c r="B205" s="1">
        <v>43391</v>
      </c>
      <c r="C205">
        <v>203.06</v>
      </c>
      <c r="D205">
        <v>202.96</v>
      </c>
      <c r="E205">
        <v>203.01</v>
      </c>
      <c r="F205">
        <v>188.41</v>
      </c>
      <c r="G205">
        <v>188.31</v>
      </c>
      <c r="H205">
        <v>188.36</v>
      </c>
      <c r="I205" t="e">
        <v>#N/A</v>
      </c>
      <c r="J205" t="e">
        <v>#N/A</v>
      </c>
      <c r="K205">
        <v>800</v>
      </c>
      <c r="L205">
        <v>143.30000000000001</v>
      </c>
      <c r="M205">
        <v>143.19999999999999</v>
      </c>
      <c r="N205">
        <v>143.25</v>
      </c>
      <c r="O205">
        <v>189.11</v>
      </c>
      <c r="P205" s="5">
        <f t="shared" si="52"/>
        <v>798.9893571428571</v>
      </c>
      <c r="Q205" s="5">
        <f t="shared" si="53"/>
        <v>741.33114285714294</v>
      </c>
      <c r="R205" s="5">
        <f t="shared" si="54"/>
        <v>563.79107142857151</v>
      </c>
      <c r="T205" s="6">
        <f t="shared" si="55"/>
        <v>2.9030899869919438</v>
      </c>
      <c r="U205" s="6">
        <f t="shared" si="56"/>
        <v>2.3075174312031312</v>
      </c>
      <c r="V205" s="6">
        <f t="shared" si="57"/>
        <v>2.2749886817706848</v>
      </c>
      <c r="W205" s="6">
        <f t="shared" si="58"/>
        <v>2.1560946306394277</v>
      </c>
      <c r="X205" s="6">
        <f t="shared" si="59"/>
        <v>2.2767144946302915</v>
      </c>
      <c r="Y205" s="7">
        <f t="shared" si="60"/>
        <v>1.085266759328557</v>
      </c>
      <c r="Z205" s="7">
        <f t="shared" si="61"/>
        <v>1.0821555785361365</v>
      </c>
      <c r="AA205" s="7">
        <f t="shared" si="62"/>
        <v>1.0884353741496589</v>
      </c>
      <c r="AB205" s="7">
        <f t="shared" si="63"/>
        <v>1.0177619893428074</v>
      </c>
    </row>
    <row r="206" spans="1:28" x14ac:dyDescent="0.25">
      <c r="A206" s="1" t="str">
        <f t="shared" si="51"/>
        <v>201810</v>
      </c>
      <c r="B206" s="1">
        <v>43392</v>
      </c>
      <c r="C206">
        <v>205.29</v>
      </c>
      <c r="D206">
        <v>205.19</v>
      </c>
      <c r="E206">
        <v>205.24</v>
      </c>
      <c r="F206">
        <v>190.64</v>
      </c>
      <c r="G206">
        <v>190.54</v>
      </c>
      <c r="H206">
        <v>190.59</v>
      </c>
      <c r="I206" t="e">
        <v>#N/A</v>
      </c>
      <c r="J206" t="e">
        <v>#N/A</v>
      </c>
      <c r="K206">
        <v>800</v>
      </c>
      <c r="L206">
        <v>144.80000000000001</v>
      </c>
      <c r="M206">
        <v>144.69999999999999</v>
      </c>
      <c r="N206">
        <v>144.75</v>
      </c>
      <c r="O206">
        <v>191.39</v>
      </c>
      <c r="P206" s="5">
        <f t="shared" si="52"/>
        <v>807.76600000000008</v>
      </c>
      <c r="Q206" s="5">
        <f t="shared" si="53"/>
        <v>750.1077857142858</v>
      </c>
      <c r="R206" s="5">
        <f t="shared" si="54"/>
        <v>569.69464285714287</v>
      </c>
      <c r="T206" s="6">
        <f t="shared" si="55"/>
        <v>2.9030899869919438</v>
      </c>
      <c r="U206" s="6">
        <f t="shared" si="56"/>
        <v>2.3122620059833472</v>
      </c>
      <c r="V206" s="6">
        <f t="shared" si="57"/>
        <v>2.2801001100549243</v>
      </c>
      <c r="W206" s="6">
        <f t="shared" si="58"/>
        <v>2.160618572399474</v>
      </c>
      <c r="X206" s="6">
        <f t="shared" si="59"/>
        <v>2.2819192424362531</v>
      </c>
      <c r="Y206" s="7">
        <f t="shared" si="60"/>
        <v>1.0971880679995718</v>
      </c>
      <c r="Z206" s="7">
        <f t="shared" si="61"/>
        <v>1.094967252671492</v>
      </c>
      <c r="AA206" s="7">
        <f t="shared" si="62"/>
        <v>1.0884353741496589</v>
      </c>
      <c r="AB206" s="7">
        <f t="shared" si="63"/>
        <v>1.0284191829484912</v>
      </c>
    </row>
    <row r="207" spans="1:28" x14ac:dyDescent="0.25">
      <c r="A207" s="1" t="str">
        <f t="shared" si="51"/>
        <v>201810</v>
      </c>
      <c r="B207" s="1">
        <v>43395</v>
      </c>
      <c r="C207">
        <v>204.62</v>
      </c>
      <c r="D207">
        <v>204.52</v>
      </c>
      <c r="E207">
        <v>204.57</v>
      </c>
      <c r="F207">
        <v>190.07</v>
      </c>
      <c r="G207">
        <v>189.97</v>
      </c>
      <c r="H207">
        <v>190.02</v>
      </c>
      <c r="I207" t="e">
        <v>#N/A</v>
      </c>
      <c r="J207" t="e">
        <v>#N/A</v>
      </c>
      <c r="K207">
        <v>800</v>
      </c>
      <c r="L207">
        <v>144.35</v>
      </c>
      <c r="M207">
        <v>144.25</v>
      </c>
      <c r="N207">
        <v>144.30000000000001</v>
      </c>
      <c r="O207">
        <v>190.67</v>
      </c>
      <c r="P207" s="5">
        <f t="shared" si="52"/>
        <v>805.12907142857148</v>
      </c>
      <c r="Q207" s="5">
        <f t="shared" si="53"/>
        <v>747.86442857142868</v>
      </c>
      <c r="R207" s="5">
        <f t="shared" si="54"/>
        <v>567.92357142857156</v>
      </c>
      <c r="T207" s="6">
        <f t="shared" si="55"/>
        <v>2.9030899869919438</v>
      </c>
      <c r="U207" s="6">
        <f t="shared" si="56"/>
        <v>2.3108419451642956</v>
      </c>
      <c r="V207" s="6">
        <f t="shared" si="57"/>
        <v>2.2787993137555556</v>
      </c>
      <c r="W207" s="6">
        <f t="shared" si="58"/>
        <v>2.1592663310934941</v>
      </c>
      <c r="X207" s="6">
        <f t="shared" si="59"/>
        <v>2.2802823665678664</v>
      </c>
      <c r="Y207" s="7">
        <f t="shared" si="60"/>
        <v>1.0936063295199394</v>
      </c>
      <c r="Z207" s="7">
        <f t="shared" si="61"/>
        <v>1.0916925198207508</v>
      </c>
      <c r="AA207" s="7">
        <f t="shared" si="62"/>
        <v>1.0884353741496589</v>
      </c>
      <c r="AB207" s="7">
        <f t="shared" si="63"/>
        <v>1.025222024866786</v>
      </c>
    </row>
    <row r="208" spans="1:28" x14ac:dyDescent="0.25">
      <c r="A208" s="1" t="str">
        <f t="shared" si="51"/>
        <v>201810</v>
      </c>
      <c r="B208" s="1">
        <v>43396</v>
      </c>
      <c r="C208">
        <v>197.04</v>
      </c>
      <c r="D208">
        <v>196.94</v>
      </c>
      <c r="E208">
        <v>196.99</v>
      </c>
      <c r="F208">
        <v>182.64</v>
      </c>
      <c r="G208">
        <v>182.54</v>
      </c>
      <c r="H208">
        <v>182.59</v>
      </c>
      <c r="I208">
        <v>767</v>
      </c>
      <c r="J208">
        <v>763</v>
      </c>
      <c r="K208">
        <v>765</v>
      </c>
      <c r="L208">
        <v>135.30000000000001</v>
      </c>
      <c r="M208">
        <v>135.19999999999999</v>
      </c>
      <c r="N208">
        <v>135.25</v>
      </c>
      <c r="O208">
        <v>183.68</v>
      </c>
      <c r="P208" s="5">
        <f t="shared" si="52"/>
        <v>775.29635714285723</v>
      </c>
      <c r="Q208" s="5">
        <f t="shared" si="53"/>
        <v>718.62207142857153</v>
      </c>
      <c r="R208" s="5">
        <f t="shared" si="54"/>
        <v>532.30535714285713</v>
      </c>
      <c r="T208" s="6">
        <f t="shared" si="55"/>
        <v>2.8836614351536176</v>
      </c>
      <c r="U208" s="6">
        <f t="shared" si="56"/>
        <v>2.2944441801968734</v>
      </c>
      <c r="V208" s="6">
        <f t="shared" si="57"/>
        <v>2.2614769886213741</v>
      </c>
      <c r="W208" s="6">
        <f t="shared" si="58"/>
        <v>2.1311372737786072</v>
      </c>
      <c r="X208" s="6">
        <f t="shared" si="59"/>
        <v>2.2640618707178795</v>
      </c>
      <c r="Y208" s="7">
        <f t="shared" si="60"/>
        <v>1.0530845717951454</v>
      </c>
      <c r="Z208" s="7">
        <f t="shared" si="61"/>
        <v>1.0490060898540725</v>
      </c>
      <c r="AA208" s="7">
        <f t="shared" si="62"/>
        <v>1.0408163265306114</v>
      </c>
      <c r="AB208" s="7">
        <f t="shared" si="63"/>
        <v>0.96092362344582671</v>
      </c>
    </row>
    <row r="209" spans="1:28" x14ac:dyDescent="0.25">
      <c r="A209" s="1" t="str">
        <f t="shared" si="51"/>
        <v>201810</v>
      </c>
      <c r="B209" s="1">
        <v>43397</v>
      </c>
      <c r="C209">
        <v>196.13</v>
      </c>
      <c r="D209">
        <v>196.03</v>
      </c>
      <c r="E209">
        <v>196.08</v>
      </c>
      <c r="F209">
        <v>181.73</v>
      </c>
      <c r="G209">
        <v>181.63</v>
      </c>
      <c r="H209">
        <v>181.68</v>
      </c>
      <c r="I209" t="e">
        <v>#N/A</v>
      </c>
      <c r="J209" t="e">
        <v>#N/A</v>
      </c>
      <c r="K209">
        <v>765</v>
      </c>
      <c r="L209">
        <v>134.55000000000001</v>
      </c>
      <c r="M209">
        <v>134.44999999999999</v>
      </c>
      <c r="N209">
        <v>134.5</v>
      </c>
      <c r="O209">
        <v>182.23</v>
      </c>
      <c r="P209" s="5">
        <f t="shared" si="52"/>
        <v>771.71485714285723</v>
      </c>
      <c r="Q209" s="5">
        <f t="shared" si="53"/>
        <v>715.04057142857152</v>
      </c>
      <c r="R209" s="5">
        <f t="shared" si="54"/>
        <v>529.35357142857151</v>
      </c>
      <c r="T209" s="6">
        <f t="shared" si="55"/>
        <v>2.8836614351536176</v>
      </c>
      <c r="U209" s="6">
        <f t="shared" si="56"/>
        <v>2.2924332982440214</v>
      </c>
      <c r="V209" s="6">
        <f t="shared" si="57"/>
        <v>2.2593071212116786</v>
      </c>
      <c r="W209" s="6">
        <f t="shared" si="58"/>
        <v>2.1287222843384268</v>
      </c>
      <c r="X209" s="6">
        <f t="shared" si="59"/>
        <v>2.2606198751723716</v>
      </c>
      <c r="Y209" s="7">
        <f t="shared" si="60"/>
        <v>1.0482198225168389</v>
      </c>
      <c r="Z209" s="7">
        <f t="shared" si="61"/>
        <v>1.0437780075835912</v>
      </c>
      <c r="AA209" s="7">
        <f t="shared" si="62"/>
        <v>1.0408163265306114</v>
      </c>
      <c r="AB209" s="7">
        <f t="shared" si="63"/>
        <v>0.95559502664298479</v>
      </c>
    </row>
    <row r="210" spans="1:28" x14ac:dyDescent="0.25">
      <c r="A210" s="1" t="str">
        <f t="shared" si="51"/>
        <v>201810</v>
      </c>
      <c r="B210" s="1">
        <v>43398</v>
      </c>
      <c r="C210">
        <v>193.84</v>
      </c>
      <c r="D210">
        <v>193.74</v>
      </c>
      <c r="E210">
        <v>193.79</v>
      </c>
      <c r="F210">
        <v>182.04</v>
      </c>
      <c r="G210">
        <v>181.94</v>
      </c>
      <c r="H210">
        <v>181.99</v>
      </c>
      <c r="I210" t="e">
        <v>#N/A</v>
      </c>
      <c r="J210" t="e">
        <v>#N/A</v>
      </c>
      <c r="K210">
        <v>765</v>
      </c>
      <c r="L210">
        <v>134.92500000000001</v>
      </c>
      <c r="M210">
        <v>134.82499999999999</v>
      </c>
      <c r="N210">
        <v>134.875</v>
      </c>
      <c r="O210">
        <v>181.29</v>
      </c>
      <c r="P210" s="5">
        <f t="shared" si="52"/>
        <v>762.70207142857146</v>
      </c>
      <c r="Q210" s="5">
        <f t="shared" si="53"/>
        <v>716.2606428571429</v>
      </c>
      <c r="R210" s="5">
        <f t="shared" si="54"/>
        <v>530.82946428571427</v>
      </c>
      <c r="T210" s="6">
        <f t="shared" si="55"/>
        <v>2.8836614351536176</v>
      </c>
      <c r="U210" s="6">
        <f t="shared" si="56"/>
        <v>2.2873313627205776</v>
      </c>
      <c r="V210" s="6">
        <f t="shared" si="57"/>
        <v>2.2600475249953216</v>
      </c>
      <c r="W210" s="6">
        <f t="shared" si="58"/>
        <v>2.1299314576909669</v>
      </c>
      <c r="X210" s="6">
        <f t="shared" si="59"/>
        <v>2.2583738489681187</v>
      </c>
      <c r="Y210" s="7">
        <f t="shared" si="60"/>
        <v>1.0359777611461556</v>
      </c>
      <c r="Z210" s="7">
        <f t="shared" si="61"/>
        <v>1.0455590026427661</v>
      </c>
      <c r="AA210" s="7">
        <f t="shared" si="62"/>
        <v>1.0408163265306114</v>
      </c>
      <c r="AB210" s="7">
        <f t="shared" si="63"/>
        <v>0.9582593250444057</v>
      </c>
    </row>
    <row r="211" spans="1:28" x14ac:dyDescent="0.25">
      <c r="A211" s="1" t="str">
        <f t="shared" si="51"/>
        <v>201810</v>
      </c>
      <c r="B211" s="1">
        <v>43399</v>
      </c>
      <c r="C211">
        <v>194.45</v>
      </c>
      <c r="D211">
        <v>194.35</v>
      </c>
      <c r="E211">
        <v>194.4</v>
      </c>
      <c r="F211">
        <v>182.25</v>
      </c>
      <c r="G211">
        <v>182.15</v>
      </c>
      <c r="H211">
        <v>182.2</v>
      </c>
      <c r="I211" t="e">
        <v>#N/A</v>
      </c>
      <c r="J211" t="e">
        <v>#N/A</v>
      </c>
      <c r="K211">
        <v>765</v>
      </c>
      <c r="L211">
        <v>133.17500000000001</v>
      </c>
      <c r="M211">
        <v>133.07499999999999</v>
      </c>
      <c r="N211">
        <v>133.125</v>
      </c>
      <c r="O211">
        <v>181.5</v>
      </c>
      <c r="P211" s="5">
        <f t="shared" si="52"/>
        <v>765.10285714285726</v>
      </c>
      <c r="Q211" s="5">
        <f t="shared" si="53"/>
        <v>717.08714285714291</v>
      </c>
      <c r="R211" s="5">
        <f t="shared" si="54"/>
        <v>523.94196428571433</v>
      </c>
      <c r="T211" s="6">
        <f t="shared" si="55"/>
        <v>2.8836614351536176</v>
      </c>
      <c r="U211" s="6">
        <f t="shared" si="56"/>
        <v>2.2886962605902559</v>
      </c>
      <c r="V211" s="6">
        <f t="shared" si="57"/>
        <v>2.2605483726369795</v>
      </c>
      <c r="W211" s="6">
        <f t="shared" si="58"/>
        <v>2.1242596207828131</v>
      </c>
      <c r="X211" s="6">
        <f t="shared" si="59"/>
        <v>2.2588766293721312</v>
      </c>
      <c r="Y211" s="7">
        <f t="shared" si="60"/>
        <v>1.0392387469261193</v>
      </c>
      <c r="Z211" s="7">
        <f t="shared" si="61"/>
        <v>1.0467654831667232</v>
      </c>
      <c r="AA211" s="7">
        <f t="shared" si="62"/>
        <v>1.0408163265306114</v>
      </c>
      <c r="AB211" s="7">
        <f t="shared" si="63"/>
        <v>0.94582593250444125</v>
      </c>
    </row>
    <row r="212" spans="1:28" x14ac:dyDescent="0.25">
      <c r="A212" s="1" t="str">
        <f t="shared" si="51"/>
        <v>201810</v>
      </c>
      <c r="B212" s="1">
        <v>43402</v>
      </c>
      <c r="C212">
        <v>195.84</v>
      </c>
      <c r="D212">
        <v>195.74</v>
      </c>
      <c r="E212">
        <v>195.79</v>
      </c>
      <c r="F212">
        <v>183.64</v>
      </c>
      <c r="G212">
        <v>183.54</v>
      </c>
      <c r="H212">
        <v>183.59</v>
      </c>
      <c r="I212" t="e">
        <v>#N/A</v>
      </c>
      <c r="J212" t="e">
        <v>#N/A</v>
      </c>
      <c r="K212">
        <v>765</v>
      </c>
      <c r="L212">
        <v>132.55000000000001</v>
      </c>
      <c r="M212">
        <v>132.44999999999999</v>
      </c>
      <c r="N212">
        <v>132.5</v>
      </c>
      <c r="O212">
        <v>182.49</v>
      </c>
      <c r="P212" s="5">
        <f t="shared" si="52"/>
        <v>770.57349999999997</v>
      </c>
      <c r="Q212" s="5">
        <f t="shared" si="53"/>
        <v>722.55778571428573</v>
      </c>
      <c r="R212" s="5">
        <f t="shared" si="54"/>
        <v>521.48214285714289</v>
      </c>
      <c r="T212" s="6">
        <f t="shared" si="55"/>
        <v>2.8836614351536176</v>
      </c>
      <c r="U212" s="6">
        <f t="shared" si="56"/>
        <v>2.2917905063857842</v>
      </c>
      <c r="V212" s="6">
        <f t="shared" si="57"/>
        <v>2.2638490218374718</v>
      </c>
      <c r="W212" s="6">
        <f t="shared" si="58"/>
        <v>2.1222158782728267</v>
      </c>
      <c r="X212" s="6">
        <f t="shared" si="59"/>
        <v>2.2612390711825858</v>
      </c>
      <c r="Y212" s="7">
        <f t="shared" si="60"/>
        <v>1.0466695178017742</v>
      </c>
      <c r="Z212" s="7">
        <f t="shared" si="61"/>
        <v>1.0547512352062498</v>
      </c>
      <c r="AA212" s="7">
        <f t="shared" si="62"/>
        <v>1.0408163265306114</v>
      </c>
      <c r="AB212" s="7">
        <f t="shared" si="63"/>
        <v>0.94138543516873974</v>
      </c>
    </row>
    <row r="213" spans="1:28" x14ac:dyDescent="0.25">
      <c r="A213" s="1" t="str">
        <f t="shared" si="51"/>
        <v>201810</v>
      </c>
      <c r="B213" s="1">
        <v>43403</v>
      </c>
      <c r="C213">
        <v>194.33</v>
      </c>
      <c r="D213">
        <v>194.23</v>
      </c>
      <c r="E213">
        <v>194.28</v>
      </c>
      <c r="F213">
        <v>181.98</v>
      </c>
      <c r="G213">
        <v>181.88</v>
      </c>
      <c r="H213">
        <v>181.93</v>
      </c>
      <c r="I213">
        <v>757</v>
      </c>
      <c r="J213">
        <v>753</v>
      </c>
      <c r="K213">
        <v>755</v>
      </c>
      <c r="L213">
        <v>128.55000000000001</v>
      </c>
      <c r="M213">
        <v>128.44999999999999</v>
      </c>
      <c r="N213">
        <v>128.5</v>
      </c>
      <c r="O213">
        <v>180.59</v>
      </c>
      <c r="P213" s="5">
        <f t="shared" si="52"/>
        <v>764.63057142857144</v>
      </c>
      <c r="Q213" s="5">
        <f t="shared" si="53"/>
        <v>716.0245000000001</v>
      </c>
      <c r="R213" s="5">
        <f t="shared" si="54"/>
        <v>505.73928571428576</v>
      </c>
      <c r="T213" s="6">
        <f t="shared" si="55"/>
        <v>2.8779469516291885</v>
      </c>
      <c r="U213" s="6">
        <f t="shared" si="56"/>
        <v>2.2884280948009987</v>
      </c>
      <c r="V213" s="6">
        <f t="shared" si="57"/>
        <v>2.2599043195152695</v>
      </c>
      <c r="W213" s="6">
        <f t="shared" si="58"/>
        <v>2.1089031276673134</v>
      </c>
      <c r="X213" s="6">
        <f t="shared" si="59"/>
        <v>2.2566936979981955</v>
      </c>
      <c r="Y213" s="7">
        <f t="shared" si="60"/>
        <v>1.0385972415267823</v>
      </c>
      <c r="Z213" s="7">
        <f t="shared" si="61"/>
        <v>1.0452142939216353</v>
      </c>
      <c r="AA213" s="7">
        <f t="shared" si="62"/>
        <v>1.0272108843537406</v>
      </c>
      <c r="AB213" s="7">
        <f t="shared" si="63"/>
        <v>0.91296625222024952</v>
      </c>
    </row>
    <row r="214" spans="1:28" x14ac:dyDescent="0.25">
      <c r="A214" s="1" t="str">
        <f t="shared" si="51"/>
        <v>201810</v>
      </c>
      <c r="B214" s="1">
        <v>43404</v>
      </c>
      <c r="C214">
        <v>188.34</v>
      </c>
      <c r="D214">
        <v>188.24</v>
      </c>
      <c r="E214">
        <v>188.29</v>
      </c>
      <c r="F214">
        <v>175.94</v>
      </c>
      <c r="G214">
        <v>175.84</v>
      </c>
      <c r="H214">
        <v>175.89</v>
      </c>
      <c r="I214" t="e">
        <v>#N/A</v>
      </c>
      <c r="J214" t="e">
        <v>#N/A</v>
      </c>
      <c r="K214">
        <v>755</v>
      </c>
      <c r="L214">
        <v>123.05</v>
      </c>
      <c r="M214">
        <v>122.95</v>
      </c>
      <c r="N214">
        <v>123</v>
      </c>
      <c r="O214">
        <v>176.8</v>
      </c>
      <c r="P214" s="5">
        <f t="shared" si="52"/>
        <v>741.05564285714286</v>
      </c>
      <c r="Q214" s="5">
        <f t="shared" si="53"/>
        <v>692.25278571428566</v>
      </c>
      <c r="R214" s="5">
        <f t="shared" si="54"/>
        <v>484.09285714285716</v>
      </c>
      <c r="T214" s="6">
        <f t="shared" si="55"/>
        <v>2.8779469516291885</v>
      </c>
      <c r="U214" s="6">
        <f t="shared" si="56"/>
        <v>2.2748272554381042</v>
      </c>
      <c r="V214" s="6">
        <f t="shared" si="57"/>
        <v>2.2452411489044599</v>
      </c>
      <c r="W214" s="6">
        <f t="shared" si="58"/>
        <v>2.0899051114393981</v>
      </c>
      <c r="X214" s="6">
        <f t="shared" si="59"/>
        <v>2.2474822606770544</v>
      </c>
      <c r="Y214" s="7">
        <f t="shared" si="60"/>
        <v>1.0065754303432048</v>
      </c>
      <c r="Z214" s="7">
        <f t="shared" si="61"/>
        <v>1.0105136159944836</v>
      </c>
      <c r="AA214" s="7">
        <f t="shared" si="62"/>
        <v>1.0272108843537406</v>
      </c>
      <c r="AB214" s="7">
        <f t="shared" si="63"/>
        <v>0.87388987566607546</v>
      </c>
    </row>
    <row r="215" spans="1:28" x14ac:dyDescent="0.25">
      <c r="A215" s="1" t="str">
        <f t="shared" si="51"/>
        <v>201811</v>
      </c>
      <c r="B215" s="1">
        <v>43405</v>
      </c>
      <c r="C215">
        <v>184.7</v>
      </c>
      <c r="D215">
        <v>184.6</v>
      </c>
      <c r="E215">
        <v>184.65</v>
      </c>
      <c r="F215">
        <v>172.7</v>
      </c>
      <c r="G215">
        <v>172.6</v>
      </c>
      <c r="H215">
        <v>172.65</v>
      </c>
      <c r="I215" t="e">
        <v>#N/A</v>
      </c>
      <c r="J215" t="e">
        <v>#N/A</v>
      </c>
      <c r="K215">
        <v>755</v>
      </c>
      <c r="L215">
        <v>115.05</v>
      </c>
      <c r="M215">
        <v>114.95</v>
      </c>
      <c r="N215">
        <v>115</v>
      </c>
      <c r="O215">
        <v>171.65</v>
      </c>
      <c r="P215" s="5">
        <f t="shared" si="52"/>
        <v>726.72964285714295</v>
      </c>
      <c r="Q215" s="5">
        <f t="shared" si="53"/>
        <v>679.50107142857144</v>
      </c>
      <c r="R215" s="5">
        <f t="shared" si="54"/>
        <v>452.60714285714289</v>
      </c>
      <c r="T215" s="6">
        <f t="shared" si="55"/>
        <v>2.8779469516291885</v>
      </c>
      <c r="U215" s="6">
        <f t="shared" si="56"/>
        <v>2.2663493119869975</v>
      </c>
      <c r="V215" s="6">
        <f t="shared" si="57"/>
        <v>2.237166582685473</v>
      </c>
      <c r="W215" s="6">
        <f t="shared" si="58"/>
        <v>2.0606978403536118</v>
      </c>
      <c r="X215" s="6">
        <f t="shared" si="59"/>
        <v>2.2346438077617687</v>
      </c>
      <c r="Y215" s="7">
        <f t="shared" si="60"/>
        <v>0.98711643322997922</v>
      </c>
      <c r="Z215" s="7">
        <f t="shared" si="61"/>
        <v>0.99189934505342892</v>
      </c>
      <c r="AA215" s="7">
        <f t="shared" si="62"/>
        <v>1.0272108843537406</v>
      </c>
      <c r="AB215" s="7">
        <f t="shared" si="63"/>
        <v>0.81705150976909491</v>
      </c>
    </row>
    <row r="216" spans="1:28" x14ac:dyDescent="0.25">
      <c r="A216" s="1" t="str">
        <f t="shared" si="51"/>
        <v>201811</v>
      </c>
      <c r="B216" s="1">
        <v>43406</v>
      </c>
      <c r="C216">
        <v>183.43</v>
      </c>
      <c r="D216">
        <v>183.33</v>
      </c>
      <c r="E216">
        <v>183.38</v>
      </c>
      <c r="F216">
        <v>171.43</v>
      </c>
      <c r="G216">
        <v>171.33</v>
      </c>
      <c r="H216">
        <v>171.38</v>
      </c>
      <c r="I216" t="e">
        <v>#N/A</v>
      </c>
      <c r="J216" t="e">
        <v>#N/A</v>
      </c>
      <c r="K216">
        <v>755</v>
      </c>
      <c r="L216">
        <v>112.8</v>
      </c>
      <c r="M216">
        <v>112.7</v>
      </c>
      <c r="N216">
        <v>112.75</v>
      </c>
      <c r="O216">
        <v>170.83</v>
      </c>
      <c r="P216" s="5">
        <f t="shared" si="52"/>
        <v>721.73128571428572</v>
      </c>
      <c r="Q216" s="5">
        <f t="shared" si="53"/>
        <v>674.50271428571432</v>
      </c>
      <c r="R216" s="5">
        <f t="shared" si="54"/>
        <v>443.75178571428575</v>
      </c>
      <c r="T216" s="6">
        <f t="shared" si="55"/>
        <v>2.8779469516291885</v>
      </c>
      <c r="U216" s="6">
        <f t="shared" si="56"/>
        <v>2.2633519683935654</v>
      </c>
      <c r="V216" s="6">
        <f t="shared" si="57"/>
        <v>2.2339601384947705</v>
      </c>
      <c r="W216" s="6">
        <f t="shared" si="58"/>
        <v>2.0521165505499983</v>
      </c>
      <c r="X216" s="6">
        <f t="shared" si="59"/>
        <v>2.2325641408867836</v>
      </c>
      <c r="Y216" s="7">
        <f t="shared" si="60"/>
        <v>0.98032716775366135</v>
      </c>
      <c r="Z216" s="7">
        <f t="shared" si="61"/>
        <v>0.98460301045616361</v>
      </c>
      <c r="AA216" s="7">
        <f t="shared" si="62"/>
        <v>1.0272108843537406</v>
      </c>
      <c r="AB216" s="7">
        <f t="shared" si="63"/>
        <v>0.80106571936056914</v>
      </c>
    </row>
    <row r="217" spans="1:28" x14ac:dyDescent="0.25">
      <c r="A217" s="1" t="str">
        <f t="shared" si="51"/>
        <v>201811</v>
      </c>
      <c r="B217" s="1">
        <v>43409</v>
      </c>
      <c r="C217">
        <v>181.76</v>
      </c>
      <c r="D217">
        <v>181.66</v>
      </c>
      <c r="E217">
        <v>181.71</v>
      </c>
      <c r="F217">
        <v>169.76</v>
      </c>
      <c r="G217">
        <v>169.66</v>
      </c>
      <c r="H217">
        <v>169.71</v>
      </c>
      <c r="I217" t="e">
        <v>#N/A</v>
      </c>
      <c r="J217" t="e">
        <v>#N/A</v>
      </c>
      <c r="K217">
        <v>755</v>
      </c>
      <c r="L217">
        <v>114.425</v>
      </c>
      <c r="M217">
        <v>114.325</v>
      </c>
      <c r="N217">
        <v>114.375</v>
      </c>
      <c r="O217">
        <v>169.19</v>
      </c>
      <c r="P217" s="5">
        <f t="shared" si="52"/>
        <v>715.15864285714292</v>
      </c>
      <c r="Q217" s="5">
        <f t="shared" si="53"/>
        <v>667.93007142857152</v>
      </c>
      <c r="R217" s="5">
        <f t="shared" si="54"/>
        <v>450.14732142857144</v>
      </c>
      <c r="T217" s="6">
        <f t="shared" si="55"/>
        <v>2.8779469516291885</v>
      </c>
      <c r="U217" s="6">
        <f t="shared" si="56"/>
        <v>2.2593788283829643</v>
      </c>
      <c r="V217" s="6">
        <f t="shared" si="57"/>
        <v>2.2297074334600717</v>
      </c>
      <c r="W217" s="6">
        <f t="shared" si="58"/>
        <v>2.0583311070745047</v>
      </c>
      <c r="X217" s="6">
        <f t="shared" si="59"/>
        <v>2.2283746904219073</v>
      </c>
      <c r="Y217" s="7">
        <f t="shared" si="60"/>
        <v>0.97139955094621999</v>
      </c>
      <c r="Z217" s="7">
        <f t="shared" si="61"/>
        <v>0.97500861771802738</v>
      </c>
      <c r="AA217" s="7">
        <f t="shared" si="62"/>
        <v>1.0272108843537406</v>
      </c>
      <c r="AB217" s="7">
        <f t="shared" si="63"/>
        <v>0.81261101243339329</v>
      </c>
    </row>
    <row r="218" spans="1:28" x14ac:dyDescent="0.25">
      <c r="A218" s="1" t="str">
        <f t="shared" si="51"/>
        <v>201811</v>
      </c>
      <c r="B218" s="1">
        <v>43410</v>
      </c>
      <c r="C218">
        <v>181.45</v>
      </c>
      <c r="D218">
        <v>181.35</v>
      </c>
      <c r="E218">
        <v>181.4</v>
      </c>
      <c r="F218">
        <v>169.45</v>
      </c>
      <c r="G218">
        <v>169.35</v>
      </c>
      <c r="H218">
        <v>169.4</v>
      </c>
      <c r="I218">
        <v>692</v>
      </c>
      <c r="J218">
        <v>688</v>
      </c>
      <c r="K218">
        <v>690</v>
      </c>
      <c r="L218">
        <v>114.05</v>
      </c>
      <c r="M218">
        <v>113.95</v>
      </c>
      <c r="N218">
        <v>114</v>
      </c>
      <c r="O218">
        <v>169.4</v>
      </c>
      <c r="P218" s="5">
        <f t="shared" si="52"/>
        <v>713.93857142857144</v>
      </c>
      <c r="Q218" s="5">
        <f t="shared" si="53"/>
        <v>666.71</v>
      </c>
      <c r="R218" s="5">
        <f t="shared" si="54"/>
        <v>448.67142857142858</v>
      </c>
      <c r="T218" s="6">
        <f t="shared" si="55"/>
        <v>2.8388490907372552</v>
      </c>
      <c r="U218" s="6">
        <f t="shared" si="56"/>
        <v>2.2586372827240764</v>
      </c>
      <c r="V218" s="6">
        <f t="shared" si="57"/>
        <v>2.228913405994688</v>
      </c>
      <c r="W218" s="6">
        <f t="shared" si="58"/>
        <v>2.0569048513364727</v>
      </c>
      <c r="X218" s="6">
        <f t="shared" si="59"/>
        <v>2.228913405994688</v>
      </c>
      <c r="Y218" s="7">
        <f t="shared" si="60"/>
        <v>0.9697423286645992</v>
      </c>
      <c r="Z218" s="7">
        <f t="shared" si="61"/>
        <v>0.97322762265885243</v>
      </c>
      <c r="AA218" s="7">
        <f t="shared" si="62"/>
        <v>0.9387755102040809</v>
      </c>
      <c r="AB218" s="7">
        <f t="shared" si="63"/>
        <v>0.80994671403197238</v>
      </c>
    </row>
    <row r="219" spans="1:28" x14ac:dyDescent="0.25">
      <c r="A219" s="1" t="str">
        <f t="shared" si="51"/>
        <v>201811</v>
      </c>
      <c r="B219" s="1">
        <v>43411</v>
      </c>
      <c r="C219">
        <v>180.54</v>
      </c>
      <c r="D219">
        <v>180.44</v>
      </c>
      <c r="E219">
        <v>180.49</v>
      </c>
      <c r="F219">
        <v>164.54</v>
      </c>
      <c r="G219">
        <v>164.44</v>
      </c>
      <c r="H219">
        <v>164.49</v>
      </c>
      <c r="I219" t="e">
        <v>#N/A</v>
      </c>
      <c r="J219" t="e">
        <v>#N/A</v>
      </c>
      <c r="K219">
        <f>+K218</f>
        <v>690</v>
      </c>
      <c r="L219">
        <v>108.55</v>
      </c>
      <c r="M219">
        <v>108.45</v>
      </c>
      <c r="N219">
        <v>108.5</v>
      </c>
      <c r="O219">
        <v>164.74</v>
      </c>
      <c r="P219" s="5">
        <f t="shared" si="52"/>
        <v>710.35707142857154</v>
      </c>
      <c r="Q219" s="5">
        <f t="shared" si="53"/>
        <v>647.3856428571429</v>
      </c>
      <c r="R219" s="5">
        <f t="shared" si="54"/>
        <v>427.02500000000003</v>
      </c>
      <c r="T219" s="6">
        <f t="shared" si="55"/>
        <v>2.8388490907372552</v>
      </c>
      <c r="U219" s="6">
        <f t="shared" si="56"/>
        <v>2.2564531449390359</v>
      </c>
      <c r="V219" s="6">
        <f t="shared" si="57"/>
        <v>2.2161395006031435</v>
      </c>
      <c r="W219" s="6">
        <f t="shared" si="58"/>
        <v>2.0354297381845483</v>
      </c>
      <c r="X219" s="6">
        <f t="shared" si="59"/>
        <v>2.2167990616476652</v>
      </c>
      <c r="Y219" s="7">
        <f t="shared" si="60"/>
        <v>0.96487757938629271</v>
      </c>
      <c r="Z219" s="7">
        <f t="shared" si="61"/>
        <v>0.94501895897966137</v>
      </c>
      <c r="AA219" s="7">
        <f t="shared" si="62"/>
        <v>0.9387755102040809</v>
      </c>
      <c r="AB219" s="7">
        <f t="shared" si="63"/>
        <v>0.77087033747779821</v>
      </c>
    </row>
    <row r="220" spans="1:28" x14ac:dyDescent="0.25">
      <c r="A220" s="1" t="str">
        <f t="shared" si="51"/>
        <v>201811</v>
      </c>
      <c r="B220" s="1">
        <v>43412</v>
      </c>
      <c r="C220">
        <v>181.48</v>
      </c>
      <c r="D220">
        <v>181.38</v>
      </c>
      <c r="E220">
        <v>181.43</v>
      </c>
      <c r="F220">
        <v>163.47999999999999</v>
      </c>
      <c r="G220">
        <v>163.38</v>
      </c>
      <c r="H220">
        <v>163.43</v>
      </c>
      <c r="I220" t="e">
        <v>#N/A</v>
      </c>
      <c r="J220" t="e">
        <v>#N/A</v>
      </c>
      <c r="K220">
        <f>+K219</f>
        <v>690</v>
      </c>
      <c r="L220">
        <v>108.05</v>
      </c>
      <c r="M220">
        <v>107.95</v>
      </c>
      <c r="N220">
        <v>108</v>
      </c>
      <c r="O220">
        <v>164.43</v>
      </c>
      <c r="P220" s="5">
        <f t="shared" si="52"/>
        <v>714.05664285714295</v>
      </c>
      <c r="Q220" s="5">
        <f t="shared" si="53"/>
        <v>643.21378571428579</v>
      </c>
      <c r="R220" s="5">
        <f t="shared" si="54"/>
        <v>425.05714285714288</v>
      </c>
      <c r="T220" s="6">
        <f t="shared" si="55"/>
        <v>2.8388490907372552</v>
      </c>
      <c r="U220" s="6">
        <f t="shared" si="56"/>
        <v>2.2587091005698268</v>
      </c>
      <c r="V220" s="6">
        <f t="shared" si="57"/>
        <v>2.2133317807065929</v>
      </c>
      <c r="W220" s="6">
        <f t="shared" si="58"/>
        <v>2.0334237554869499</v>
      </c>
      <c r="X220" s="6">
        <f t="shared" si="59"/>
        <v>2.2159810567918625</v>
      </c>
      <c r="Y220" s="7">
        <f t="shared" si="60"/>
        <v>0.96990270501443343</v>
      </c>
      <c r="Z220" s="7">
        <f t="shared" si="61"/>
        <v>0.93892910490635328</v>
      </c>
      <c r="AA220" s="7">
        <f t="shared" si="62"/>
        <v>0.9387755102040809</v>
      </c>
      <c r="AB220" s="7">
        <f t="shared" si="63"/>
        <v>0.76731793960923689</v>
      </c>
    </row>
    <row r="221" spans="1:28" x14ac:dyDescent="0.25">
      <c r="A221" s="1" t="str">
        <f t="shared" si="51"/>
        <v>201811</v>
      </c>
      <c r="B221" s="1">
        <v>43413</v>
      </c>
      <c r="C221">
        <v>178.59</v>
      </c>
      <c r="D221">
        <v>178.49</v>
      </c>
      <c r="E221">
        <v>178.54</v>
      </c>
      <c r="F221">
        <v>160.59</v>
      </c>
      <c r="G221">
        <v>160.49</v>
      </c>
      <c r="H221">
        <v>160.54</v>
      </c>
      <c r="I221" t="e">
        <v>#N/A</v>
      </c>
      <c r="J221" t="e">
        <v>#N/A</v>
      </c>
      <c r="K221">
        <f>+K220</f>
        <v>690</v>
      </c>
      <c r="L221">
        <v>110.8</v>
      </c>
      <c r="M221">
        <v>110.7</v>
      </c>
      <c r="N221">
        <v>110.75</v>
      </c>
      <c r="O221">
        <v>162.13999999999999</v>
      </c>
      <c r="P221" s="5">
        <f t="shared" si="52"/>
        <v>702.68242857142855</v>
      </c>
      <c r="Q221" s="5">
        <f t="shared" si="53"/>
        <v>631.83957142857139</v>
      </c>
      <c r="R221" s="5">
        <f t="shared" si="54"/>
        <v>435.88035714285718</v>
      </c>
      <c r="T221" s="6">
        <f t="shared" si="55"/>
        <v>2.8388490907372552</v>
      </c>
      <c r="U221" s="6">
        <f t="shared" si="56"/>
        <v>2.2517355304378421</v>
      </c>
      <c r="V221" s="6">
        <f t="shared" si="57"/>
        <v>2.205583258640754</v>
      </c>
      <c r="W221" s="6">
        <f t="shared" si="58"/>
        <v>2.044343734895107</v>
      </c>
      <c r="X221" s="6">
        <f t="shared" si="59"/>
        <v>2.2098901686812575</v>
      </c>
      <c r="Y221" s="7">
        <f t="shared" si="60"/>
        <v>0.95445311664706456</v>
      </c>
      <c r="Z221" s="7">
        <f t="shared" si="61"/>
        <v>0.92232563483856056</v>
      </c>
      <c r="AA221" s="7">
        <f t="shared" si="62"/>
        <v>0.9387755102040809</v>
      </c>
      <c r="AB221" s="7">
        <f t="shared" si="63"/>
        <v>0.78685612788632397</v>
      </c>
    </row>
    <row r="222" spans="1:28" x14ac:dyDescent="0.25">
      <c r="A222" s="1" t="str">
        <f t="shared" si="51"/>
        <v>201811</v>
      </c>
      <c r="B222" s="1">
        <v>43416</v>
      </c>
      <c r="C222">
        <v>180.07</v>
      </c>
      <c r="D222">
        <v>179.97</v>
      </c>
      <c r="E222">
        <v>180.02</v>
      </c>
      <c r="F222">
        <v>162.07</v>
      </c>
      <c r="G222">
        <v>161.97</v>
      </c>
      <c r="H222">
        <v>162.02000000000001</v>
      </c>
      <c r="I222" t="e">
        <v>#N/A</v>
      </c>
      <c r="J222" t="e">
        <v>#N/A</v>
      </c>
      <c r="K222">
        <f>+K221</f>
        <v>690</v>
      </c>
      <c r="L222">
        <v>110.55</v>
      </c>
      <c r="M222">
        <v>110.45</v>
      </c>
      <c r="N222">
        <v>110.5</v>
      </c>
      <c r="O222">
        <v>163.66999999999999</v>
      </c>
      <c r="P222" s="5">
        <f t="shared" si="52"/>
        <v>708.50728571428579</v>
      </c>
      <c r="Q222" s="5">
        <f t="shared" si="53"/>
        <v>637.66442857142863</v>
      </c>
      <c r="R222" s="5">
        <f t="shared" si="54"/>
        <v>434.8964285714286</v>
      </c>
      <c r="T222" s="6">
        <f t="shared" si="55"/>
        <v>2.8388490907372552</v>
      </c>
      <c r="U222" s="6">
        <f t="shared" si="56"/>
        <v>2.2553207573651082</v>
      </c>
      <c r="V222" s="6">
        <f t="shared" si="57"/>
        <v>2.2095686278359405</v>
      </c>
      <c r="W222" s="6">
        <f t="shared" si="58"/>
        <v>2.0433622780211294</v>
      </c>
      <c r="X222" s="6">
        <f t="shared" si="59"/>
        <v>2.2139690824146991</v>
      </c>
      <c r="Y222" s="7">
        <f t="shared" si="60"/>
        <v>0.9623650165722224</v>
      </c>
      <c r="Z222" s="7">
        <f t="shared" si="61"/>
        <v>0.93082844995978331</v>
      </c>
      <c r="AA222" s="7">
        <f t="shared" si="62"/>
        <v>0.9387755102040809</v>
      </c>
      <c r="AB222" s="7">
        <f t="shared" si="63"/>
        <v>0.78507992895204337</v>
      </c>
    </row>
    <row r="223" spans="1:28" x14ac:dyDescent="0.25">
      <c r="A223" s="1" t="str">
        <f t="shared" si="51"/>
        <v>201811</v>
      </c>
      <c r="B223" s="1">
        <v>43417</v>
      </c>
      <c r="C223">
        <v>169.57</v>
      </c>
      <c r="D223">
        <v>169.47</v>
      </c>
      <c r="E223">
        <v>169.52</v>
      </c>
      <c r="F223">
        <v>151.57</v>
      </c>
      <c r="G223">
        <v>151.47</v>
      </c>
      <c r="H223">
        <v>151.52000000000001</v>
      </c>
      <c r="I223">
        <v>642</v>
      </c>
      <c r="J223">
        <v>638</v>
      </c>
      <c r="K223">
        <v>640</v>
      </c>
      <c r="L223">
        <v>101.3</v>
      </c>
      <c r="M223">
        <v>101.2</v>
      </c>
      <c r="N223">
        <v>101.25</v>
      </c>
      <c r="O223">
        <v>154.27000000000001</v>
      </c>
      <c r="P223" s="5">
        <f t="shared" si="52"/>
        <v>667.18228571428574</v>
      </c>
      <c r="Q223" s="5">
        <f t="shared" si="53"/>
        <v>596.3394285714287</v>
      </c>
      <c r="R223" s="5">
        <f t="shared" si="54"/>
        <v>398.49107142857144</v>
      </c>
      <c r="T223" s="6">
        <f t="shared" si="55"/>
        <v>2.8061799739838871</v>
      </c>
      <c r="U223" s="6">
        <f t="shared" si="56"/>
        <v>2.2292209437027384</v>
      </c>
      <c r="V223" s="6">
        <f t="shared" si="57"/>
        <v>2.180469961659198</v>
      </c>
      <c r="W223" s="6">
        <f t="shared" si="58"/>
        <v>2.0053950318867062</v>
      </c>
      <c r="X223" s="6">
        <f t="shared" si="59"/>
        <v>2.1882814795226673</v>
      </c>
      <c r="Y223" s="7">
        <f t="shared" si="60"/>
        <v>0.90623329413022513</v>
      </c>
      <c r="Z223" s="7">
        <f t="shared" si="61"/>
        <v>0.87050442376192061</v>
      </c>
      <c r="AA223" s="7">
        <f t="shared" si="62"/>
        <v>0.87074829931972719</v>
      </c>
      <c r="AB223" s="7">
        <f t="shared" si="63"/>
        <v>0.71936056838365958</v>
      </c>
    </row>
    <row r="224" spans="1:28" x14ac:dyDescent="0.25">
      <c r="A224" s="1" t="str">
        <f t="shared" si="51"/>
        <v>201811</v>
      </c>
      <c r="B224" s="1">
        <v>43418</v>
      </c>
      <c r="C224">
        <v>169.96</v>
      </c>
      <c r="D224">
        <v>169.86</v>
      </c>
      <c r="E224">
        <v>169.91</v>
      </c>
      <c r="F224">
        <v>151.96</v>
      </c>
      <c r="G224">
        <v>151.86000000000001</v>
      </c>
      <c r="H224">
        <v>151.91</v>
      </c>
      <c r="I224" t="e">
        <v>#N/A</v>
      </c>
      <c r="J224" t="e">
        <v>#N/A</v>
      </c>
      <c r="K224">
        <f>+K223</f>
        <v>640</v>
      </c>
      <c r="L224">
        <v>102.55</v>
      </c>
      <c r="M224">
        <v>102.45</v>
      </c>
      <c r="N224">
        <v>102.5</v>
      </c>
      <c r="O224">
        <v>156.06</v>
      </c>
      <c r="P224" s="5">
        <f t="shared" si="52"/>
        <v>668.71721428571436</v>
      </c>
      <c r="Q224" s="5">
        <f t="shared" si="53"/>
        <v>597.87435714285721</v>
      </c>
      <c r="R224" s="5">
        <f t="shared" si="54"/>
        <v>403.41071428571433</v>
      </c>
      <c r="T224" s="6">
        <f t="shared" si="55"/>
        <v>2.8061799739838871</v>
      </c>
      <c r="U224" s="6">
        <f t="shared" si="56"/>
        <v>2.2302189398873811</v>
      </c>
      <c r="V224" s="6">
        <f t="shared" si="57"/>
        <v>2.1815863637368564</v>
      </c>
      <c r="W224" s="6">
        <f t="shared" si="58"/>
        <v>2.0107238653917729</v>
      </c>
      <c r="X224" s="6">
        <f t="shared" si="59"/>
        <v>2.1932916025795164</v>
      </c>
      <c r="Y224" s="7">
        <f t="shared" si="60"/>
        <v>0.90831818667807063</v>
      </c>
      <c r="Z224" s="7">
        <f t="shared" si="61"/>
        <v>0.87274503044926965</v>
      </c>
      <c r="AA224" s="7">
        <f t="shared" si="62"/>
        <v>0.87074829931972719</v>
      </c>
      <c r="AB224" s="7">
        <f t="shared" si="63"/>
        <v>0.72824156305506282</v>
      </c>
    </row>
    <row r="225" spans="1:28" x14ac:dyDescent="0.25">
      <c r="A225" s="1" t="str">
        <f t="shared" si="51"/>
        <v>201811</v>
      </c>
      <c r="B225" s="1">
        <v>43419</v>
      </c>
      <c r="C225">
        <v>169.21</v>
      </c>
      <c r="D225">
        <v>169.11</v>
      </c>
      <c r="E225">
        <v>169.16</v>
      </c>
      <c r="F225">
        <v>151.21</v>
      </c>
      <c r="G225">
        <v>151.11000000000001</v>
      </c>
      <c r="H225">
        <v>151.16</v>
      </c>
      <c r="I225" t="e">
        <v>#N/A</v>
      </c>
      <c r="J225" t="e">
        <v>#N/A</v>
      </c>
      <c r="K225">
        <f>+K224</f>
        <v>640</v>
      </c>
      <c r="L225">
        <v>107.55</v>
      </c>
      <c r="M225">
        <v>107.45</v>
      </c>
      <c r="N225">
        <v>107.5</v>
      </c>
      <c r="O225">
        <v>155.66</v>
      </c>
      <c r="P225" s="5">
        <f t="shared" si="52"/>
        <v>665.76542857142863</v>
      </c>
      <c r="Q225" s="5">
        <f t="shared" si="53"/>
        <v>594.92257142857147</v>
      </c>
      <c r="R225" s="5">
        <f t="shared" si="54"/>
        <v>423.08928571428572</v>
      </c>
      <c r="T225" s="6">
        <f t="shared" si="55"/>
        <v>2.8061799739838871</v>
      </c>
      <c r="U225" s="6">
        <f t="shared" si="56"/>
        <v>2.2282976764748628</v>
      </c>
      <c r="V225" s="6">
        <f t="shared" si="57"/>
        <v>2.1794368832449771</v>
      </c>
      <c r="W225" s="6">
        <f t="shared" si="58"/>
        <v>2.0314084642516241</v>
      </c>
      <c r="X225" s="6">
        <f t="shared" si="59"/>
        <v>2.192177026112752</v>
      </c>
      <c r="Y225" s="7">
        <f t="shared" si="60"/>
        <v>0.90430877793221365</v>
      </c>
      <c r="Z225" s="7">
        <f t="shared" si="61"/>
        <v>0.86843617143513663</v>
      </c>
      <c r="AA225" s="7">
        <f t="shared" si="62"/>
        <v>0.87074829931972719</v>
      </c>
      <c r="AB225" s="7">
        <f t="shared" si="63"/>
        <v>0.76376554174067568</v>
      </c>
    </row>
    <row r="226" spans="1:28" x14ac:dyDescent="0.25">
      <c r="A226" s="1" t="str">
        <f t="shared" si="51"/>
        <v>201811</v>
      </c>
      <c r="B226" s="1">
        <v>43420</v>
      </c>
      <c r="C226">
        <v>171.2</v>
      </c>
      <c r="D226">
        <v>171.1</v>
      </c>
      <c r="E226">
        <v>171.15</v>
      </c>
      <c r="F226">
        <v>153.5</v>
      </c>
      <c r="G226">
        <v>153.4</v>
      </c>
      <c r="H226">
        <v>153.44999999999999</v>
      </c>
      <c r="I226" t="e">
        <v>#N/A</v>
      </c>
      <c r="J226" t="e">
        <v>#N/A</v>
      </c>
      <c r="K226">
        <f>+K225</f>
        <v>640</v>
      </c>
      <c r="L226">
        <v>108.3</v>
      </c>
      <c r="M226">
        <v>108.2</v>
      </c>
      <c r="N226">
        <v>108.25</v>
      </c>
      <c r="O226">
        <v>157.69999999999999</v>
      </c>
      <c r="P226" s="5">
        <f t="shared" si="52"/>
        <v>673.59750000000008</v>
      </c>
      <c r="Q226" s="5">
        <f t="shared" si="53"/>
        <v>603.93535714285713</v>
      </c>
      <c r="R226" s="5">
        <f t="shared" si="54"/>
        <v>426.04107142857146</v>
      </c>
      <c r="T226" s="6">
        <f t="shared" si="55"/>
        <v>2.8061799739838871</v>
      </c>
      <c r="U226" s="6">
        <f t="shared" si="56"/>
        <v>2.2333769034738959</v>
      </c>
      <c r="V226" s="6">
        <f t="shared" si="57"/>
        <v>2.1859668927678415</v>
      </c>
      <c r="W226" s="6">
        <f t="shared" si="58"/>
        <v>2.034427905025403</v>
      </c>
      <c r="X226" s="6">
        <f t="shared" si="59"/>
        <v>2.197831693328903</v>
      </c>
      <c r="Y226" s="7">
        <f t="shared" si="60"/>
        <v>0.91494707580455414</v>
      </c>
      <c r="Z226" s="7">
        <f t="shared" si="61"/>
        <v>0.88159255429162275</v>
      </c>
      <c r="AA226" s="7">
        <f t="shared" si="62"/>
        <v>0.87074829931972719</v>
      </c>
      <c r="AB226" s="7">
        <f t="shared" si="63"/>
        <v>0.76909413854351749</v>
      </c>
    </row>
    <row r="227" spans="1:28" x14ac:dyDescent="0.25">
      <c r="A227" s="1" t="str">
        <f t="shared" si="51"/>
        <v>201811</v>
      </c>
      <c r="B227" s="1">
        <v>43423</v>
      </c>
      <c r="C227">
        <v>172.21</v>
      </c>
      <c r="D227">
        <v>172.11</v>
      </c>
      <c r="E227">
        <v>172.16</v>
      </c>
      <c r="F227">
        <v>154.59</v>
      </c>
      <c r="G227">
        <v>154.49</v>
      </c>
      <c r="H227">
        <v>154.54</v>
      </c>
      <c r="I227" t="e">
        <v>#N/A</v>
      </c>
      <c r="J227" t="e">
        <v>#N/A</v>
      </c>
      <c r="K227">
        <f>+K226</f>
        <v>640</v>
      </c>
      <c r="L227">
        <v>110.05</v>
      </c>
      <c r="M227">
        <v>109.95</v>
      </c>
      <c r="N227">
        <v>110</v>
      </c>
      <c r="O227">
        <v>158.29</v>
      </c>
      <c r="P227" s="5">
        <f t="shared" si="52"/>
        <v>677.57257142857145</v>
      </c>
      <c r="Q227" s="5">
        <f t="shared" si="53"/>
        <v>608.22528571428575</v>
      </c>
      <c r="R227" s="5">
        <f t="shared" si="54"/>
        <v>432.92857142857144</v>
      </c>
      <c r="T227" s="6">
        <f t="shared" si="55"/>
        <v>2.8061799739838871</v>
      </c>
      <c r="U227" s="6">
        <f t="shared" si="56"/>
        <v>2.2359322539862951</v>
      </c>
      <c r="V227" s="6">
        <f t="shared" si="57"/>
        <v>2.1890409079090101</v>
      </c>
      <c r="W227" s="6">
        <f t="shared" si="58"/>
        <v>2.0413926851582249</v>
      </c>
      <c r="X227" s="6">
        <f t="shared" si="59"/>
        <v>2.1994534790948301</v>
      </c>
      <c r="Y227" s="7">
        <f t="shared" si="60"/>
        <v>0.92034641291564134</v>
      </c>
      <c r="Z227" s="7">
        <f t="shared" si="61"/>
        <v>0.88785476272549613</v>
      </c>
      <c r="AA227" s="7">
        <f t="shared" si="62"/>
        <v>0.87074829931972719</v>
      </c>
      <c r="AB227" s="7">
        <f t="shared" si="63"/>
        <v>0.78152753108348205</v>
      </c>
    </row>
    <row r="228" spans="1:28" x14ac:dyDescent="0.25">
      <c r="A228" s="1" t="str">
        <f t="shared" si="51"/>
        <v>201811</v>
      </c>
      <c r="B228" s="1">
        <v>43424</v>
      </c>
      <c r="C228">
        <v>164.22</v>
      </c>
      <c r="D228">
        <v>164.12</v>
      </c>
      <c r="E228">
        <v>164.17</v>
      </c>
      <c r="F228">
        <v>146.97</v>
      </c>
      <c r="G228">
        <v>146.87</v>
      </c>
      <c r="H228">
        <v>146.91999999999999</v>
      </c>
      <c r="I228">
        <v>632</v>
      </c>
      <c r="J228">
        <v>628</v>
      </c>
      <c r="K228">
        <v>630</v>
      </c>
      <c r="L228">
        <v>100.8</v>
      </c>
      <c r="M228">
        <v>100.7</v>
      </c>
      <c r="N228">
        <v>100.75</v>
      </c>
      <c r="O228">
        <v>149.59</v>
      </c>
      <c r="P228" s="5">
        <f t="shared" si="52"/>
        <v>646.12621428571424</v>
      </c>
      <c r="Q228" s="5">
        <f t="shared" si="53"/>
        <v>578.23514285714282</v>
      </c>
      <c r="R228" s="5">
        <f t="shared" si="54"/>
        <v>396.52321428571429</v>
      </c>
      <c r="T228" s="6">
        <f t="shared" si="55"/>
        <v>2.7993405494535817</v>
      </c>
      <c r="U228" s="6">
        <f t="shared" si="56"/>
        <v>2.2152937981865137</v>
      </c>
      <c r="V228" s="6">
        <f t="shared" si="57"/>
        <v>2.1670809196732561</v>
      </c>
      <c r="W228" s="6">
        <f t="shared" si="58"/>
        <v>2.0032450548131471</v>
      </c>
      <c r="X228" s="6">
        <f t="shared" si="59"/>
        <v>2.1749025621783264</v>
      </c>
      <c r="Y228" s="7">
        <f t="shared" si="60"/>
        <v>0.87763284507644534</v>
      </c>
      <c r="Z228" s="7">
        <f t="shared" si="61"/>
        <v>0.84407675514190428</v>
      </c>
      <c r="AA228" s="7">
        <f t="shared" si="62"/>
        <v>0.85714285714285643</v>
      </c>
      <c r="AB228" s="7">
        <f t="shared" si="63"/>
        <v>0.71580817051509837</v>
      </c>
    </row>
    <row r="229" spans="1:28" x14ac:dyDescent="0.25">
      <c r="A229" s="1" t="str">
        <f t="shared" si="51"/>
        <v>201811</v>
      </c>
      <c r="B229" s="1">
        <v>43425</v>
      </c>
      <c r="C229">
        <v>163.72999999999999</v>
      </c>
      <c r="D229">
        <v>163.63</v>
      </c>
      <c r="E229">
        <v>163.68</v>
      </c>
      <c r="F229">
        <v>148.47999999999999</v>
      </c>
      <c r="G229">
        <v>148.38</v>
      </c>
      <c r="H229">
        <v>148.43</v>
      </c>
      <c r="I229" t="e">
        <v>#N/A</v>
      </c>
      <c r="J229" t="e">
        <v>#N/A</v>
      </c>
      <c r="K229">
        <v>630</v>
      </c>
      <c r="L229">
        <v>103.55</v>
      </c>
      <c r="M229">
        <v>103.45</v>
      </c>
      <c r="N229">
        <v>103.5</v>
      </c>
      <c r="O229">
        <v>151.07</v>
      </c>
      <c r="P229" s="5">
        <f t="shared" si="52"/>
        <v>644.19771428571437</v>
      </c>
      <c r="Q229" s="5">
        <f t="shared" si="53"/>
        <v>584.17807142857146</v>
      </c>
      <c r="R229" s="5">
        <f t="shared" si="54"/>
        <v>407.34642857142859</v>
      </c>
      <c r="T229" s="6">
        <f t="shared" si="55"/>
        <v>2.7993405494535817</v>
      </c>
      <c r="U229" s="6">
        <f t="shared" si="56"/>
        <v>2.2139956163680852</v>
      </c>
      <c r="V229" s="6">
        <f t="shared" si="57"/>
        <v>2.1715216874504466</v>
      </c>
      <c r="W229" s="6">
        <f t="shared" si="58"/>
        <v>2.0149403497929366</v>
      </c>
      <c r="X229" s="6">
        <f t="shared" si="59"/>
        <v>2.1791782292097941</v>
      </c>
      <c r="Y229" s="7">
        <f t="shared" si="60"/>
        <v>0.87501336469581892</v>
      </c>
      <c r="Z229" s="7">
        <f t="shared" si="61"/>
        <v>0.8527519246236922</v>
      </c>
      <c r="AA229" s="7">
        <f t="shared" si="62"/>
        <v>0.85714285714285643</v>
      </c>
      <c r="AB229" s="7">
        <f t="shared" si="63"/>
        <v>0.73534635879218535</v>
      </c>
    </row>
    <row r="230" spans="1:28" x14ac:dyDescent="0.25">
      <c r="A230" s="1" t="str">
        <f t="shared" si="51"/>
        <v>201811</v>
      </c>
      <c r="B230" s="1">
        <v>43430</v>
      </c>
      <c r="C230">
        <v>153.97</v>
      </c>
      <c r="D230">
        <v>153.87</v>
      </c>
      <c r="E230">
        <v>153.91999999999999</v>
      </c>
      <c r="F230">
        <v>140.97</v>
      </c>
      <c r="G230">
        <v>140.87</v>
      </c>
      <c r="H230">
        <v>140.91999999999999</v>
      </c>
      <c r="I230" t="e">
        <v>#N/A</v>
      </c>
      <c r="J230" t="e">
        <v>#N/A</v>
      </c>
      <c r="K230">
        <v>630</v>
      </c>
      <c r="L230">
        <v>96.55</v>
      </c>
      <c r="M230">
        <v>96.45</v>
      </c>
      <c r="N230">
        <v>96.5</v>
      </c>
      <c r="O230">
        <v>144.26</v>
      </c>
      <c r="P230" s="5">
        <f t="shared" si="52"/>
        <v>605.78514285714289</v>
      </c>
      <c r="Q230" s="5">
        <f t="shared" si="53"/>
        <v>554.62085714285718</v>
      </c>
      <c r="R230" s="5">
        <f t="shared" si="54"/>
        <v>379.79642857142858</v>
      </c>
      <c r="T230" s="6">
        <f t="shared" si="55"/>
        <v>2.7993405494535817</v>
      </c>
      <c r="U230" s="6">
        <f t="shared" si="56"/>
        <v>2.1872950546937378</v>
      </c>
      <c r="V230" s="6">
        <f t="shared" si="57"/>
        <v>2.1489726345092048</v>
      </c>
      <c r="W230" s="6">
        <f t="shared" si="58"/>
        <v>1.9845273133437926</v>
      </c>
      <c r="X230" s="6">
        <f t="shared" si="59"/>
        <v>2.1591459278540475</v>
      </c>
      <c r="Y230" s="7">
        <f t="shared" si="60"/>
        <v>0.8228375922164004</v>
      </c>
      <c r="Z230" s="7">
        <f t="shared" si="61"/>
        <v>0.80960588302883973</v>
      </c>
      <c r="AA230" s="7">
        <f t="shared" si="62"/>
        <v>0.85714285714285643</v>
      </c>
      <c r="AB230" s="7">
        <f t="shared" si="63"/>
        <v>0.68561278863232744</v>
      </c>
    </row>
    <row r="231" spans="1:28" x14ac:dyDescent="0.25">
      <c r="A231" s="1" t="str">
        <f t="shared" si="51"/>
        <v>201811</v>
      </c>
      <c r="B231" s="1">
        <v>43431</v>
      </c>
      <c r="C231">
        <v>152.19999999999999</v>
      </c>
      <c r="D231">
        <v>152.1</v>
      </c>
      <c r="E231">
        <v>152.15</v>
      </c>
      <c r="F231">
        <v>139.19999999999999</v>
      </c>
      <c r="G231">
        <v>139.1</v>
      </c>
      <c r="H231">
        <v>139.15</v>
      </c>
      <c r="I231">
        <v>602</v>
      </c>
      <c r="J231">
        <v>598</v>
      </c>
      <c r="K231">
        <v>600</v>
      </c>
      <c r="L231">
        <v>95.8</v>
      </c>
      <c r="M231">
        <v>95.7</v>
      </c>
      <c r="N231">
        <v>95.75</v>
      </c>
      <c r="O231">
        <v>142.08000000000001</v>
      </c>
      <c r="P231" s="5">
        <f t="shared" si="52"/>
        <v>598.81892857142861</v>
      </c>
      <c r="Q231" s="5">
        <f t="shared" si="53"/>
        <v>547.6546428571429</v>
      </c>
      <c r="R231" s="5">
        <f t="shared" si="54"/>
        <v>376.8446428571429</v>
      </c>
      <c r="T231" s="6">
        <f t="shared" si="55"/>
        <v>2.7781512503836434</v>
      </c>
      <c r="U231" s="6">
        <f t="shared" si="56"/>
        <v>2.1822719566941857</v>
      </c>
      <c r="V231" s="6">
        <f t="shared" si="57"/>
        <v>2.1434832106700616</v>
      </c>
      <c r="W231" s="6">
        <f t="shared" si="58"/>
        <v>1.9811387826406603</v>
      </c>
      <c r="X231" s="6">
        <f t="shared" si="59"/>
        <v>2.1525329484345259</v>
      </c>
      <c r="Y231" s="7">
        <f t="shared" si="60"/>
        <v>0.81337538757617811</v>
      </c>
      <c r="Z231" s="7">
        <f t="shared" si="61"/>
        <v>0.79943697575548578</v>
      </c>
      <c r="AA231" s="7">
        <f t="shared" si="62"/>
        <v>0.81632653061224414</v>
      </c>
      <c r="AB231" s="7">
        <f t="shared" si="63"/>
        <v>0.68028419182948552</v>
      </c>
    </row>
    <row r="232" spans="1:28" x14ac:dyDescent="0.25">
      <c r="A232" s="1" t="str">
        <f t="shared" si="51"/>
        <v>201811</v>
      </c>
      <c r="B232" s="1">
        <v>43432</v>
      </c>
      <c r="C232">
        <v>150.38999999999999</v>
      </c>
      <c r="D232">
        <v>150.29</v>
      </c>
      <c r="E232">
        <v>150.34</v>
      </c>
      <c r="F232">
        <v>137.38999999999999</v>
      </c>
      <c r="G232">
        <v>137.29</v>
      </c>
      <c r="H232">
        <v>137.34</v>
      </c>
      <c r="I232" t="e">
        <v>#N/A</v>
      </c>
      <c r="J232" t="e">
        <v>#N/A</v>
      </c>
      <c r="K232">
        <v>600</v>
      </c>
      <c r="L232">
        <v>93.55</v>
      </c>
      <c r="M232">
        <v>93.45</v>
      </c>
      <c r="N232">
        <v>93.5</v>
      </c>
      <c r="O232">
        <v>139.79</v>
      </c>
      <c r="P232" s="5">
        <f t="shared" si="52"/>
        <v>591.69528571428577</v>
      </c>
      <c r="Q232" s="5">
        <f t="shared" si="53"/>
        <v>540.53100000000006</v>
      </c>
      <c r="R232" s="5">
        <f t="shared" si="54"/>
        <v>367.98928571428576</v>
      </c>
      <c r="T232" s="6">
        <f t="shared" si="55"/>
        <v>2.7781512503836434</v>
      </c>
      <c r="U232" s="6">
        <f t="shared" si="56"/>
        <v>2.1770745459100764</v>
      </c>
      <c r="V232" s="6">
        <f t="shared" si="57"/>
        <v>2.1377970430581867</v>
      </c>
      <c r="W232" s="6">
        <f t="shared" si="58"/>
        <v>1.9708116108725178</v>
      </c>
      <c r="X232" s="6">
        <f t="shared" si="59"/>
        <v>2.1454761048849593</v>
      </c>
      <c r="Y232" s="7">
        <f t="shared" si="60"/>
        <v>0.80369934780284336</v>
      </c>
      <c r="Z232" s="7">
        <f t="shared" si="61"/>
        <v>0.78903826266804467</v>
      </c>
      <c r="AA232" s="7">
        <f t="shared" si="62"/>
        <v>0.81632653061224414</v>
      </c>
      <c r="AB232" s="7">
        <f t="shared" si="63"/>
        <v>0.66429840142095975</v>
      </c>
    </row>
    <row r="233" spans="1:28" x14ac:dyDescent="0.25">
      <c r="A233" s="1" t="str">
        <f t="shared" si="51"/>
        <v>201811</v>
      </c>
      <c r="B233" s="1">
        <v>43433</v>
      </c>
      <c r="C233">
        <v>155.63999999999999</v>
      </c>
      <c r="D233">
        <v>155.54</v>
      </c>
      <c r="E233">
        <v>155.59</v>
      </c>
      <c r="F233">
        <v>142.54</v>
      </c>
      <c r="G233">
        <v>142.44</v>
      </c>
      <c r="H233">
        <v>142.49</v>
      </c>
      <c r="I233" t="e">
        <v>#N/A</v>
      </c>
      <c r="J233" t="e">
        <v>#N/A</v>
      </c>
      <c r="K233">
        <v>600</v>
      </c>
      <c r="L233">
        <v>97.8</v>
      </c>
      <c r="M233">
        <v>97.7</v>
      </c>
      <c r="N233">
        <v>97.75</v>
      </c>
      <c r="O233">
        <v>145.47</v>
      </c>
      <c r="P233" s="5">
        <f t="shared" si="52"/>
        <v>612.3577857142858</v>
      </c>
      <c r="Q233" s="5">
        <f t="shared" si="53"/>
        <v>560.79992857142861</v>
      </c>
      <c r="R233" s="5">
        <f t="shared" si="54"/>
        <v>384.71607142857147</v>
      </c>
      <c r="T233" s="6">
        <f t="shared" si="55"/>
        <v>2.7781512503836434</v>
      </c>
      <c r="U233" s="6">
        <f t="shared" si="56"/>
        <v>2.1919816808003296</v>
      </c>
      <c r="V233" s="6">
        <f t="shared" si="57"/>
        <v>2.1537843864693698</v>
      </c>
      <c r="W233" s="6">
        <f t="shared" si="58"/>
        <v>1.9901167660679044</v>
      </c>
      <c r="X233" s="6">
        <f t="shared" si="59"/>
        <v>2.1627734388351869</v>
      </c>
      <c r="Y233" s="7">
        <f t="shared" si="60"/>
        <v>0.83176520902384199</v>
      </c>
      <c r="Z233" s="7">
        <f t="shared" si="61"/>
        <v>0.81862576123175834</v>
      </c>
      <c r="AA233" s="7">
        <f t="shared" si="62"/>
        <v>0.81632653061224414</v>
      </c>
      <c r="AB233" s="7">
        <f t="shared" si="63"/>
        <v>0.69449378330373057</v>
      </c>
    </row>
    <row r="234" spans="1:28" x14ac:dyDescent="0.25">
      <c r="A234" s="1" t="str">
        <f t="shared" si="51"/>
        <v>201811</v>
      </c>
      <c r="B234" s="1">
        <v>43434</v>
      </c>
      <c r="C234">
        <v>152.99</v>
      </c>
      <c r="D234">
        <v>152.88999999999999</v>
      </c>
      <c r="E234">
        <v>152.94</v>
      </c>
      <c r="F234">
        <v>139.99</v>
      </c>
      <c r="G234">
        <v>139.88999999999999</v>
      </c>
      <c r="H234">
        <v>139.94</v>
      </c>
      <c r="I234" t="e">
        <v>#N/A</v>
      </c>
      <c r="J234" t="e">
        <v>#N/A</v>
      </c>
      <c r="K234">
        <v>600</v>
      </c>
      <c r="L234">
        <v>98.8</v>
      </c>
      <c r="M234">
        <v>98.7</v>
      </c>
      <c r="N234">
        <v>98.75</v>
      </c>
      <c r="O234">
        <v>144.13</v>
      </c>
      <c r="P234" s="5">
        <f t="shared" si="52"/>
        <v>601.92814285714292</v>
      </c>
      <c r="Q234" s="5">
        <f t="shared" si="53"/>
        <v>550.7638571428572</v>
      </c>
      <c r="R234" s="5">
        <f t="shared" si="54"/>
        <v>388.65178571428572</v>
      </c>
      <c r="T234" s="6">
        <f t="shared" si="55"/>
        <v>2.7781512503836434</v>
      </c>
      <c r="U234" s="6">
        <f t="shared" si="56"/>
        <v>2.1845210858529112</v>
      </c>
      <c r="V234" s="6">
        <f t="shared" si="57"/>
        <v>2.1459418695761219</v>
      </c>
      <c r="W234" s="6">
        <f t="shared" si="58"/>
        <v>1.9945371042984978</v>
      </c>
      <c r="X234" s="6">
        <f t="shared" si="59"/>
        <v>2.158754386632288</v>
      </c>
      <c r="Y234" s="7">
        <f t="shared" si="60"/>
        <v>0.81759863145514744</v>
      </c>
      <c r="Z234" s="7">
        <f t="shared" si="61"/>
        <v>0.80397564058370585</v>
      </c>
      <c r="AA234" s="7">
        <f t="shared" si="62"/>
        <v>0.81632653061224414</v>
      </c>
      <c r="AB234" s="7">
        <f t="shared" si="63"/>
        <v>0.7015985790408531</v>
      </c>
    </row>
    <row r="235" spans="1:28" x14ac:dyDescent="0.25">
      <c r="A235" s="1" t="str">
        <f t="shared" si="51"/>
        <v>201812</v>
      </c>
      <c r="B235" s="1">
        <v>43437</v>
      </c>
      <c r="C235">
        <v>156.19</v>
      </c>
      <c r="D235">
        <v>156.09</v>
      </c>
      <c r="E235">
        <v>156.13999999999999</v>
      </c>
      <c r="F235">
        <v>143.19</v>
      </c>
      <c r="G235">
        <v>143.09</v>
      </c>
      <c r="H235">
        <v>143.13999999999999</v>
      </c>
      <c r="I235" t="e">
        <v>#N/A</v>
      </c>
      <c r="J235" t="e">
        <v>#N/A</v>
      </c>
      <c r="K235">
        <v>600</v>
      </c>
      <c r="L235">
        <v>103.55</v>
      </c>
      <c r="M235">
        <v>103.45</v>
      </c>
      <c r="N235">
        <v>103.5</v>
      </c>
      <c r="O235">
        <v>143.13999999999999</v>
      </c>
      <c r="P235" s="5">
        <f t="shared" si="52"/>
        <v>614.52242857142858</v>
      </c>
      <c r="Q235" s="5">
        <f t="shared" si="53"/>
        <v>563.35814285714287</v>
      </c>
      <c r="R235" s="5">
        <f t="shared" si="54"/>
        <v>407.34642857142859</v>
      </c>
      <c r="T235" s="6">
        <f t="shared" si="55"/>
        <v>2.7781512503836434</v>
      </c>
      <c r="U235" s="6">
        <f t="shared" si="56"/>
        <v>2.1935141750286689</v>
      </c>
      <c r="V235" s="6">
        <f t="shared" si="57"/>
        <v>2.1557610128779232</v>
      </c>
      <c r="W235" s="6">
        <f t="shared" si="58"/>
        <v>2.0149403497929366</v>
      </c>
      <c r="X235" s="6">
        <f t="shared" si="59"/>
        <v>2.1557610128779232</v>
      </c>
      <c r="Y235" s="7">
        <f t="shared" si="60"/>
        <v>0.834705442104137</v>
      </c>
      <c r="Z235" s="7">
        <f t="shared" si="61"/>
        <v>0.82236010571067342</v>
      </c>
      <c r="AA235" s="7">
        <f t="shared" si="62"/>
        <v>0.81632653061224414</v>
      </c>
      <c r="AB235" s="7">
        <f t="shared" si="63"/>
        <v>0.73534635879218535</v>
      </c>
    </row>
    <row r="236" spans="1:28" x14ac:dyDescent="0.25">
      <c r="A236" s="1" t="str">
        <f t="shared" si="51"/>
        <v>201812</v>
      </c>
      <c r="B236" s="1">
        <v>43438</v>
      </c>
      <c r="C236">
        <v>158.04</v>
      </c>
      <c r="D236">
        <v>157.94</v>
      </c>
      <c r="E236">
        <v>157.99</v>
      </c>
      <c r="F236">
        <v>145.04</v>
      </c>
      <c r="G236">
        <v>144.94</v>
      </c>
      <c r="H236">
        <v>144.99</v>
      </c>
      <c r="I236">
        <v>622</v>
      </c>
      <c r="J236">
        <v>618</v>
      </c>
      <c r="K236">
        <v>620</v>
      </c>
      <c r="L236">
        <v>106.05</v>
      </c>
      <c r="M236">
        <v>105.95</v>
      </c>
      <c r="N236">
        <v>106</v>
      </c>
      <c r="O236">
        <v>144.34</v>
      </c>
      <c r="P236" s="5">
        <f t="shared" si="52"/>
        <v>621.8035000000001</v>
      </c>
      <c r="Q236" s="5">
        <f t="shared" si="53"/>
        <v>570.63921428571439</v>
      </c>
      <c r="R236" s="5">
        <f t="shared" si="54"/>
        <v>417.18571428571431</v>
      </c>
      <c r="T236" s="6">
        <f t="shared" si="55"/>
        <v>2.7923916894982539</v>
      </c>
      <c r="U236" s="6">
        <f t="shared" si="56"/>
        <v>2.198629599092019</v>
      </c>
      <c r="V236" s="6">
        <f t="shared" si="57"/>
        <v>2.1613380498585428</v>
      </c>
      <c r="W236" s="6">
        <f t="shared" si="58"/>
        <v>2.0253058652647704</v>
      </c>
      <c r="X236" s="6">
        <f t="shared" si="59"/>
        <v>2.1593867009617544</v>
      </c>
      <c r="Y236" s="7">
        <f t="shared" si="60"/>
        <v>0.84459531701058421</v>
      </c>
      <c r="Z236" s="7">
        <f t="shared" si="61"/>
        <v>0.8329886246122018</v>
      </c>
      <c r="AA236" s="7">
        <f t="shared" si="62"/>
        <v>0.84353741496598567</v>
      </c>
      <c r="AB236" s="7">
        <f t="shared" si="63"/>
        <v>0.75310834813499183</v>
      </c>
    </row>
    <row r="237" spans="1:28" x14ac:dyDescent="0.25">
      <c r="A237" s="1" t="str">
        <f t="shared" si="51"/>
        <v>201812</v>
      </c>
      <c r="B237" s="1">
        <v>43439</v>
      </c>
      <c r="C237">
        <v>156.86000000000001</v>
      </c>
      <c r="D237">
        <v>156.76</v>
      </c>
      <c r="E237">
        <v>156.81</v>
      </c>
      <c r="F237">
        <v>143.86000000000001</v>
      </c>
      <c r="G237">
        <v>143.76</v>
      </c>
      <c r="H237">
        <v>143.81</v>
      </c>
      <c r="I237" t="e">
        <v>#N/A</v>
      </c>
      <c r="J237" t="e">
        <v>#N/A</v>
      </c>
      <c r="K237">
        <v>620</v>
      </c>
      <c r="L237">
        <v>105.8</v>
      </c>
      <c r="M237">
        <v>105.7</v>
      </c>
      <c r="N237">
        <v>105.75</v>
      </c>
      <c r="O237">
        <v>144.56</v>
      </c>
      <c r="P237" s="5">
        <f t="shared" si="52"/>
        <v>617.15935714285717</v>
      </c>
      <c r="Q237" s="5">
        <f t="shared" si="53"/>
        <v>565.99507142857146</v>
      </c>
      <c r="R237" s="5">
        <f t="shared" si="54"/>
        <v>416.20178571428573</v>
      </c>
      <c r="T237" s="6">
        <f t="shared" si="55"/>
        <v>2.7923916894982539</v>
      </c>
      <c r="U237" s="6">
        <f t="shared" si="56"/>
        <v>2.195373754817413</v>
      </c>
      <c r="V237" s="6">
        <f t="shared" si="57"/>
        <v>2.1577890862820488</v>
      </c>
      <c r="W237" s="6">
        <f t="shared" si="58"/>
        <v>2.0242803760470798</v>
      </c>
      <c r="X237" s="6">
        <f t="shared" si="59"/>
        <v>2.1600481395528752</v>
      </c>
      <c r="Y237" s="7">
        <f t="shared" si="60"/>
        <v>0.83828718058376928</v>
      </c>
      <c r="Z237" s="7">
        <f t="shared" si="61"/>
        <v>0.82620935309663235</v>
      </c>
      <c r="AA237" s="7">
        <f t="shared" si="62"/>
        <v>0.84353741496598567</v>
      </c>
      <c r="AB237" s="7">
        <f t="shared" si="63"/>
        <v>0.75133214920071112</v>
      </c>
    </row>
    <row r="238" spans="1:28" x14ac:dyDescent="0.25">
      <c r="A238" s="1" t="str">
        <f t="shared" si="51"/>
        <v>201812</v>
      </c>
      <c r="B238" s="1">
        <v>43440</v>
      </c>
      <c r="C238">
        <v>155.29</v>
      </c>
      <c r="D238">
        <v>155.19</v>
      </c>
      <c r="E238">
        <v>155.24</v>
      </c>
      <c r="F238">
        <v>142.34</v>
      </c>
      <c r="G238">
        <v>142.24</v>
      </c>
      <c r="H238">
        <v>142.29</v>
      </c>
      <c r="I238" t="e">
        <v>#N/A</v>
      </c>
      <c r="J238" t="e">
        <v>#N/A</v>
      </c>
      <c r="K238">
        <v>620</v>
      </c>
      <c r="L238">
        <v>104.05</v>
      </c>
      <c r="M238">
        <v>103.95</v>
      </c>
      <c r="N238">
        <v>104</v>
      </c>
      <c r="O238">
        <v>143.34</v>
      </c>
      <c r="P238" s="5">
        <f t="shared" si="52"/>
        <v>610.98028571428574</v>
      </c>
      <c r="Q238" s="5">
        <f t="shared" si="53"/>
        <v>560.01278571428577</v>
      </c>
      <c r="R238" s="5">
        <f t="shared" si="54"/>
        <v>409.31428571428575</v>
      </c>
      <c r="T238" s="6">
        <f t="shared" si="55"/>
        <v>2.7923916894982539</v>
      </c>
      <c r="U238" s="6">
        <f t="shared" si="56"/>
        <v>2.1910036340679775</v>
      </c>
      <c r="V238" s="6">
        <f t="shared" si="57"/>
        <v>2.1531743793715341</v>
      </c>
      <c r="W238" s="6">
        <f t="shared" si="58"/>
        <v>2.0170333392987803</v>
      </c>
      <c r="X238" s="6">
        <f t="shared" si="59"/>
        <v>2.1563674001335214</v>
      </c>
      <c r="Y238" s="7">
        <f t="shared" si="60"/>
        <v>0.82989415160910884</v>
      </c>
      <c r="Z238" s="7">
        <f t="shared" si="61"/>
        <v>0.81747673216132266</v>
      </c>
      <c r="AA238" s="7">
        <f t="shared" si="62"/>
        <v>0.84353741496598567</v>
      </c>
      <c r="AB238" s="7">
        <f t="shared" si="63"/>
        <v>0.73889875666074667</v>
      </c>
    </row>
    <row r="239" spans="1:28" x14ac:dyDescent="0.25">
      <c r="A239" s="1" t="str">
        <f t="shared" si="51"/>
        <v>201812</v>
      </c>
      <c r="B239" s="1">
        <v>43441</v>
      </c>
      <c r="C239">
        <v>160.22999999999999</v>
      </c>
      <c r="D239">
        <v>160.13</v>
      </c>
      <c r="E239">
        <v>160.18</v>
      </c>
      <c r="F239">
        <v>147.28</v>
      </c>
      <c r="G239">
        <v>147.18</v>
      </c>
      <c r="H239">
        <v>147.22999999999999</v>
      </c>
      <c r="I239" t="e">
        <v>#N/A</v>
      </c>
      <c r="J239" t="e">
        <v>#N/A</v>
      </c>
      <c r="K239">
        <v>620</v>
      </c>
      <c r="L239">
        <v>111.55</v>
      </c>
      <c r="M239">
        <v>111.45</v>
      </c>
      <c r="N239">
        <v>111.5</v>
      </c>
      <c r="O239">
        <v>148.58000000000001</v>
      </c>
      <c r="P239" s="5">
        <f t="shared" si="52"/>
        <v>630.42271428571439</v>
      </c>
      <c r="Q239" s="5">
        <f t="shared" si="53"/>
        <v>579.45521428571431</v>
      </c>
      <c r="R239" s="5">
        <f t="shared" si="54"/>
        <v>438.83214285714286</v>
      </c>
      <c r="T239" s="6">
        <f t="shared" si="55"/>
        <v>2.7923916894982539</v>
      </c>
      <c r="U239" s="6">
        <f t="shared" si="56"/>
        <v>2.2046082893270356</v>
      </c>
      <c r="V239" s="6">
        <f t="shared" si="57"/>
        <v>2.1679963120868804</v>
      </c>
      <c r="W239" s="6">
        <f t="shared" si="58"/>
        <v>2.0472748673841794</v>
      </c>
      <c r="X239" s="6">
        <f t="shared" si="59"/>
        <v>2.1719603540126768</v>
      </c>
      <c r="Y239" s="7">
        <f t="shared" si="60"/>
        <v>0.85630279054848657</v>
      </c>
      <c r="Z239" s="7">
        <f t="shared" si="61"/>
        <v>0.84585775020107901</v>
      </c>
      <c r="AA239" s="7">
        <f t="shared" si="62"/>
        <v>0.84353741496598567</v>
      </c>
      <c r="AB239" s="7">
        <f t="shared" si="63"/>
        <v>0.7921847246891659</v>
      </c>
    </row>
    <row r="240" spans="1:28" x14ac:dyDescent="0.25">
      <c r="A240" s="1" t="str">
        <f t="shared" si="51"/>
        <v>201812</v>
      </c>
      <c r="B240" s="1">
        <v>43444</v>
      </c>
      <c r="C240">
        <v>152.88999999999999</v>
      </c>
      <c r="D240">
        <v>152.79</v>
      </c>
      <c r="E240">
        <v>152.84</v>
      </c>
      <c r="F240">
        <v>139.94</v>
      </c>
      <c r="G240">
        <v>139.84</v>
      </c>
      <c r="H240">
        <v>139.88999999999999</v>
      </c>
      <c r="I240" t="e">
        <v>#N/A</v>
      </c>
      <c r="J240" t="e">
        <v>#N/A</v>
      </c>
      <c r="K240">
        <v>620</v>
      </c>
      <c r="L240">
        <v>109.55</v>
      </c>
      <c r="M240">
        <v>109.45</v>
      </c>
      <c r="N240">
        <v>109.5</v>
      </c>
      <c r="O240">
        <v>141.88999999999999</v>
      </c>
      <c r="P240" s="5">
        <f t="shared" si="52"/>
        <v>601.53457142857144</v>
      </c>
      <c r="Q240" s="5">
        <f t="shared" si="53"/>
        <v>550.56707142857135</v>
      </c>
      <c r="R240" s="5">
        <f t="shared" si="54"/>
        <v>430.96071428571429</v>
      </c>
      <c r="T240" s="6">
        <f t="shared" si="55"/>
        <v>2.7923916894982539</v>
      </c>
      <c r="U240" s="6">
        <f t="shared" si="56"/>
        <v>2.1842370290163711</v>
      </c>
      <c r="V240" s="6">
        <f t="shared" si="57"/>
        <v>2.1457866701741546</v>
      </c>
      <c r="W240" s="6">
        <f t="shared" si="58"/>
        <v>2.0394141191761372</v>
      </c>
      <c r="X240" s="6">
        <f t="shared" si="59"/>
        <v>2.1519517887072657</v>
      </c>
      <c r="Y240" s="7">
        <f t="shared" si="60"/>
        <v>0.81706404362236662</v>
      </c>
      <c r="Z240" s="7">
        <f t="shared" si="61"/>
        <v>0.80368838331609682</v>
      </c>
      <c r="AA240" s="7">
        <f t="shared" si="62"/>
        <v>0.84353741496598567</v>
      </c>
      <c r="AB240" s="7">
        <f t="shared" si="63"/>
        <v>0.77797513321492073</v>
      </c>
    </row>
    <row r="241" spans="1:28" x14ac:dyDescent="0.25">
      <c r="A241" s="1" t="str">
        <f t="shared" si="51"/>
        <v>201812</v>
      </c>
      <c r="B241" s="1">
        <v>43445</v>
      </c>
      <c r="C241">
        <v>155.68</v>
      </c>
      <c r="D241">
        <v>155.58000000000001</v>
      </c>
      <c r="E241">
        <v>155.63</v>
      </c>
      <c r="F241">
        <v>142.68</v>
      </c>
      <c r="G241">
        <v>142.58000000000001</v>
      </c>
      <c r="H241">
        <v>142.63</v>
      </c>
      <c r="I241">
        <v>612</v>
      </c>
      <c r="J241">
        <v>608</v>
      </c>
      <c r="K241">
        <v>610</v>
      </c>
      <c r="L241">
        <v>113.55</v>
      </c>
      <c r="M241">
        <v>113.45</v>
      </c>
      <c r="N241">
        <v>113.5</v>
      </c>
      <c r="O241">
        <v>143.97999999999999</v>
      </c>
      <c r="P241" s="5">
        <f t="shared" si="52"/>
        <v>612.51521428571425</v>
      </c>
      <c r="Q241" s="5">
        <f t="shared" si="53"/>
        <v>561.35092857142854</v>
      </c>
      <c r="R241" s="5">
        <f t="shared" si="54"/>
        <v>446.70357142857148</v>
      </c>
      <c r="T241" s="6">
        <f t="shared" si="55"/>
        <v>2.7853298350107671</v>
      </c>
      <c r="U241" s="6">
        <f t="shared" si="56"/>
        <v>2.1920933174520343</v>
      </c>
      <c r="V241" s="6">
        <f t="shared" si="57"/>
        <v>2.1542108822069741</v>
      </c>
      <c r="W241" s="6">
        <f t="shared" si="58"/>
        <v>2.0549958615291417</v>
      </c>
      <c r="X241" s="6">
        <f t="shared" si="59"/>
        <v>2.1583021692280226</v>
      </c>
      <c r="Y241" s="7">
        <f t="shared" si="60"/>
        <v>0.83197904415695434</v>
      </c>
      <c r="Z241" s="7">
        <f t="shared" si="61"/>
        <v>0.8194300815810629</v>
      </c>
      <c r="AA241" s="7">
        <f t="shared" si="62"/>
        <v>0.8299319727891149</v>
      </c>
      <c r="AB241" s="7">
        <f t="shared" si="63"/>
        <v>0.80639431616341095</v>
      </c>
    </row>
    <row r="242" spans="1:28" x14ac:dyDescent="0.25">
      <c r="A242" s="1" t="str">
        <f t="shared" si="51"/>
        <v>201812</v>
      </c>
      <c r="B242" s="1">
        <v>43446</v>
      </c>
      <c r="C242">
        <v>152.09</v>
      </c>
      <c r="D242">
        <v>151.99</v>
      </c>
      <c r="E242">
        <v>152.04</v>
      </c>
      <c r="F242">
        <v>139.54</v>
      </c>
      <c r="G242">
        <v>139.44</v>
      </c>
      <c r="H242">
        <v>139.49</v>
      </c>
      <c r="I242" t="e">
        <v>#N/A</v>
      </c>
      <c r="J242" t="e">
        <v>#N/A</v>
      </c>
      <c r="K242">
        <v>610</v>
      </c>
      <c r="L242">
        <v>109.8</v>
      </c>
      <c r="M242">
        <v>109.7</v>
      </c>
      <c r="N242">
        <v>109.75</v>
      </c>
      <c r="O242">
        <v>142.04</v>
      </c>
      <c r="P242" s="5">
        <f t="shared" si="52"/>
        <v>598.38599999999997</v>
      </c>
      <c r="Q242" s="5">
        <f t="shared" si="53"/>
        <v>548.99278571428579</v>
      </c>
      <c r="R242" s="5">
        <f t="shared" si="54"/>
        <v>431.94464285714287</v>
      </c>
      <c r="T242" s="6">
        <f t="shared" si="55"/>
        <v>2.7853298350107671</v>
      </c>
      <c r="U242" s="6">
        <f t="shared" si="56"/>
        <v>2.1819578609310661</v>
      </c>
      <c r="V242" s="6">
        <f t="shared" si="57"/>
        <v>2.144543074272788</v>
      </c>
      <c r="W242" s="6">
        <f t="shared" si="58"/>
        <v>2.0404045289141588</v>
      </c>
      <c r="X242" s="6">
        <f t="shared" si="59"/>
        <v>2.1524106636295777</v>
      </c>
      <c r="Y242" s="7">
        <f t="shared" si="60"/>
        <v>0.81278734096011918</v>
      </c>
      <c r="Z242" s="7">
        <f t="shared" si="61"/>
        <v>0.8013903251752259</v>
      </c>
      <c r="AA242" s="7">
        <f t="shared" si="62"/>
        <v>0.8299319727891149</v>
      </c>
      <c r="AB242" s="7">
        <f t="shared" si="63"/>
        <v>0.77975133214920134</v>
      </c>
    </row>
    <row r="243" spans="1:28" x14ac:dyDescent="0.25">
      <c r="A243" s="1" t="str">
        <f t="shared" si="51"/>
        <v>201812</v>
      </c>
      <c r="B243" s="1">
        <v>43447</v>
      </c>
      <c r="C243">
        <v>153.87</v>
      </c>
      <c r="D243">
        <v>153.77000000000001</v>
      </c>
      <c r="E243">
        <v>153.82</v>
      </c>
      <c r="F243">
        <v>143.37</v>
      </c>
      <c r="G243">
        <v>143.27000000000001</v>
      </c>
      <c r="H243">
        <v>143.32</v>
      </c>
      <c r="I243" t="e">
        <v>#N/A</v>
      </c>
      <c r="J243" t="e">
        <v>#N/A</v>
      </c>
      <c r="K243">
        <v>610</v>
      </c>
      <c r="L243">
        <v>110.3</v>
      </c>
      <c r="M243">
        <v>110.2</v>
      </c>
      <c r="N243">
        <v>110.25</v>
      </c>
      <c r="O243">
        <v>147.82</v>
      </c>
      <c r="P243" s="5">
        <f t="shared" si="52"/>
        <v>605.39157142857141</v>
      </c>
      <c r="Q243" s="5">
        <f t="shared" si="53"/>
        <v>564.06657142857148</v>
      </c>
      <c r="R243" s="5">
        <f t="shared" si="54"/>
        <v>433.91250000000002</v>
      </c>
      <c r="T243" s="6">
        <f t="shared" si="55"/>
        <v>2.7853298350107671</v>
      </c>
      <c r="U243" s="6">
        <f t="shared" si="56"/>
        <v>2.1870128070189541</v>
      </c>
      <c r="V243" s="6">
        <f t="shared" si="57"/>
        <v>2.156306799494073</v>
      </c>
      <c r="W243" s="6">
        <f t="shared" si="58"/>
        <v>2.0423785981398761</v>
      </c>
      <c r="X243" s="6">
        <f t="shared" si="59"/>
        <v>2.1697331979425178</v>
      </c>
      <c r="Y243" s="7">
        <f t="shared" si="60"/>
        <v>0.82230300438361958</v>
      </c>
      <c r="Z243" s="7">
        <f t="shared" si="61"/>
        <v>0.82339423187406513</v>
      </c>
      <c r="AA243" s="7">
        <f t="shared" si="62"/>
        <v>0.8299319727891149</v>
      </c>
      <c r="AB243" s="7">
        <f t="shared" si="63"/>
        <v>0.78330373001776266</v>
      </c>
    </row>
    <row r="244" spans="1:28" x14ac:dyDescent="0.25">
      <c r="A244" s="1" t="str">
        <f t="shared" si="51"/>
        <v>201812</v>
      </c>
      <c r="B244" s="1">
        <v>43448</v>
      </c>
      <c r="C244">
        <v>149.97999999999999</v>
      </c>
      <c r="D244">
        <v>149.88</v>
      </c>
      <c r="E244">
        <v>149.93</v>
      </c>
      <c r="F244">
        <v>140.22999999999999</v>
      </c>
      <c r="G244">
        <v>140.13</v>
      </c>
      <c r="H244">
        <v>140.18</v>
      </c>
      <c r="I244" t="e">
        <v>#N/A</v>
      </c>
      <c r="J244" t="e">
        <v>#N/A</v>
      </c>
      <c r="K244">
        <v>610</v>
      </c>
      <c r="L244">
        <v>108.55</v>
      </c>
      <c r="M244">
        <v>108.45</v>
      </c>
      <c r="N244">
        <v>108.5</v>
      </c>
      <c r="O244">
        <v>143.43</v>
      </c>
      <c r="P244" s="5">
        <f t="shared" si="52"/>
        <v>590.08164285714292</v>
      </c>
      <c r="Q244" s="5">
        <f t="shared" si="53"/>
        <v>551.70842857142861</v>
      </c>
      <c r="R244" s="5">
        <f t="shared" si="54"/>
        <v>427.02500000000003</v>
      </c>
      <c r="T244" s="6">
        <f t="shared" si="55"/>
        <v>2.7853298350107671</v>
      </c>
      <c r="U244" s="6">
        <f t="shared" si="56"/>
        <v>2.1758885409928985</v>
      </c>
      <c r="V244" s="6">
        <f t="shared" si="57"/>
        <v>2.1466860556475256</v>
      </c>
      <c r="W244" s="6">
        <f t="shared" si="58"/>
        <v>2.0354297381845483</v>
      </c>
      <c r="X244" s="6">
        <f t="shared" si="59"/>
        <v>2.1566399984154518</v>
      </c>
      <c r="Y244" s="7">
        <f t="shared" si="60"/>
        <v>0.80150753768844163</v>
      </c>
      <c r="Z244" s="7">
        <f t="shared" si="61"/>
        <v>0.80535447546822814</v>
      </c>
      <c r="AA244" s="7">
        <f t="shared" si="62"/>
        <v>0.8299319727891149</v>
      </c>
      <c r="AB244" s="7">
        <f t="shared" si="63"/>
        <v>0.7708703374777981</v>
      </c>
    </row>
    <row r="245" spans="1:28" x14ac:dyDescent="0.25">
      <c r="A245" s="1" t="str">
        <f t="shared" si="51"/>
        <v>201812</v>
      </c>
      <c r="B245" s="1">
        <v>43451</v>
      </c>
      <c r="C245">
        <v>146.09</v>
      </c>
      <c r="D245">
        <v>145.99</v>
      </c>
      <c r="E245">
        <v>146.04</v>
      </c>
      <c r="F245">
        <v>136.84</v>
      </c>
      <c r="G245">
        <v>136.74</v>
      </c>
      <c r="H245">
        <v>136.79</v>
      </c>
      <c r="I245" t="e">
        <v>#N/A</v>
      </c>
      <c r="J245" t="e">
        <v>#N/A</v>
      </c>
      <c r="K245">
        <v>610</v>
      </c>
      <c r="L245">
        <v>107.8</v>
      </c>
      <c r="M245">
        <v>107.7</v>
      </c>
      <c r="N245">
        <v>107.75</v>
      </c>
      <c r="O245">
        <v>141.04</v>
      </c>
      <c r="P245" s="5">
        <f t="shared" si="52"/>
        <v>574.77171428571432</v>
      </c>
      <c r="Q245" s="5">
        <f t="shared" si="53"/>
        <v>538.36635714285717</v>
      </c>
      <c r="R245" s="5">
        <f t="shared" si="54"/>
        <v>424.0732142857143</v>
      </c>
      <c r="T245" s="6">
        <f t="shared" si="55"/>
        <v>2.7853298350107671</v>
      </c>
      <c r="U245" s="6">
        <f t="shared" si="56"/>
        <v>2.1644718242776899</v>
      </c>
      <c r="V245" s="6">
        <f t="shared" si="57"/>
        <v>2.1360543495510553</v>
      </c>
      <c r="W245" s="6">
        <f t="shared" si="58"/>
        <v>2.032417278832769</v>
      </c>
      <c r="X245" s="6">
        <f t="shared" si="59"/>
        <v>2.1493422992912654</v>
      </c>
      <c r="Y245" s="7">
        <f t="shared" si="60"/>
        <v>0.78071207099326356</v>
      </c>
      <c r="Z245" s="7">
        <f t="shared" si="61"/>
        <v>0.78587843272434665</v>
      </c>
      <c r="AA245" s="7">
        <f t="shared" si="62"/>
        <v>0.8299319727891149</v>
      </c>
      <c r="AB245" s="7">
        <f t="shared" si="63"/>
        <v>0.76554174067495617</v>
      </c>
    </row>
    <row r="246" spans="1:28" x14ac:dyDescent="0.25">
      <c r="A246" s="1" t="str">
        <f t="shared" si="51"/>
        <v>201812</v>
      </c>
      <c r="B246" s="1">
        <v>43452</v>
      </c>
      <c r="C246">
        <v>141.36000000000001</v>
      </c>
      <c r="D246">
        <v>141.26</v>
      </c>
      <c r="E246">
        <v>141.31</v>
      </c>
      <c r="F246">
        <v>130.86000000000001</v>
      </c>
      <c r="G246">
        <v>130.76</v>
      </c>
      <c r="H246">
        <v>130.81</v>
      </c>
      <c r="I246">
        <v>597</v>
      </c>
      <c r="J246">
        <v>593</v>
      </c>
      <c r="K246">
        <v>595</v>
      </c>
      <c r="L246">
        <v>100.8</v>
      </c>
      <c r="M246">
        <v>100.7</v>
      </c>
      <c r="N246">
        <v>100.75</v>
      </c>
      <c r="O246">
        <v>135.05000000000001</v>
      </c>
      <c r="P246" s="5">
        <f t="shared" si="52"/>
        <v>556.1557857142858</v>
      </c>
      <c r="Q246" s="5">
        <f t="shared" si="53"/>
        <v>514.83078571428575</v>
      </c>
      <c r="R246" s="5">
        <f t="shared" si="54"/>
        <v>396.52321428571429</v>
      </c>
      <c r="T246" s="6">
        <f t="shared" si="55"/>
        <v>2.7745169657285498</v>
      </c>
      <c r="U246" s="6">
        <f t="shared" si="56"/>
        <v>2.1501728963931312</v>
      </c>
      <c r="V246" s="6">
        <f t="shared" si="57"/>
        <v>2.1166409456611293</v>
      </c>
      <c r="W246" s="6">
        <f t="shared" si="58"/>
        <v>2.0032450548131471</v>
      </c>
      <c r="X246" s="6">
        <f t="shared" si="59"/>
        <v>2.1304945885234696</v>
      </c>
      <c r="Y246" s="7">
        <f t="shared" si="60"/>
        <v>0.75542606650272592</v>
      </c>
      <c r="Z246" s="7">
        <f t="shared" si="61"/>
        <v>0.75152246351832586</v>
      </c>
      <c r="AA246" s="7">
        <f t="shared" si="62"/>
        <v>0.80952380952380876</v>
      </c>
      <c r="AB246" s="7">
        <f t="shared" si="63"/>
        <v>0.71580817051509815</v>
      </c>
    </row>
    <row r="247" spans="1:28" x14ac:dyDescent="0.25">
      <c r="A247" s="1" t="str">
        <f t="shared" si="51"/>
        <v>201812</v>
      </c>
      <c r="B247" s="1">
        <v>43453</v>
      </c>
      <c r="C247">
        <v>144.11000000000001</v>
      </c>
      <c r="D247">
        <v>144.01</v>
      </c>
      <c r="E247">
        <v>144.06</v>
      </c>
      <c r="F247">
        <v>133.61000000000001</v>
      </c>
      <c r="G247">
        <v>133.51</v>
      </c>
      <c r="H247">
        <v>133.56</v>
      </c>
      <c r="I247" t="e">
        <v>#N/A</v>
      </c>
      <c r="J247" t="e">
        <v>#N/A</v>
      </c>
      <c r="K247">
        <v>595</v>
      </c>
      <c r="L247">
        <v>102.8</v>
      </c>
      <c r="M247">
        <v>102.7</v>
      </c>
      <c r="N247">
        <v>102.75</v>
      </c>
      <c r="O247">
        <v>138.63</v>
      </c>
      <c r="P247" s="5">
        <f t="shared" si="52"/>
        <v>566.97900000000004</v>
      </c>
      <c r="Q247" s="5">
        <f t="shared" si="53"/>
        <v>525.654</v>
      </c>
      <c r="R247" s="5">
        <f t="shared" si="54"/>
        <v>404.39464285714286</v>
      </c>
      <c r="T247" s="6">
        <f t="shared" si="55"/>
        <v>2.7745169657285498</v>
      </c>
      <c r="U247" s="6">
        <f t="shared" si="56"/>
        <v>2.1585434104406711</v>
      </c>
      <c r="V247" s="6">
        <f t="shared" si="57"/>
        <v>2.1256764103823333</v>
      </c>
      <c r="W247" s="6">
        <f t="shared" si="58"/>
        <v>2.0117818305481068</v>
      </c>
      <c r="X247" s="6">
        <f t="shared" si="59"/>
        <v>2.1418572232383672</v>
      </c>
      <c r="Y247" s="7">
        <f t="shared" si="60"/>
        <v>0.77012723190420129</v>
      </c>
      <c r="Z247" s="7">
        <f t="shared" si="61"/>
        <v>0.7673216132368138</v>
      </c>
      <c r="AA247" s="7">
        <f t="shared" si="62"/>
        <v>0.80952380952380876</v>
      </c>
      <c r="AB247" s="7">
        <f t="shared" si="63"/>
        <v>0.73001776198934321</v>
      </c>
    </row>
    <row r="248" spans="1:28" x14ac:dyDescent="0.25">
      <c r="A248" s="1" t="str">
        <f t="shared" si="51"/>
        <v>201812</v>
      </c>
      <c r="B248" s="1">
        <v>43454</v>
      </c>
      <c r="C248">
        <v>135.34</v>
      </c>
      <c r="D248">
        <v>135.24</v>
      </c>
      <c r="E248">
        <v>135.29</v>
      </c>
      <c r="F248">
        <v>124.84</v>
      </c>
      <c r="G248">
        <v>124.74</v>
      </c>
      <c r="H248">
        <v>124.79</v>
      </c>
      <c r="I248" t="e">
        <v>#N/A</v>
      </c>
      <c r="J248" t="e">
        <v>#N/A</v>
      </c>
      <c r="K248">
        <v>595</v>
      </c>
      <c r="L248">
        <v>97.3</v>
      </c>
      <c r="M248">
        <v>97.2</v>
      </c>
      <c r="N248">
        <v>97.25</v>
      </c>
      <c r="O248">
        <v>132.24</v>
      </c>
      <c r="P248" s="5">
        <f t="shared" si="52"/>
        <v>532.4627857142857</v>
      </c>
      <c r="Q248" s="5">
        <f t="shared" si="53"/>
        <v>491.13778571428577</v>
      </c>
      <c r="R248" s="5">
        <f t="shared" si="54"/>
        <v>382.74821428571431</v>
      </c>
      <c r="T248" s="6">
        <f t="shared" si="55"/>
        <v>2.7745169657285498</v>
      </c>
      <c r="U248" s="6">
        <f t="shared" si="56"/>
        <v>2.1312656967800319</v>
      </c>
      <c r="V248" s="6">
        <f t="shared" si="57"/>
        <v>2.0961797847147987</v>
      </c>
      <c r="W248" s="6">
        <f t="shared" si="58"/>
        <v>1.9878896099977454</v>
      </c>
      <c r="X248" s="6">
        <f t="shared" si="59"/>
        <v>2.1213628405633913</v>
      </c>
      <c r="Y248" s="7">
        <f t="shared" si="60"/>
        <v>0.72324387896931408</v>
      </c>
      <c r="Z248" s="7">
        <f t="shared" si="61"/>
        <v>0.71693668849821801</v>
      </c>
      <c r="AA248" s="7">
        <f t="shared" si="62"/>
        <v>0.80952380952380876</v>
      </c>
      <c r="AB248" s="7">
        <f t="shared" si="63"/>
        <v>0.69094138543516903</v>
      </c>
    </row>
    <row r="249" spans="1:28" x14ac:dyDescent="0.25">
      <c r="A249" s="1" t="str">
        <f t="shared" si="51"/>
        <v>201812</v>
      </c>
      <c r="B249" s="1">
        <v>43455</v>
      </c>
      <c r="C249">
        <v>136.41</v>
      </c>
      <c r="D249">
        <v>136.31</v>
      </c>
      <c r="E249">
        <v>136.36000000000001</v>
      </c>
      <c r="F249">
        <v>124.91</v>
      </c>
      <c r="G249">
        <v>124.81</v>
      </c>
      <c r="H249">
        <v>124.86</v>
      </c>
      <c r="I249" t="e">
        <v>#N/A</v>
      </c>
      <c r="J249" t="e">
        <v>#N/A</v>
      </c>
      <c r="K249">
        <v>595</v>
      </c>
      <c r="L249">
        <v>95.3</v>
      </c>
      <c r="M249">
        <v>95.2</v>
      </c>
      <c r="N249">
        <v>95.25</v>
      </c>
      <c r="O249">
        <v>131.83000000000001</v>
      </c>
      <c r="P249" s="5">
        <f t="shared" si="52"/>
        <v>536.67400000000009</v>
      </c>
      <c r="Q249" s="5">
        <f t="shared" si="53"/>
        <v>491.41328571428573</v>
      </c>
      <c r="R249" s="5">
        <f t="shared" si="54"/>
        <v>374.87678571428575</v>
      </c>
      <c r="T249" s="6">
        <f t="shared" si="55"/>
        <v>2.7745169657285498</v>
      </c>
      <c r="U249" s="6">
        <f t="shared" si="56"/>
        <v>2.1346869925568535</v>
      </c>
      <c r="V249" s="6">
        <f t="shared" si="57"/>
        <v>2.0964233305952704</v>
      </c>
      <c r="W249" s="6">
        <f t="shared" si="58"/>
        <v>1.9788649843476569</v>
      </c>
      <c r="X249" s="6">
        <f t="shared" si="59"/>
        <v>2.1200142520780672</v>
      </c>
      <c r="Y249" s="7">
        <f t="shared" si="60"/>
        <v>0.72896396878007008</v>
      </c>
      <c r="Z249" s="7">
        <f t="shared" si="61"/>
        <v>0.71733884867287045</v>
      </c>
      <c r="AA249" s="7">
        <f t="shared" si="62"/>
        <v>0.80952380952380876</v>
      </c>
      <c r="AB249" s="7">
        <f t="shared" si="63"/>
        <v>0.67673179396092398</v>
      </c>
    </row>
    <row r="250" spans="1:28" x14ac:dyDescent="0.25">
      <c r="A250" s="1" t="str">
        <f t="shared" si="51"/>
        <v>201812</v>
      </c>
      <c r="B250" s="1">
        <v>43460</v>
      </c>
      <c r="C250">
        <v>137.54</v>
      </c>
      <c r="D250">
        <v>137.44</v>
      </c>
      <c r="E250">
        <v>137.49</v>
      </c>
      <c r="F250">
        <v>126.04</v>
      </c>
      <c r="G250">
        <v>125.94</v>
      </c>
      <c r="H250">
        <v>125.99</v>
      </c>
      <c r="I250" t="e">
        <v>#N/A</v>
      </c>
      <c r="J250" t="e">
        <v>#N/A</v>
      </c>
      <c r="K250">
        <v>595</v>
      </c>
      <c r="L250">
        <v>94.3</v>
      </c>
      <c r="M250">
        <v>94.2</v>
      </c>
      <c r="N250">
        <v>94.25</v>
      </c>
      <c r="O250">
        <v>133.04</v>
      </c>
      <c r="P250" s="5">
        <f t="shared" si="52"/>
        <v>541.12135714285716</v>
      </c>
      <c r="Q250" s="5">
        <f t="shared" si="53"/>
        <v>495.86064285714286</v>
      </c>
      <c r="R250" s="5">
        <f t="shared" si="54"/>
        <v>370.94107142857143</v>
      </c>
      <c r="T250" s="6">
        <f t="shared" si="55"/>
        <v>2.7745169657285498</v>
      </c>
      <c r="U250" s="6">
        <f t="shared" si="56"/>
        <v>2.1382711119644489</v>
      </c>
      <c r="V250" s="6">
        <f t="shared" si="57"/>
        <v>2.1003360759336958</v>
      </c>
      <c r="W250" s="6">
        <f t="shared" si="58"/>
        <v>1.9742813588778305</v>
      </c>
      <c r="X250" s="6">
        <f t="shared" si="59"/>
        <v>2.1239822362114626</v>
      </c>
      <c r="Y250" s="7">
        <f t="shared" si="60"/>
        <v>0.73500481129049444</v>
      </c>
      <c r="Z250" s="7">
        <f t="shared" si="61"/>
        <v>0.72383086292083099</v>
      </c>
      <c r="AA250" s="7">
        <f t="shared" si="62"/>
        <v>0.80952380952380876</v>
      </c>
      <c r="AB250" s="7">
        <f t="shared" si="63"/>
        <v>0.66962699822380134</v>
      </c>
    </row>
    <row r="251" spans="1:28" x14ac:dyDescent="0.25">
      <c r="A251" s="1" t="str">
        <f t="shared" si="51"/>
        <v>201812</v>
      </c>
      <c r="B251" s="1">
        <v>43461</v>
      </c>
      <c r="C251">
        <v>134.55000000000001</v>
      </c>
      <c r="D251">
        <v>134.44999999999999</v>
      </c>
      <c r="E251">
        <v>134.5</v>
      </c>
      <c r="F251">
        <v>122.8</v>
      </c>
      <c r="G251">
        <v>122.7</v>
      </c>
      <c r="H251">
        <v>122.75</v>
      </c>
      <c r="I251" t="e">
        <v>#N/A</v>
      </c>
      <c r="J251" t="e">
        <v>#N/A</v>
      </c>
      <c r="K251">
        <v>595</v>
      </c>
      <c r="L251">
        <v>93.05</v>
      </c>
      <c r="M251">
        <v>92.95</v>
      </c>
      <c r="N251">
        <v>93</v>
      </c>
      <c r="O251">
        <v>130.4</v>
      </c>
      <c r="P251" s="5">
        <f t="shared" si="52"/>
        <v>529.35357142857151</v>
      </c>
      <c r="Q251" s="5">
        <f t="shared" si="53"/>
        <v>483.10892857142858</v>
      </c>
      <c r="R251" s="5">
        <f t="shared" si="54"/>
        <v>366.0214285714286</v>
      </c>
      <c r="T251" s="6">
        <f t="shared" si="55"/>
        <v>2.7745169657285498</v>
      </c>
      <c r="U251" s="6">
        <f t="shared" si="56"/>
        <v>2.1287222843384268</v>
      </c>
      <c r="V251" s="6">
        <f t="shared" si="57"/>
        <v>2.0890215007950061</v>
      </c>
      <c r="W251" s="6">
        <f t="shared" si="58"/>
        <v>1.968482948553935</v>
      </c>
      <c r="X251" s="6">
        <f t="shared" si="59"/>
        <v>2.1152775913959014</v>
      </c>
      <c r="Y251" s="7">
        <f t="shared" si="60"/>
        <v>0.71902063509034475</v>
      </c>
      <c r="Z251" s="7">
        <f t="shared" si="61"/>
        <v>0.70521659197977626</v>
      </c>
      <c r="AA251" s="7">
        <f t="shared" si="62"/>
        <v>0.80952380952380876</v>
      </c>
      <c r="AB251" s="7">
        <f t="shared" si="63"/>
        <v>0.6607460035523981</v>
      </c>
    </row>
    <row r="252" spans="1:28" x14ac:dyDescent="0.25">
      <c r="A252" s="1" t="str">
        <f t="shared" si="51"/>
        <v>201812</v>
      </c>
      <c r="B252" s="1">
        <v>43462</v>
      </c>
      <c r="C252">
        <v>139.04</v>
      </c>
      <c r="D252">
        <v>138.94</v>
      </c>
      <c r="E252">
        <v>138.99</v>
      </c>
      <c r="F252">
        <v>126.04</v>
      </c>
      <c r="G252">
        <v>125.94</v>
      </c>
      <c r="H252">
        <v>125.99</v>
      </c>
      <c r="I252" t="e">
        <v>#N/A</v>
      </c>
      <c r="J252" t="e">
        <v>#N/A</v>
      </c>
      <c r="K252">
        <v>595</v>
      </c>
      <c r="L252">
        <v>93.8</v>
      </c>
      <c r="M252">
        <v>93.7</v>
      </c>
      <c r="N252">
        <v>93.75</v>
      </c>
      <c r="O252">
        <v>132.62</v>
      </c>
      <c r="P252" s="5">
        <f t="shared" si="52"/>
        <v>547.02492857142863</v>
      </c>
      <c r="Q252" s="5">
        <f t="shared" si="53"/>
        <v>495.86064285714286</v>
      </c>
      <c r="R252" s="5">
        <f t="shared" si="54"/>
        <v>368.97321428571433</v>
      </c>
      <c r="T252" s="6">
        <f t="shared" si="55"/>
        <v>2.7745169657285498</v>
      </c>
      <c r="U252" s="6">
        <f t="shared" si="56"/>
        <v>2.1429835549228176</v>
      </c>
      <c r="V252" s="6">
        <f t="shared" si="57"/>
        <v>2.1003360759336958</v>
      </c>
      <c r="W252" s="6">
        <f t="shared" si="58"/>
        <v>1.9719712763997566</v>
      </c>
      <c r="X252" s="6">
        <f t="shared" si="59"/>
        <v>2.1226090235759902</v>
      </c>
      <c r="Y252" s="7">
        <f t="shared" si="60"/>
        <v>0.74302362878220829</v>
      </c>
      <c r="Z252" s="7">
        <f t="shared" si="61"/>
        <v>0.7238308629208311</v>
      </c>
      <c r="AA252" s="7">
        <f t="shared" si="62"/>
        <v>0.80952380952380876</v>
      </c>
      <c r="AB252" s="7">
        <f t="shared" si="63"/>
        <v>0.66607460035524002</v>
      </c>
    </row>
    <row r="253" spans="1:28" x14ac:dyDescent="0.25">
      <c r="A253" s="1" t="str">
        <f t="shared" si="51"/>
        <v>20191</v>
      </c>
      <c r="B253" s="1">
        <v>43467</v>
      </c>
      <c r="C253">
        <v>142.11000000000001</v>
      </c>
      <c r="D253">
        <v>142.01</v>
      </c>
      <c r="E253">
        <v>142.06</v>
      </c>
      <c r="F253">
        <v>129.11000000000001</v>
      </c>
      <c r="G253">
        <v>129.01</v>
      </c>
      <c r="H253">
        <v>129.06</v>
      </c>
      <c r="I253" t="e">
        <v>#N/A</v>
      </c>
      <c r="J253" t="e">
        <v>#N/A</v>
      </c>
      <c r="K253">
        <v>595</v>
      </c>
      <c r="L253">
        <v>98.35</v>
      </c>
      <c r="M253">
        <v>98.25</v>
      </c>
      <c r="N253">
        <v>98.3</v>
      </c>
      <c r="O253">
        <v>132.56</v>
      </c>
      <c r="P253" s="5">
        <f t="shared" si="52"/>
        <v>559.10757142857142</v>
      </c>
      <c r="Q253" s="5">
        <f t="shared" si="53"/>
        <v>507.94328571428576</v>
      </c>
      <c r="R253" s="5">
        <f t="shared" si="54"/>
        <v>386.8807142857143</v>
      </c>
      <c r="T253" s="6">
        <f t="shared" si="55"/>
        <v>2.7745169657285498</v>
      </c>
      <c r="U253" s="6">
        <f t="shared" si="56"/>
        <v>2.1524718103360363</v>
      </c>
      <c r="V253" s="6">
        <f t="shared" si="57"/>
        <v>2.1107916607711061</v>
      </c>
      <c r="W253" s="6">
        <f t="shared" si="58"/>
        <v>1.9925535178321356</v>
      </c>
      <c r="X253" s="6">
        <f t="shared" si="59"/>
        <v>2.1224124954112802</v>
      </c>
      <c r="Y253" s="7">
        <f t="shared" si="60"/>
        <v>0.75943547524858257</v>
      </c>
      <c r="Z253" s="7">
        <f t="shared" si="61"/>
        <v>0.74146845915201576</v>
      </c>
      <c r="AA253" s="7">
        <f t="shared" si="62"/>
        <v>0.80952380952380876</v>
      </c>
      <c r="AB253" s="7">
        <f t="shared" si="63"/>
        <v>0.6984014209591477</v>
      </c>
    </row>
    <row r="254" spans="1:28" x14ac:dyDescent="0.25">
      <c r="A254" s="1" t="str">
        <f t="shared" si="51"/>
        <v>20191</v>
      </c>
      <c r="B254" s="1">
        <v>43468</v>
      </c>
      <c r="C254">
        <v>143.75</v>
      </c>
      <c r="D254">
        <v>143.65</v>
      </c>
      <c r="E254">
        <v>143.69999999999999</v>
      </c>
      <c r="F254">
        <v>130.75</v>
      </c>
      <c r="G254">
        <v>130.65</v>
      </c>
      <c r="H254">
        <v>130.69999999999999</v>
      </c>
      <c r="I254" t="e">
        <v>#N/A</v>
      </c>
      <c r="J254" t="e">
        <v>#N/A</v>
      </c>
      <c r="K254">
        <v>595</v>
      </c>
      <c r="L254">
        <v>99.8</v>
      </c>
      <c r="M254">
        <v>99.7</v>
      </c>
      <c r="N254">
        <v>99.75</v>
      </c>
      <c r="O254">
        <v>134.94999999999999</v>
      </c>
      <c r="P254" s="5">
        <f t="shared" si="52"/>
        <v>565.56214285714282</v>
      </c>
      <c r="Q254" s="5">
        <f t="shared" si="53"/>
        <v>514.39785714285711</v>
      </c>
      <c r="R254" s="5">
        <f t="shared" si="54"/>
        <v>392.58750000000003</v>
      </c>
      <c r="T254" s="6">
        <f t="shared" si="55"/>
        <v>2.7745169657285498</v>
      </c>
      <c r="U254" s="6">
        <f t="shared" si="56"/>
        <v>2.1574567681342258</v>
      </c>
      <c r="V254" s="6">
        <f t="shared" si="57"/>
        <v>2.1162755875805441</v>
      </c>
      <c r="W254" s="6">
        <f t="shared" si="58"/>
        <v>1.9989129043587859</v>
      </c>
      <c r="X254" s="6">
        <f t="shared" si="59"/>
        <v>2.1301728888925355</v>
      </c>
      <c r="Y254" s="7">
        <f t="shared" si="60"/>
        <v>0.7682027157061897</v>
      </c>
      <c r="Z254" s="7">
        <f t="shared" si="61"/>
        <v>0.7508904975295867</v>
      </c>
      <c r="AA254" s="7">
        <f t="shared" si="62"/>
        <v>0.80952380952380876</v>
      </c>
      <c r="AB254" s="7">
        <f t="shared" si="63"/>
        <v>0.70870337477797551</v>
      </c>
    </row>
    <row r="255" spans="1:28" x14ac:dyDescent="0.25">
      <c r="A255" s="1" t="str">
        <f t="shared" si="51"/>
        <v>20191</v>
      </c>
      <c r="B255" s="1">
        <v>43469</v>
      </c>
      <c r="C255">
        <v>142.58000000000001</v>
      </c>
      <c r="D255">
        <v>142.47999999999999</v>
      </c>
      <c r="E255">
        <v>142.53</v>
      </c>
      <c r="F255">
        <v>130.58000000000001</v>
      </c>
      <c r="G255">
        <v>130.47999999999999</v>
      </c>
      <c r="H255">
        <v>130.53</v>
      </c>
      <c r="I255" t="e">
        <v>#N/A</v>
      </c>
      <c r="J255" t="e">
        <v>#N/A</v>
      </c>
      <c r="K255">
        <v>595</v>
      </c>
      <c r="L255">
        <v>100.8</v>
      </c>
      <c r="M255">
        <v>100.7</v>
      </c>
      <c r="N255">
        <v>100.75</v>
      </c>
      <c r="O255">
        <v>134.78</v>
      </c>
      <c r="P255" s="5">
        <f t="shared" si="52"/>
        <v>560.95735714285718</v>
      </c>
      <c r="Q255" s="5">
        <f t="shared" si="53"/>
        <v>513.72878571428578</v>
      </c>
      <c r="R255" s="5">
        <f t="shared" si="54"/>
        <v>396.52321428571429</v>
      </c>
      <c r="T255" s="6">
        <f t="shared" si="55"/>
        <v>2.7745169657285498</v>
      </c>
      <c r="U255" s="6">
        <f t="shared" si="56"/>
        <v>2.1539062851388677</v>
      </c>
      <c r="V255" s="6">
        <f t="shared" si="57"/>
        <v>2.1157103380123794</v>
      </c>
      <c r="W255" s="6">
        <f t="shared" si="58"/>
        <v>2.0032450548131471</v>
      </c>
      <c r="X255" s="6">
        <f t="shared" si="59"/>
        <v>2.1296254520356834</v>
      </c>
      <c r="Y255" s="7">
        <f t="shared" si="60"/>
        <v>0.76194803806265288</v>
      </c>
      <c r="Z255" s="7">
        <f t="shared" si="61"/>
        <v>0.74991382281971664</v>
      </c>
      <c r="AA255" s="7">
        <f t="shared" si="62"/>
        <v>0.80952380952380876</v>
      </c>
      <c r="AB255" s="7">
        <f t="shared" si="63"/>
        <v>0.71580817051509804</v>
      </c>
    </row>
    <row r="256" spans="1:28" x14ac:dyDescent="0.25">
      <c r="A256" s="1" t="str">
        <f t="shared" si="51"/>
        <v>20191</v>
      </c>
      <c r="B256" s="1">
        <v>43472</v>
      </c>
      <c r="C256">
        <v>141.88</v>
      </c>
      <c r="D256">
        <v>141.78</v>
      </c>
      <c r="E256">
        <v>141.83000000000001</v>
      </c>
      <c r="F256">
        <v>129.63</v>
      </c>
      <c r="G256">
        <v>129.53</v>
      </c>
      <c r="H256">
        <v>129.58000000000001</v>
      </c>
      <c r="I256" t="e">
        <v>#N/A</v>
      </c>
      <c r="J256" t="e">
        <v>#N/A</v>
      </c>
      <c r="K256">
        <v>595</v>
      </c>
      <c r="L256">
        <v>102.3</v>
      </c>
      <c r="M256">
        <v>102.2</v>
      </c>
      <c r="N256">
        <v>102.25</v>
      </c>
      <c r="O256">
        <v>134.08000000000001</v>
      </c>
      <c r="P256" s="5">
        <f t="shared" si="52"/>
        <v>558.20235714285718</v>
      </c>
      <c r="Q256" s="5">
        <f t="shared" si="53"/>
        <v>509.9898571428572</v>
      </c>
      <c r="R256" s="5">
        <f t="shared" si="54"/>
        <v>402.42678571428576</v>
      </c>
      <c r="T256" s="6">
        <f t="shared" si="55"/>
        <v>2.7745169657285498</v>
      </c>
      <c r="U256" s="6">
        <f t="shared" si="56"/>
        <v>2.1517681028951787</v>
      </c>
      <c r="V256" s="6">
        <f t="shared" si="57"/>
        <v>2.1125379756093081</v>
      </c>
      <c r="W256" s="6">
        <f t="shared" si="58"/>
        <v>2.0096633166793794</v>
      </c>
      <c r="X256" s="6">
        <f t="shared" si="59"/>
        <v>2.1273640012862014</v>
      </c>
      <c r="Y256" s="7">
        <f t="shared" si="60"/>
        <v>0.75820592323318647</v>
      </c>
      <c r="Z256" s="7">
        <f t="shared" si="61"/>
        <v>0.74445593473514815</v>
      </c>
      <c r="AA256" s="7">
        <f t="shared" si="62"/>
        <v>0.80952380952380876</v>
      </c>
      <c r="AB256" s="7">
        <f t="shared" si="63"/>
        <v>0.72646536412078178</v>
      </c>
    </row>
    <row r="257" spans="1:28" x14ac:dyDescent="0.25">
      <c r="A257" s="1" t="str">
        <f t="shared" si="51"/>
        <v>20191</v>
      </c>
      <c r="B257" s="1">
        <v>43473</v>
      </c>
      <c r="C257">
        <v>142.81</v>
      </c>
      <c r="D257">
        <v>142.71</v>
      </c>
      <c r="E257">
        <v>142.76</v>
      </c>
      <c r="F257">
        <v>130.81</v>
      </c>
      <c r="G257">
        <v>130.71</v>
      </c>
      <c r="H257">
        <v>130.76</v>
      </c>
      <c r="I257">
        <v>582</v>
      </c>
      <c r="J257">
        <v>578</v>
      </c>
      <c r="K257">
        <v>580</v>
      </c>
      <c r="L257">
        <v>104.55</v>
      </c>
      <c r="M257">
        <v>104.45</v>
      </c>
      <c r="N257">
        <v>104.5</v>
      </c>
      <c r="O257">
        <v>136.26</v>
      </c>
      <c r="P257" s="5">
        <f t="shared" si="52"/>
        <v>561.86257142857141</v>
      </c>
      <c r="Q257" s="5">
        <f t="shared" si="53"/>
        <v>514.63400000000001</v>
      </c>
      <c r="R257" s="5">
        <f t="shared" si="54"/>
        <v>411.2821428571429</v>
      </c>
      <c r="T257" s="6">
        <f t="shared" si="55"/>
        <v>2.7634279935629373</v>
      </c>
      <c r="U257" s="6">
        <f t="shared" si="56"/>
        <v>2.1546065392836229</v>
      </c>
      <c r="V257" s="6">
        <f t="shared" si="57"/>
        <v>2.1164749119083313</v>
      </c>
      <c r="W257" s="6">
        <f t="shared" si="58"/>
        <v>2.019116290447073</v>
      </c>
      <c r="X257" s="6">
        <f t="shared" si="59"/>
        <v>2.1343683846033787</v>
      </c>
      <c r="Y257" s="7">
        <f t="shared" si="60"/>
        <v>0.76317759007804897</v>
      </c>
      <c r="Z257" s="7">
        <f t="shared" si="61"/>
        <v>0.75123520625071738</v>
      </c>
      <c r="AA257" s="7">
        <f t="shared" si="62"/>
        <v>0.78911564625850261</v>
      </c>
      <c r="AB257" s="7">
        <f t="shared" si="63"/>
        <v>0.74245115452930754</v>
      </c>
    </row>
    <row r="258" spans="1:28" x14ac:dyDescent="0.25">
      <c r="A258" s="1" t="str">
        <f t="shared" si="51"/>
        <v>20191</v>
      </c>
      <c r="B258" s="1">
        <v>43474</v>
      </c>
      <c r="C258">
        <v>148.88999999999999</v>
      </c>
      <c r="D258">
        <v>148.79</v>
      </c>
      <c r="E258">
        <v>148.84</v>
      </c>
      <c r="F258">
        <v>137.04</v>
      </c>
      <c r="G258">
        <v>136.94</v>
      </c>
      <c r="H258">
        <v>136.99</v>
      </c>
      <c r="I258" t="e">
        <v>#N/A</v>
      </c>
      <c r="J258" t="e">
        <v>#N/A</v>
      </c>
      <c r="K258">
        <v>580</v>
      </c>
      <c r="L258">
        <v>110.425</v>
      </c>
      <c r="M258">
        <v>110.325</v>
      </c>
      <c r="N258">
        <v>110.375</v>
      </c>
      <c r="O258">
        <v>142.54</v>
      </c>
      <c r="P258" s="5">
        <f t="shared" si="52"/>
        <v>585.79171428571431</v>
      </c>
      <c r="Q258" s="5">
        <f t="shared" si="53"/>
        <v>539.15350000000012</v>
      </c>
      <c r="R258" s="5">
        <f t="shared" si="54"/>
        <v>434.40446428571431</v>
      </c>
      <c r="T258" s="6">
        <f t="shared" si="55"/>
        <v>2.7634279935629373</v>
      </c>
      <c r="U258" s="6">
        <f t="shared" si="56"/>
        <v>2.1727196613494963</v>
      </c>
      <c r="V258" s="6">
        <f t="shared" si="57"/>
        <v>2.1366888656722582</v>
      </c>
      <c r="W258" s="6">
        <f t="shared" si="58"/>
        <v>2.0428707165856248</v>
      </c>
      <c r="X258" s="6">
        <f t="shared" si="59"/>
        <v>2.1539367544609349</v>
      </c>
      <c r="Y258" s="7">
        <f t="shared" si="60"/>
        <v>0.79568053031112917</v>
      </c>
      <c r="Z258" s="7">
        <f t="shared" si="61"/>
        <v>0.78702746179478278</v>
      </c>
      <c r="AA258" s="7">
        <f t="shared" si="62"/>
        <v>0.78911564625850261</v>
      </c>
      <c r="AB258" s="7">
        <f t="shared" si="63"/>
        <v>0.78419182948490262</v>
      </c>
    </row>
    <row r="259" spans="1:28" x14ac:dyDescent="0.25">
      <c r="A259" s="1" t="str">
        <f t="shared" si="51"/>
        <v>20191</v>
      </c>
      <c r="B259" s="1">
        <v>43475</v>
      </c>
      <c r="C259">
        <v>152.12</v>
      </c>
      <c r="D259">
        <v>152.02000000000001</v>
      </c>
      <c r="E259">
        <v>152.07</v>
      </c>
      <c r="F259">
        <v>137.87</v>
      </c>
      <c r="G259">
        <v>137.77000000000001</v>
      </c>
      <c r="H259">
        <v>137.82</v>
      </c>
      <c r="I259" t="e">
        <v>#N/A</v>
      </c>
      <c r="J259" t="e">
        <v>#N/A</v>
      </c>
      <c r="K259">
        <v>580</v>
      </c>
      <c r="L259">
        <v>111.05</v>
      </c>
      <c r="M259">
        <v>110.95</v>
      </c>
      <c r="N259">
        <v>111</v>
      </c>
      <c r="O259">
        <v>143.07</v>
      </c>
      <c r="P259" s="5">
        <f t="shared" si="52"/>
        <v>598.50407142857148</v>
      </c>
      <c r="Q259" s="5">
        <f t="shared" si="53"/>
        <v>542.42014285714288</v>
      </c>
      <c r="R259" s="5">
        <f t="shared" si="54"/>
        <v>436.86428571428576</v>
      </c>
      <c r="T259" s="6">
        <f t="shared" si="55"/>
        <v>2.7634279935629373</v>
      </c>
      <c r="U259" s="6">
        <f t="shared" si="56"/>
        <v>2.1820435459430643</v>
      </c>
      <c r="V259" s="6">
        <f t="shared" si="57"/>
        <v>2.1393122455786697</v>
      </c>
      <c r="W259" s="6">
        <f t="shared" si="58"/>
        <v>2.0453229787866576</v>
      </c>
      <c r="X259" s="6">
        <f t="shared" si="59"/>
        <v>2.1555485771535294</v>
      </c>
      <c r="Y259" s="7">
        <f t="shared" si="60"/>
        <v>0.81294771730995308</v>
      </c>
      <c r="Z259" s="7">
        <f t="shared" si="61"/>
        <v>0.7917959324370899</v>
      </c>
      <c r="AA259" s="7">
        <f t="shared" si="62"/>
        <v>0.78911564625850261</v>
      </c>
      <c r="AB259" s="7">
        <f t="shared" si="63"/>
        <v>0.78863232682060425</v>
      </c>
    </row>
    <row r="260" spans="1:28" x14ac:dyDescent="0.25">
      <c r="A260" s="1" t="str">
        <f t="shared" si="51"/>
        <v>20191</v>
      </c>
      <c r="B260" s="1">
        <v>43476</v>
      </c>
      <c r="C260">
        <v>149.37</v>
      </c>
      <c r="D260">
        <v>149.27000000000001</v>
      </c>
      <c r="E260">
        <v>149.32</v>
      </c>
      <c r="F260">
        <v>135.12</v>
      </c>
      <c r="G260">
        <v>135.02000000000001</v>
      </c>
      <c r="H260">
        <v>135.07</v>
      </c>
      <c r="I260" t="e">
        <v>#N/A</v>
      </c>
      <c r="J260" t="e">
        <v>#N/A</v>
      </c>
      <c r="K260">
        <v>580</v>
      </c>
      <c r="L260">
        <v>109.55</v>
      </c>
      <c r="M260">
        <v>109.45</v>
      </c>
      <c r="N260">
        <v>109.5</v>
      </c>
      <c r="O260">
        <v>140.07</v>
      </c>
      <c r="P260" s="5">
        <f t="shared" si="52"/>
        <v>587.68085714285712</v>
      </c>
      <c r="Q260" s="5">
        <f t="shared" si="53"/>
        <v>531.59692857142852</v>
      </c>
      <c r="R260" s="5">
        <f t="shared" si="54"/>
        <v>430.96071428571429</v>
      </c>
      <c r="T260" s="6">
        <f t="shared" si="55"/>
        <v>2.7634279935629373</v>
      </c>
      <c r="U260" s="6">
        <f t="shared" si="56"/>
        <v>2.174117981254267</v>
      </c>
      <c r="V260" s="6">
        <f t="shared" si="57"/>
        <v>2.1305588998640141</v>
      </c>
      <c r="W260" s="6">
        <f t="shared" si="58"/>
        <v>2.0394141191761372</v>
      </c>
      <c r="X260" s="6">
        <f t="shared" si="59"/>
        <v>2.1463451286504682</v>
      </c>
      <c r="Y260" s="7">
        <f t="shared" si="60"/>
        <v>0.7982465519084776</v>
      </c>
      <c r="Z260" s="7">
        <f t="shared" si="61"/>
        <v>0.77599678271860206</v>
      </c>
      <c r="AA260" s="7">
        <f t="shared" si="62"/>
        <v>0.78911564625850261</v>
      </c>
      <c r="AB260" s="7">
        <f t="shared" si="63"/>
        <v>0.7779751332149204</v>
      </c>
    </row>
    <row r="261" spans="1:28" x14ac:dyDescent="0.25">
      <c r="A261" s="1" t="str">
        <f t="shared" ref="A261:A324" si="64">YEAR(B261)&amp;MONTH(B261)</f>
        <v>20191</v>
      </c>
      <c r="B261" s="1">
        <v>43479</v>
      </c>
      <c r="C261">
        <v>146.68</v>
      </c>
      <c r="D261">
        <v>146.58000000000001</v>
      </c>
      <c r="E261">
        <v>146.63</v>
      </c>
      <c r="F261">
        <v>132.43</v>
      </c>
      <c r="G261">
        <v>132.33000000000001</v>
      </c>
      <c r="H261">
        <v>132.38</v>
      </c>
      <c r="I261" t="e">
        <v>#N/A</v>
      </c>
      <c r="J261" t="e">
        <v>#N/A</v>
      </c>
      <c r="K261">
        <v>580</v>
      </c>
      <c r="L261">
        <v>106.55</v>
      </c>
      <c r="M261">
        <v>106.45</v>
      </c>
      <c r="N261">
        <v>106.5</v>
      </c>
      <c r="O261">
        <v>136.38</v>
      </c>
      <c r="P261" s="5">
        <f t="shared" ref="P261:P324" si="65">+E261*$P$1</f>
        <v>577.09378571428579</v>
      </c>
      <c r="Q261" s="5">
        <f t="shared" ref="Q261:Q324" si="66">+H261*$P$1</f>
        <v>521.00985714285719</v>
      </c>
      <c r="R261" s="5">
        <f t="shared" ref="R261:R324" si="67">+N261*$P$1</f>
        <v>419.15357142857147</v>
      </c>
      <c r="T261" s="6">
        <f t="shared" ref="T261:T324" si="68">+LOG(K261)</f>
        <v>2.7634279935629373</v>
      </c>
      <c r="U261" s="6">
        <f t="shared" ref="U261:U324" si="69">+LOG(E261)</f>
        <v>2.1662228345720842</v>
      </c>
      <c r="V261" s="6">
        <f t="shared" ref="V261:V324" si="70">+LOG(H261)</f>
        <v>2.1218223767521849</v>
      </c>
      <c r="W261" s="6">
        <f t="shared" ref="W261:W324" si="71">+LOG(N261)</f>
        <v>2.0273496077747564</v>
      </c>
      <c r="X261" s="6">
        <f t="shared" ref="X261:X324" si="72">+LOG(O261)</f>
        <v>2.1347506861086143</v>
      </c>
      <c r="Y261" s="7">
        <f t="shared" si="60"/>
        <v>0.7838661392066707</v>
      </c>
      <c r="Z261" s="7">
        <f t="shared" si="61"/>
        <v>0.76054234172124491</v>
      </c>
      <c r="AA261" s="7">
        <f t="shared" si="62"/>
        <v>0.78911564625850261</v>
      </c>
      <c r="AB261" s="7">
        <f t="shared" si="63"/>
        <v>0.75666074600355271</v>
      </c>
    </row>
    <row r="262" spans="1:28" x14ac:dyDescent="0.25">
      <c r="A262" s="1" t="str">
        <f t="shared" si="64"/>
        <v>20191</v>
      </c>
      <c r="B262" s="1">
        <v>43480</v>
      </c>
      <c r="C262">
        <v>151.84</v>
      </c>
      <c r="D262">
        <v>151.74</v>
      </c>
      <c r="E262">
        <v>151.79</v>
      </c>
      <c r="F262">
        <v>138.34</v>
      </c>
      <c r="G262">
        <v>138.24</v>
      </c>
      <c r="H262">
        <v>138.29</v>
      </c>
      <c r="I262">
        <v>607</v>
      </c>
      <c r="J262">
        <v>603</v>
      </c>
      <c r="K262">
        <v>605</v>
      </c>
      <c r="L262">
        <v>108.8</v>
      </c>
      <c r="M262">
        <v>108.7</v>
      </c>
      <c r="N262">
        <v>108.75</v>
      </c>
      <c r="O262">
        <v>141.13999999999999</v>
      </c>
      <c r="P262" s="5">
        <f t="shared" si="65"/>
        <v>597.40207142857139</v>
      </c>
      <c r="Q262" s="5">
        <f t="shared" si="66"/>
        <v>544.26992857142852</v>
      </c>
      <c r="R262" s="5">
        <f t="shared" si="67"/>
        <v>428.00892857142861</v>
      </c>
      <c r="T262" s="6">
        <f t="shared" si="68"/>
        <v>2.781755374652469</v>
      </c>
      <c r="U262" s="6">
        <f t="shared" si="69"/>
        <v>2.181243160967409</v>
      </c>
      <c r="V262" s="6">
        <f t="shared" si="70"/>
        <v>2.1407907766253023</v>
      </c>
      <c r="W262" s="6">
        <f t="shared" si="71"/>
        <v>2.0364292656266749</v>
      </c>
      <c r="X262" s="6">
        <f t="shared" si="72"/>
        <v>2.1496501130981152</v>
      </c>
      <c r="Y262" s="7">
        <f t="shared" ref="Y262:Y325" si="73">+Y261*(E262/E261)</f>
        <v>0.81145087137816641</v>
      </c>
      <c r="Z262" s="7">
        <f t="shared" ref="Z262:Z325" si="74">+Z261*(H262/H261)</f>
        <v>0.79449615075261326</v>
      </c>
      <c r="AA262" s="7">
        <f t="shared" ref="AA262:AA325" si="75">+AA261*(K262/K261)</f>
        <v>0.82312925170067952</v>
      </c>
      <c r="AB262" s="7">
        <f t="shared" ref="AB262:AB325" si="76">+AB261*(N262/N261)</f>
        <v>0.77264653641207848</v>
      </c>
    </row>
    <row r="263" spans="1:28" x14ac:dyDescent="0.25">
      <c r="A263" s="1" t="str">
        <f t="shared" si="64"/>
        <v>20191</v>
      </c>
      <c r="B263" s="1">
        <v>43481</v>
      </c>
      <c r="C263">
        <v>153.19</v>
      </c>
      <c r="D263">
        <v>153.09</v>
      </c>
      <c r="E263">
        <v>153.13999999999999</v>
      </c>
      <c r="F263">
        <v>139.19</v>
      </c>
      <c r="G263">
        <v>139.09</v>
      </c>
      <c r="H263">
        <v>139.13999999999999</v>
      </c>
      <c r="I263" t="e">
        <v>#N/A</v>
      </c>
      <c r="J263" t="e">
        <v>#N/A</v>
      </c>
      <c r="K263">
        <v>605</v>
      </c>
      <c r="L263">
        <v>108.05</v>
      </c>
      <c r="M263">
        <v>107.95</v>
      </c>
      <c r="N263">
        <v>108</v>
      </c>
      <c r="O263">
        <v>141.59</v>
      </c>
      <c r="P263" s="5">
        <f t="shared" si="65"/>
        <v>602.71528571428564</v>
      </c>
      <c r="Q263" s="5">
        <f t="shared" si="66"/>
        <v>547.61528571428573</v>
      </c>
      <c r="R263" s="5">
        <f t="shared" si="67"/>
        <v>425.05714285714288</v>
      </c>
      <c r="T263" s="6">
        <f t="shared" si="68"/>
        <v>2.781755374652469</v>
      </c>
      <c r="U263" s="6">
        <f t="shared" si="69"/>
        <v>2.1850886427579197</v>
      </c>
      <c r="V263" s="6">
        <f t="shared" si="70"/>
        <v>2.143451999021631</v>
      </c>
      <c r="W263" s="6">
        <f t="shared" si="71"/>
        <v>2.0334237554869499</v>
      </c>
      <c r="X263" s="6">
        <f t="shared" si="72"/>
        <v>2.151032581756442</v>
      </c>
      <c r="Y263" s="7">
        <f t="shared" si="73"/>
        <v>0.81866780712070886</v>
      </c>
      <c r="Z263" s="7">
        <f t="shared" si="74"/>
        <v>0.79937952430196391</v>
      </c>
      <c r="AA263" s="7">
        <f t="shared" si="75"/>
        <v>0.82312925170067952</v>
      </c>
      <c r="AB263" s="7">
        <f t="shared" si="76"/>
        <v>0.76731793960923655</v>
      </c>
    </row>
    <row r="264" spans="1:28" x14ac:dyDescent="0.25">
      <c r="A264" s="1" t="str">
        <f t="shared" si="64"/>
        <v>20191</v>
      </c>
      <c r="B264" s="1">
        <v>43482</v>
      </c>
      <c r="C264">
        <v>154.85</v>
      </c>
      <c r="D264">
        <v>154.75</v>
      </c>
      <c r="E264">
        <v>154.80000000000001</v>
      </c>
      <c r="F264">
        <v>141.1</v>
      </c>
      <c r="G264">
        <v>141</v>
      </c>
      <c r="H264">
        <v>141.05000000000001</v>
      </c>
      <c r="I264" t="e">
        <v>#N/A</v>
      </c>
      <c r="J264" t="e">
        <v>#N/A</v>
      </c>
      <c r="K264">
        <v>605</v>
      </c>
      <c r="L264">
        <v>106.8</v>
      </c>
      <c r="M264">
        <v>106.7</v>
      </c>
      <c r="N264">
        <v>106.75</v>
      </c>
      <c r="O264">
        <v>143</v>
      </c>
      <c r="P264" s="5">
        <f t="shared" si="65"/>
        <v>609.24857142857149</v>
      </c>
      <c r="Q264" s="5">
        <f t="shared" si="66"/>
        <v>555.13250000000005</v>
      </c>
      <c r="R264" s="5">
        <f t="shared" si="67"/>
        <v>420.13750000000005</v>
      </c>
      <c r="T264" s="6">
        <f t="shared" si="68"/>
        <v>2.781755374652469</v>
      </c>
      <c r="U264" s="6">
        <f t="shared" si="69"/>
        <v>2.1897709563468739</v>
      </c>
      <c r="V264" s="6">
        <f t="shared" si="70"/>
        <v>2.1493730904913853</v>
      </c>
      <c r="W264" s="6">
        <f t="shared" si="71"/>
        <v>2.0283678836970616</v>
      </c>
      <c r="X264" s="6">
        <f t="shared" si="72"/>
        <v>2.1553360374650619</v>
      </c>
      <c r="Y264" s="7">
        <f t="shared" si="73"/>
        <v>0.82754196514487244</v>
      </c>
      <c r="Z264" s="7">
        <f t="shared" si="74"/>
        <v>0.81035275192462297</v>
      </c>
      <c r="AA264" s="7">
        <f t="shared" si="75"/>
        <v>0.82312925170067952</v>
      </c>
      <c r="AB264" s="7">
        <f t="shared" si="76"/>
        <v>0.75843694493783331</v>
      </c>
    </row>
    <row r="265" spans="1:28" x14ac:dyDescent="0.25">
      <c r="A265" s="1" t="str">
        <f t="shared" si="64"/>
        <v>20191</v>
      </c>
      <c r="B265" s="1">
        <v>43483</v>
      </c>
      <c r="C265">
        <v>157.97999999999999</v>
      </c>
      <c r="D265">
        <v>157.88</v>
      </c>
      <c r="E265">
        <v>157.93</v>
      </c>
      <c r="F265">
        <v>144.33000000000001</v>
      </c>
      <c r="G265">
        <v>144.22999999999999</v>
      </c>
      <c r="H265">
        <v>144.28</v>
      </c>
      <c r="I265" t="e">
        <v>#N/A</v>
      </c>
      <c r="J265" t="e">
        <v>#N/A</v>
      </c>
      <c r="K265">
        <v>605</v>
      </c>
      <c r="L265">
        <v>108.55</v>
      </c>
      <c r="M265">
        <v>108.45</v>
      </c>
      <c r="N265">
        <v>108.5</v>
      </c>
      <c r="O265">
        <v>145.28</v>
      </c>
      <c r="P265" s="5">
        <f t="shared" si="65"/>
        <v>621.56735714285719</v>
      </c>
      <c r="Q265" s="5">
        <f t="shared" si="66"/>
        <v>567.84485714285722</v>
      </c>
      <c r="R265" s="5">
        <f t="shared" si="67"/>
        <v>427.02500000000003</v>
      </c>
      <c r="T265" s="6">
        <f t="shared" si="68"/>
        <v>2.781755374652469</v>
      </c>
      <c r="U265" s="6">
        <f t="shared" si="69"/>
        <v>2.1984646353719155</v>
      </c>
      <c r="V265" s="6">
        <f t="shared" si="70"/>
        <v>2.1592061336463253</v>
      </c>
      <c r="W265" s="6">
        <f t="shared" si="71"/>
        <v>2.0354297381845483</v>
      </c>
      <c r="X265" s="6">
        <f t="shared" si="72"/>
        <v>2.16220583117701</v>
      </c>
      <c r="Y265" s="7">
        <f t="shared" si="73"/>
        <v>0.84427456431091541</v>
      </c>
      <c r="Z265" s="7">
        <f t="shared" si="74"/>
        <v>0.82890957141215593</v>
      </c>
      <c r="AA265" s="7">
        <f t="shared" si="75"/>
        <v>0.82312925170067952</v>
      </c>
      <c r="AB265" s="7">
        <f t="shared" si="76"/>
        <v>0.77087033747779776</v>
      </c>
    </row>
    <row r="266" spans="1:28" x14ac:dyDescent="0.25">
      <c r="A266" s="1" t="str">
        <f t="shared" si="64"/>
        <v>20191</v>
      </c>
      <c r="B266" s="1">
        <v>43487</v>
      </c>
      <c r="C266">
        <v>154.08000000000001</v>
      </c>
      <c r="D266">
        <v>153.97999999999999</v>
      </c>
      <c r="E266">
        <v>154.03</v>
      </c>
      <c r="F266">
        <v>139.83000000000001</v>
      </c>
      <c r="G266">
        <v>139.72999999999999</v>
      </c>
      <c r="H266">
        <v>139.78</v>
      </c>
      <c r="I266">
        <v>602</v>
      </c>
      <c r="J266">
        <v>598</v>
      </c>
      <c r="K266">
        <v>600</v>
      </c>
      <c r="L266">
        <v>105.05</v>
      </c>
      <c r="M266">
        <v>104.95</v>
      </c>
      <c r="N266">
        <v>105</v>
      </c>
      <c r="O266">
        <v>140.15</v>
      </c>
      <c r="P266" s="5">
        <f t="shared" si="65"/>
        <v>606.21807142857142</v>
      </c>
      <c r="Q266" s="5">
        <f t="shared" si="66"/>
        <v>550.13414285714293</v>
      </c>
      <c r="R266" s="5">
        <f t="shared" si="67"/>
        <v>413.25</v>
      </c>
      <c r="T266" s="6">
        <f t="shared" si="68"/>
        <v>2.7781512503836434</v>
      </c>
      <c r="U266" s="6">
        <f t="shared" si="69"/>
        <v>2.1876053154181485</v>
      </c>
      <c r="V266" s="6">
        <f t="shared" si="70"/>
        <v>2.1454450361378057</v>
      </c>
      <c r="W266" s="6">
        <f t="shared" si="71"/>
        <v>2.0211892990699383</v>
      </c>
      <c r="X266" s="6">
        <f t="shared" si="72"/>
        <v>2.1465931020963049</v>
      </c>
      <c r="Y266" s="7">
        <f t="shared" si="73"/>
        <v>0.82342563883245923</v>
      </c>
      <c r="Z266" s="7">
        <f t="shared" si="74"/>
        <v>0.80305641732735755</v>
      </c>
      <c r="AA266" s="7">
        <f t="shared" si="75"/>
        <v>0.81632653061224414</v>
      </c>
      <c r="AB266" s="7">
        <f t="shared" si="76"/>
        <v>0.74600355239786886</v>
      </c>
    </row>
    <row r="267" spans="1:28" x14ac:dyDescent="0.25">
      <c r="A267" s="1" t="str">
        <f t="shared" si="64"/>
        <v>20191</v>
      </c>
      <c r="B267" s="1">
        <v>43488</v>
      </c>
      <c r="C267">
        <v>153.16999999999999</v>
      </c>
      <c r="D267">
        <v>153.07</v>
      </c>
      <c r="E267">
        <v>153.12</v>
      </c>
      <c r="F267">
        <v>138.91999999999999</v>
      </c>
      <c r="G267">
        <v>138.82</v>
      </c>
      <c r="H267">
        <v>138.87</v>
      </c>
      <c r="I267" t="e">
        <v>#N/A</v>
      </c>
      <c r="J267" t="e">
        <v>#N/A</v>
      </c>
      <c r="K267">
        <v>600</v>
      </c>
      <c r="L267">
        <v>104.05</v>
      </c>
      <c r="M267">
        <v>103.95</v>
      </c>
      <c r="N267">
        <v>104</v>
      </c>
      <c r="O267">
        <v>138.57</v>
      </c>
      <c r="P267" s="5">
        <f t="shared" si="65"/>
        <v>602.63657142857153</v>
      </c>
      <c r="Q267" s="5">
        <f t="shared" si="66"/>
        <v>546.55264285714293</v>
      </c>
      <c r="R267" s="5">
        <f t="shared" si="67"/>
        <v>409.31428571428575</v>
      </c>
      <c r="T267" s="6">
        <f t="shared" si="68"/>
        <v>2.7781512503836434</v>
      </c>
      <c r="U267" s="6">
        <f t="shared" si="69"/>
        <v>2.1850319204327682</v>
      </c>
      <c r="V267" s="6">
        <f t="shared" si="70"/>
        <v>2.1426084355024733</v>
      </c>
      <c r="W267" s="6">
        <f t="shared" si="71"/>
        <v>2.0170333392987803</v>
      </c>
      <c r="X267" s="6">
        <f t="shared" si="72"/>
        <v>2.1416692169662093</v>
      </c>
      <c r="Y267" s="7">
        <f t="shared" si="73"/>
        <v>0.81856088955415285</v>
      </c>
      <c r="Z267" s="7">
        <f t="shared" si="74"/>
        <v>0.79782833505687611</v>
      </c>
      <c r="AA267" s="7">
        <f t="shared" si="75"/>
        <v>0.81632653061224414</v>
      </c>
      <c r="AB267" s="7">
        <f t="shared" si="76"/>
        <v>0.73889875666074634</v>
      </c>
    </row>
    <row r="268" spans="1:28" x14ac:dyDescent="0.25">
      <c r="A268" s="1" t="str">
        <f t="shared" si="64"/>
        <v>20191</v>
      </c>
      <c r="B268" s="1">
        <v>43489</v>
      </c>
      <c r="C268">
        <v>154.9</v>
      </c>
      <c r="D268">
        <v>154.80000000000001</v>
      </c>
      <c r="E268">
        <v>154.85</v>
      </c>
      <c r="F268">
        <v>138.9</v>
      </c>
      <c r="G268">
        <v>138.80000000000001</v>
      </c>
      <c r="H268">
        <v>138.85</v>
      </c>
      <c r="I268" t="e">
        <v>#N/A</v>
      </c>
      <c r="J268" t="e">
        <v>#N/A</v>
      </c>
      <c r="K268">
        <v>600</v>
      </c>
      <c r="L268">
        <v>107.05</v>
      </c>
      <c r="M268">
        <v>106.95</v>
      </c>
      <c r="N268">
        <v>107</v>
      </c>
      <c r="O268">
        <v>138.76</v>
      </c>
      <c r="P268" s="5">
        <f t="shared" si="65"/>
        <v>609.44535714285712</v>
      </c>
      <c r="Q268" s="5">
        <f t="shared" si="66"/>
        <v>546.47392857142859</v>
      </c>
      <c r="R268" s="5">
        <f t="shared" si="67"/>
        <v>421.12142857142862</v>
      </c>
      <c r="T268" s="6">
        <f t="shared" si="68"/>
        <v>2.7781512503836434</v>
      </c>
      <c r="U268" s="6">
        <f t="shared" si="69"/>
        <v>2.1899112096928057</v>
      </c>
      <c r="V268" s="6">
        <f t="shared" si="70"/>
        <v>2.1425458840862763</v>
      </c>
      <c r="W268" s="6">
        <f t="shared" si="71"/>
        <v>2.0293837776852097</v>
      </c>
      <c r="X268" s="6">
        <f t="shared" si="72"/>
        <v>2.1422642911700223</v>
      </c>
      <c r="Y268" s="7">
        <f t="shared" si="73"/>
        <v>0.8278092590612629</v>
      </c>
      <c r="Z268" s="7">
        <f t="shared" si="74"/>
        <v>0.79771343214983248</v>
      </c>
      <c r="AA268" s="7">
        <f t="shared" si="75"/>
        <v>0.81632653061224414</v>
      </c>
      <c r="AB268" s="7">
        <f t="shared" si="76"/>
        <v>0.76021314387211392</v>
      </c>
    </row>
    <row r="269" spans="1:28" x14ac:dyDescent="0.25">
      <c r="A269" s="1" t="str">
        <f t="shared" si="64"/>
        <v>20191</v>
      </c>
      <c r="B269" s="1">
        <v>43490</v>
      </c>
      <c r="C269">
        <v>154.72</v>
      </c>
      <c r="D269">
        <v>154.62</v>
      </c>
      <c r="E269">
        <v>154.66999999999999</v>
      </c>
      <c r="F269">
        <v>138.77000000000001</v>
      </c>
      <c r="G269">
        <v>138.66999999999999</v>
      </c>
      <c r="H269">
        <v>138.72</v>
      </c>
      <c r="I269" t="e">
        <v>#N/A</v>
      </c>
      <c r="J269" t="e">
        <v>#N/A</v>
      </c>
      <c r="K269">
        <v>600</v>
      </c>
      <c r="L269">
        <v>108.8</v>
      </c>
      <c r="M269">
        <v>108.7</v>
      </c>
      <c r="N269">
        <v>108.75</v>
      </c>
      <c r="O269">
        <v>138.94</v>
      </c>
      <c r="P269" s="5">
        <f t="shared" si="65"/>
        <v>608.73692857142851</v>
      </c>
      <c r="Q269" s="5">
        <f t="shared" si="66"/>
        <v>545.96228571428571</v>
      </c>
      <c r="R269" s="5">
        <f t="shared" si="67"/>
        <v>428.00892857142861</v>
      </c>
      <c r="T269" s="6">
        <f t="shared" si="68"/>
        <v>2.7781512503836434</v>
      </c>
      <c r="U269" s="6">
        <f t="shared" si="69"/>
        <v>2.1894060855292286</v>
      </c>
      <c r="V269" s="6">
        <f t="shared" si="70"/>
        <v>2.1421390801321349</v>
      </c>
      <c r="W269" s="6">
        <f t="shared" si="71"/>
        <v>2.0364292656266749</v>
      </c>
      <c r="X269" s="6">
        <f t="shared" si="72"/>
        <v>2.1428272945383364</v>
      </c>
      <c r="Y269" s="7">
        <f t="shared" si="73"/>
        <v>0.82684700096225727</v>
      </c>
      <c r="Z269" s="7">
        <f t="shared" si="74"/>
        <v>0.79696656325404946</v>
      </c>
      <c r="AA269" s="7">
        <f t="shared" si="75"/>
        <v>0.81632653061224414</v>
      </c>
      <c r="AB269" s="7">
        <f t="shared" si="76"/>
        <v>0.77264653641207848</v>
      </c>
    </row>
    <row r="270" spans="1:28" x14ac:dyDescent="0.25">
      <c r="A270" s="1" t="str">
        <f t="shared" si="64"/>
        <v>20191</v>
      </c>
      <c r="B270" s="1">
        <v>43493</v>
      </c>
      <c r="C270">
        <v>149.63</v>
      </c>
      <c r="D270">
        <v>149.53</v>
      </c>
      <c r="E270">
        <v>149.58000000000001</v>
      </c>
      <c r="F270">
        <v>133.72999999999999</v>
      </c>
      <c r="G270">
        <v>133.63</v>
      </c>
      <c r="H270">
        <v>133.68</v>
      </c>
      <c r="I270" t="e">
        <v>#N/A</v>
      </c>
      <c r="J270" t="e">
        <v>#N/A</v>
      </c>
      <c r="K270">
        <v>600</v>
      </c>
      <c r="L270">
        <v>105.55</v>
      </c>
      <c r="M270">
        <v>105.45</v>
      </c>
      <c r="N270">
        <v>105.5</v>
      </c>
      <c r="O270">
        <v>133.31</v>
      </c>
      <c r="P270" s="5">
        <f t="shared" si="65"/>
        <v>588.70414285714298</v>
      </c>
      <c r="Q270" s="5">
        <f t="shared" si="66"/>
        <v>526.12628571428581</v>
      </c>
      <c r="R270" s="5">
        <f t="shared" si="67"/>
        <v>415.21785714285716</v>
      </c>
      <c r="T270" s="6">
        <f t="shared" si="68"/>
        <v>2.7781512503836434</v>
      </c>
      <c r="U270" s="6">
        <f t="shared" si="69"/>
        <v>2.1748735288874173</v>
      </c>
      <c r="V270" s="6">
        <f t="shared" si="70"/>
        <v>2.1260664368853348</v>
      </c>
      <c r="W270" s="6">
        <f t="shared" si="71"/>
        <v>2.0232524596337114</v>
      </c>
      <c r="X270" s="6">
        <f t="shared" si="72"/>
        <v>2.1248627284230568</v>
      </c>
      <c r="Y270" s="7">
        <f t="shared" si="73"/>
        <v>0.79963648027370826</v>
      </c>
      <c r="Z270" s="7">
        <f t="shared" si="74"/>
        <v>0.76801103067907539</v>
      </c>
      <c r="AA270" s="7">
        <f t="shared" si="75"/>
        <v>0.81632653061224414</v>
      </c>
      <c r="AB270" s="7">
        <f t="shared" si="76"/>
        <v>0.74955595026643018</v>
      </c>
    </row>
    <row r="271" spans="1:28" x14ac:dyDescent="0.25">
      <c r="A271" s="1" t="str">
        <f t="shared" si="64"/>
        <v>20191</v>
      </c>
      <c r="B271" s="1">
        <v>43494</v>
      </c>
      <c r="C271">
        <v>151.27000000000001</v>
      </c>
      <c r="D271">
        <v>151.16999999999999</v>
      </c>
      <c r="E271">
        <v>151.22</v>
      </c>
      <c r="F271">
        <v>135.41999999999999</v>
      </c>
      <c r="G271">
        <v>135.32</v>
      </c>
      <c r="H271">
        <v>135.37</v>
      </c>
      <c r="I271">
        <v>612</v>
      </c>
      <c r="J271">
        <v>608</v>
      </c>
      <c r="K271">
        <v>610</v>
      </c>
      <c r="L271">
        <v>110.55</v>
      </c>
      <c r="M271">
        <v>110.45</v>
      </c>
      <c r="N271">
        <v>110.5</v>
      </c>
      <c r="O271">
        <v>135.09</v>
      </c>
      <c r="P271" s="5">
        <f t="shared" si="65"/>
        <v>595.15871428571427</v>
      </c>
      <c r="Q271" s="5">
        <f t="shared" si="66"/>
        <v>532.77764285714295</v>
      </c>
      <c r="R271" s="5">
        <f t="shared" si="67"/>
        <v>434.8964285714286</v>
      </c>
      <c r="T271" s="6">
        <f t="shared" si="68"/>
        <v>2.7853298350107671</v>
      </c>
      <c r="U271" s="6">
        <f t="shared" si="69"/>
        <v>2.1796092337262003</v>
      </c>
      <c r="V271" s="6">
        <f t="shared" si="70"/>
        <v>2.1315224289130699</v>
      </c>
      <c r="W271" s="6">
        <f t="shared" si="71"/>
        <v>2.0433622780211294</v>
      </c>
      <c r="X271" s="6">
        <f t="shared" si="72"/>
        <v>2.1306232016825954</v>
      </c>
      <c r="Y271" s="7">
        <f t="shared" si="73"/>
        <v>0.80840372073131528</v>
      </c>
      <c r="Z271" s="7">
        <f t="shared" si="74"/>
        <v>0.77772032632425525</v>
      </c>
      <c r="AA271" s="7">
        <f t="shared" si="75"/>
        <v>0.82993197278911479</v>
      </c>
      <c r="AB271" s="7">
        <f t="shared" si="76"/>
        <v>0.78507992895204304</v>
      </c>
    </row>
    <row r="272" spans="1:28" x14ac:dyDescent="0.25">
      <c r="A272" s="1" t="str">
        <f t="shared" si="64"/>
        <v>20191</v>
      </c>
      <c r="B272" s="1">
        <v>43495</v>
      </c>
      <c r="C272">
        <v>155.56</v>
      </c>
      <c r="D272">
        <v>155.46</v>
      </c>
      <c r="E272">
        <v>155.51</v>
      </c>
      <c r="F272">
        <v>139.56</v>
      </c>
      <c r="G272">
        <v>139.46</v>
      </c>
      <c r="H272">
        <v>139.51</v>
      </c>
      <c r="I272" t="e">
        <v>#N/A</v>
      </c>
      <c r="J272" t="e">
        <v>#N/A</v>
      </c>
      <c r="K272">
        <v>610</v>
      </c>
      <c r="L272">
        <v>112.05</v>
      </c>
      <c r="M272">
        <v>111.95</v>
      </c>
      <c r="N272">
        <v>112</v>
      </c>
      <c r="O272">
        <v>138.22999999999999</v>
      </c>
      <c r="P272" s="5">
        <f t="shared" si="65"/>
        <v>612.04292857142855</v>
      </c>
      <c r="Q272" s="5">
        <f t="shared" si="66"/>
        <v>549.07150000000001</v>
      </c>
      <c r="R272" s="5">
        <f t="shared" si="67"/>
        <v>440.8</v>
      </c>
      <c r="T272" s="6">
        <f t="shared" si="68"/>
        <v>2.7853298350107671</v>
      </c>
      <c r="U272" s="6">
        <f t="shared" si="69"/>
        <v>2.1917583213704477</v>
      </c>
      <c r="V272" s="6">
        <f t="shared" si="70"/>
        <v>2.1446053387147446</v>
      </c>
      <c r="W272" s="6">
        <f t="shared" si="71"/>
        <v>2.0492180226701815</v>
      </c>
      <c r="X272" s="6">
        <f t="shared" si="72"/>
        <v>2.1406023080203322</v>
      </c>
      <c r="Y272" s="7">
        <f t="shared" si="73"/>
        <v>0.83133753875761696</v>
      </c>
      <c r="Z272" s="7">
        <f t="shared" si="74"/>
        <v>0.80150522808226954</v>
      </c>
      <c r="AA272" s="7">
        <f t="shared" si="75"/>
        <v>0.82993197278911479</v>
      </c>
      <c r="AB272" s="7">
        <f t="shared" si="76"/>
        <v>0.79573712255772688</v>
      </c>
    </row>
    <row r="273" spans="1:28" x14ac:dyDescent="0.25">
      <c r="A273" s="1" t="str">
        <f t="shared" si="64"/>
        <v>20191</v>
      </c>
      <c r="B273" s="1">
        <v>43496</v>
      </c>
      <c r="C273">
        <v>153.06</v>
      </c>
      <c r="D273">
        <v>152.96</v>
      </c>
      <c r="E273">
        <v>153.01</v>
      </c>
      <c r="F273">
        <v>137.06</v>
      </c>
      <c r="G273">
        <v>136.96</v>
      </c>
      <c r="H273">
        <v>137.01</v>
      </c>
      <c r="I273" t="e">
        <v>#N/A</v>
      </c>
      <c r="J273" t="e">
        <v>#N/A</v>
      </c>
      <c r="K273">
        <v>610</v>
      </c>
      <c r="L273">
        <v>113.05</v>
      </c>
      <c r="M273">
        <v>112.95</v>
      </c>
      <c r="N273">
        <v>113</v>
      </c>
      <c r="O273">
        <v>136.27000000000001</v>
      </c>
      <c r="P273" s="5">
        <f t="shared" si="65"/>
        <v>602.20364285714288</v>
      </c>
      <c r="Q273" s="5">
        <f t="shared" si="66"/>
        <v>539.23221428571424</v>
      </c>
      <c r="R273" s="5">
        <f t="shared" si="67"/>
        <v>444.73571428571432</v>
      </c>
      <c r="T273" s="6">
        <f t="shared" si="68"/>
        <v>2.7853298350107671</v>
      </c>
      <c r="U273" s="6">
        <f t="shared" si="69"/>
        <v>2.1847198151502716</v>
      </c>
      <c r="V273" s="6">
        <f t="shared" si="70"/>
        <v>2.1367522663266629</v>
      </c>
      <c r="W273" s="6">
        <f t="shared" si="71"/>
        <v>2.0530784434834195</v>
      </c>
      <c r="X273" s="6">
        <f t="shared" si="72"/>
        <v>2.1344002559189845</v>
      </c>
      <c r="Y273" s="7">
        <f t="shared" si="73"/>
        <v>0.8179728429380938</v>
      </c>
      <c r="Z273" s="7">
        <f t="shared" si="74"/>
        <v>0.78714236470182608</v>
      </c>
      <c r="AA273" s="7">
        <f t="shared" si="75"/>
        <v>0.82993197278911479</v>
      </c>
      <c r="AB273" s="7">
        <f t="shared" si="76"/>
        <v>0.80284191829484941</v>
      </c>
    </row>
    <row r="274" spans="1:28" x14ac:dyDescent="0.25">
      <c r="A274" s="1" t="str">
        <f t="shared" si="64"/>
        <v>20192</v>
      </c>
      <c r="B274" s="1">
        <v>43497</v>
      </c>
      <c r="C274">
        <v>156.99</v>
      </c>
      <c r="D274">
        <v>156.88999999999999</v>
      </c>
      <c r="E274">
        <v>156.94</v>
      </c>
      <c r="F274">
        <v>143.24</v>
      </c>
      <c r="G274">
        <v>143.13999999999999</v>
      </c>
      <c r="H274">
        <v>143.19</v>
      </c>
      <c r="I274" t="e">
        <v>#N/A</v>
      </c>
      <c r="J274" t="e">
        <v>#N/A</v>
      </c>
      <c r="K274">
        <v>610</v>
      </c>
      <c r="L274">
        <v>118.8</v>
      </c>
      <c r="M274">
        <v>118.7</v>
      </c>
      <c r="N274">
        <v>118.75</v>
      </c>
      <c r="O274">
        <v>143.69</v>
      </c>
      <c r="P274" s="5">
        <f t="shared" si="65"/>
        <v>617.67100000000005</v>
      </c>
      <c r="Q274" s="5">
        <f t="shared" si="66"/>
        <v>563.5549285714286</v>
      </c>
      <c r="R274" s="5">
        <f t="shared" si="67"/>
        <v>467.36607142857144</v>
      </c>
      <c r="T274" s="6">
        <f t="shared" si="68"/>
        <v>2.7853298350107671</v>
      </c>
      <c r="U274" s="6">
        <f t="shared" si="69"/>
        <v>2.1957336482732113</v>
      </c>
      <c r="V274" s="6">
        <f t="shared" si="70"/>
        <v>2.1559126890859064</v>
      </c>
      <c r="W274" s="6">
        <f t="shared" si="71"/>
        <v>2.0746336182969043</v>
      </c>
      <c r="X274" s="6">
        <f t="shared" si="72"/>
        <v>2.1574265447804502</v>
      </c>
      <c r="Y274" s="7">
        <f t="shared" si="73"/>
        <v>0.83898214476638422</v>
      </c>
      <c r="Z274" s="7">
        <f t="shared" si="74"/>
        <v>0.82264736297828245</v>
      </c>
      <c r="AA274" s="7">
        <f t="shared" si="75"/>
        <v>0.82993197278911479</v>
      </c>
      <c r="AB274" s="7">
        <f t="shared" si="76"/>
        <v>0.84369449378330419</v>
      </c>
    </row>
    <row r="275" spans="1:28" x14ac:dyDescent="0.25">
      <c r="A275" s="1" t="str">
        <f t="shared" si="64"/>
        <v>20192</v>
      </c>
      <c r="B275" s="1">
        <v>43500</v>
      </c>
      <c r="C275">
        <v>157.78</v>
      </c>
      <c r="D275">
        <v>157.68</v>
      </c>
      <c r="E275">
        <v>157.72999999999999</v>
      </c>
      <c r="F275">
        <v>142.03</v>
      </c>
      <c r="G275">
        <v>141.93</v>
      </c>
      <c r="H275">
        <v>141.97999999999999</v>
      </c>
      <c r="I275" t="e">
        <v>#N/A</v>
      </c>
      <c r="J275" t="e">
        <v>#N/A</v>
      </c>
      <c r="K275">
        <v>610</v>
      </c>
      <c r="L275">
        <v>116.05</v>
      </c>
      <c r="M275">
        <v>115.95</v>
      </c>
      <c r="N275">
        <v>116</v>
      </c>
      <c r="O275">
        <v>143.22999999999999</v>
      </c>
      <c r="P275" s="5">
        <f t="shared" si="65"/>
        <v>620.78021428571424</v>
      </c>
      <c r="Q275" s="5">
        <f t="shared" si="66"/>
        <v>558.79271428571428</v>
      </c>
      <c r="R275" s="5">
        <f t="shared" si="67"/>
        <v>456.54285714285714</v>
      </c>
      <c r="T275" s="6">
        <f t="shared" si="68"/>
        <v>2.7853298350107671</v>
      </c>
      <c r="U275" s="6">
        <f t="shared" si="69"/>
        <v>2.1979143033184179</v>
      </c>
      <c r="V275" s="6">
        <f t="shared" si="70"/>
        <v>2.1522271718381418</v>
      </c>
      <c r="W275" s="6">
        <f t="shared" si="71"/>
        <v>2.0644579892269186</v>
      </c>
      <c r="X275" s="6">
        <f t="shared" si="72"/>
        <v>2.1560339919236209</v>
      </c>
      <c r="Y275" s="7">
        <f t="shared" si="73"/>
        <v>0.84320538864535355</v>
      </c>
      <c r="Z275" s="7">
        <f t="shared" si="74"/>
        <v>0.81569573710214771</v>
      </c>
      <c r="AA275" s="7">
        <f t="shared" si="75"/>
        <v>0.82993197278911479</v>
      </c>
      <c r="AB275" s="7">
        <f t="shared" si="76"/>
        <v>0.8241563055062171</v>
      </c>
    </row>
    <row r="276" spans="1:28" x14ac:dyDescent="0.25">
      <c r="A276" s="1" t="str">
        <f t="shared" si="64"/>
        <v>20192</v>
      </c>
      <c r="B276" s="1">
        <v>43501</v>
      </c>
      <c r="C276">
        <v>157.13999999999999</v>
      </c>
      <c r="D276">
        <v>157.04</v>
      </c>
      <c r="E276">
        <v>157.09</v>
      </c>
      <c r="F276">
        <v>141.44</v>
      </c>
      <c r="G276">
        <v>141.34</v>
      </c>
      <c r="H276">
        <v>141.38999999999999</v>
      </c>
      <c r="I276">
        <v>622</v>
      </c>
      <c r="J276">
        <v>618</v>
      </c>
      <c r="K276">
        <v>620</v>
      </c>
      <c r="L276">
        <v>111.8</v>
      </c>
      <c r="M276">
        <v>111.7</v>
      </c>
      <c r="N276">
        <v>111.75</v>
      </c>
      <c r="O276">
        <v>142.59</v>
      </c>
      <c r="P276" s="5">
        <f t="shared" si="65"/>
        <v>618.26135714285715</v>
      </c>
      <c r="Q276" s="5">
        <f t="shared" si="66"/>
        <v>556.47064285714282</v>
      </c>
      <c r="R276" s="5">
        <f t="shared" si="67"/>
        <v>439.81607142857143</v>
      </c>
      <c r="T276" s="6">
        <f t="shared" si="68"/>
        <v>2.7923916894982539</v>
      </c>
      <c r="U276" s="6">
        <f t="shared" si="69"/>
        <v>2.1961485396991254</v>
      </c>
      <c r="V276" s="6">
        <f t="shared" si="70"/>
        <v>2.1504186944792982</v>
      </c>
      <c r="W276" s="6">
        <f t="shared" si="71"/>
        <v>2.0482475318039741</v>
      </c>
      <c r="X276" s="6">
        <f t="shared" si="72"/>
        <v>2.1540890690144208</v>
      </c>
      <c r="Y276" s="7">
        <f t="shared" si="73"/>
        <v>0.83978402651555573</v>
      </c>
      <c r="Z276" s="7">
        <f t="shared" si="74"/>
        <v>0.81230610134436299</v>
      </c>
      <c r="AA276" s="7">
        <f t="shared" si="75"/>
        <v>0.84353741496598555</v>
      </c>
      <c r="AB276" s="7">
        <f t="shared" si="76"/>
        <v>0.79396092362344617</v>
      </c>
    </row>
    <row r="277" spans="1:28" x14ac:dyDescent="0.25">
      <c r="A277" s="1" t="str">
        <f t="shared" si="64"/>
        <v>20192</v>
      </c>
      <c r="B277" s="1">
        <v>43502</v>
      </c>
      <c r="C277">
        <v>161.21</v>
      </c>
      <c r="D277">
        <v>161.11000000000001</v>
      </c>
      <c r="E277">
        <v>161.16</v>
      </c>
      <c r="F277">
        <v>145.51</v>
      </c>
      <c r="G277">
        <v>145.41</v>
      </c>
      <c r="H277">
        <v>145.46</v>
      </c>
      <c r="I277" t="e">
        <v>#N/A</v>
      </c>
      <c r="J277" t="e">
        <v>#N/A</v>
      </c>
      <c r="K277">
        <v>620</v>
      </c>
      <c r="L277">
        <v>111.3</v>
      </c>
      <c r="M277">
        <v>111.2</v>
      </c>
      <c r="N277">
        <v>111.25</v>
      </c>
      <c r="O277">
        <v>145.91</v>
      </c>
      <c r="P277" s="5">
        <f t="shared" si="65"/>
        <v>634.27971428571436</v>
      </c>
      <c r="Q277" s="5">
        <f t="shared" si="66"/>
        <v>572.48900000000003</v>
      </c>
      <c r="R277" s="5">
        <f t="shared" si="67"/>
        <v>437.84821428571433</v>
      </c>
      <c r="T277" s="6">
        <f t="shared" si="68"/>
        <v>2.7923916894982539</v>
      </c>
      <c r="U277" s="6">
        <f t="shared" si="69"/>
        <v>2.2072572587163402</v>
      </c>
      <c r="V277" s="6">
        <f t="shared" si="70"/>
        <v>2.1627435832354154</v>
      </c>
      <c r="W277" s="6">
        <f t="shared" si="71"/>
        <v>2.046300019652969</v>
      </c>
      <c r="X277" s="6">
        <f t="shared" si="72"/>
        <v>2.1640850574588586</v>
      </c>
      <c r="Y277" s="7">
        <f t="shared" si="73"/>
        <v>0.86154175130973931</v>
      </c>
      <c r="Z277" s="7">
        <f t="shared" si="74"/>
        <v>0.83568884292772516</v>
      </c>
      <c r="AA277" s="7">
        <f t="shared" si="75"/>
        <v>0.84353741496598555</v>
      </c>
      <c r="AB277" s="7">
        <f t="shared" si="76"/>
        <v>0.79040852575488496</v>
      </c>
    </row>
    <row r="278" spans="1:28" x14ac:dyDescent="0.25">
      <c r="A278" s="1" t="str">
        <f t="shared" si="64"/>
        <v>20192</v>
      </c>
      <c r="B278" s="1">
        <v>43503</v>
      </c>
      <c r="C278">
        <v>159.08000000000001</v>
      </c>
      <c r="D278">
        <v>158.97999999999999</v>
      </c>
      <c r="E278">
        <v>159.03</v>
      </c>
      <c r="F278">
        <v>143.28</v>
      </c>
      <c r="G278">
        <v>143.18</v>
      </c>
      <c r="H278">
        <v>143.22999999999999</v>
      </c>
      <c r="I278" t="e">
        <v>#N/A</v>
      </c>
      <c r="J278" t="e">
        <v>#N/A</v>
      </c>
      <c r="K278">
        <v>620</v>
      </c>
      <c r="L278">
        <v>107.55</v>
      </c>
      <c r="M278">
        <v>107.45</v>
      </c>
      <c r="N278">
        <v>107.5</v>
      </c>
      <c r="O278">
        <v>142.58000000000001</v>
      </c>
      <c r="P278" s="5">
        <f t="shared" si="65"/>
        <v>625.89664285714287</v>
      </c>
      <c r="Q278" s="5">
        <f t="shared" si="66"/>
        <v>563.71235714285717</v>
      </c>
      <c r="R278" s="5">
        <f t="shared" si="67"/>
        <v>423.08928571428572</v>
      </c>
      <c r="T278" s="6">
        <f t="shared" si="68"/>
        <v>2.7923916894982539</v>
      </c>
      <c r="U278" s="6">
        <f t="shared" si="69"/>
        <v>2.2014790589460889</v>
      </c>
      <c r="V278" s="6">
        <f t="shared" si="70"/>
        <v>2.1560339919236209</v>
      </c>
      <c r="W278" s="6">
        <f t="shared" si="71"/>
        <v>2.0314084642516241</v>
      </c>
      <c r="X278" s="6">
        <f t="shared" si="72"/>
        <v>2.1540586103769708</v>
      </c>
      <c r="Y278" s="7">
        <f t="shared" si="73"/>
        <v>0.85015503047150554</v>
      </c>
      <c r="Z278" s="7">
        <f t="shared" si="74"/>
        <v>0.8228771687923695</v>
      </c>
      <c r="AA278" s="7">
        <f t="shared" si="75"/>
        <v>0.84353741496598555</v>
      </c>
      <c r="AB278" s="7">
        <f t="shared" si="76"/>
        <v>0.76376554174067535</v>
      </c>
    </row>
    <row r="279" spans="1:28" x14ac:dyDescent="0.25">
      <c r="A279" s="1" t="str">
        <f t="shared" si="64"/>
        <v>20192</v>
      </c>
      <c r="B279" s="1">
        <v>43504</v>
      </c>
      <c r="C279">
        <v>161.69</v>
      </c>
      <c r="D279">
        <v>161.59</v>
      </c>
      <c r="E279">
        <v>161.63999999999999</v>
      </c>
      <c r="F279">
        <v>145.94</v>
      </c>
      <c r="G279">
        <v>145.84</v>
      </c>
      <c r="H279">
        <v>145.88999999999999</v>
      </c>
      <c r="I279" t="e">
        <v>#N/A</v>
      </c>
      <c r="J279" t="e">
        <v>#N/A</v>
      </c>
      <c r="K279">
        <v>620</v>
      </c>
      <c r="L279">
        <v>109.3</v>
      </c>
      <c r="M279">
        <v>109.2</v>
      </c>
      <c r="N279">
        <v>109.25</v>
      </c>
      <c r="O279">
        <v>144.63999999999999</v>
      </c>
      <c r="P279" s="5">
        <f t="shared" si="65"/>
        <v>636.16885714285718</v>
      </c>
      <c r="Q279" s="5">
        <f t="shared" si="66"/>
        <v>574.18135714285711</v>
      </c>
      <c r="R279" s="5">
        <f t="shared" si="67"/>
        <v>429.97678571428571</v>
      </c>
      <c r="T279" s="6">
        <f t="shared" si="68"/>
        <v>2.7923916894982539</v>
      </c>
      <c r="U279" s="6">
        <f t="shared" si="69"/>
        <v>2.2085488417706105</v>
      </c>
      <c r="V279" s="6">
        <f t="shared" si="70"/>
        <v>2.1640255242878399</v>
      </c>
      <c r="W279" s="6">
        <f t="shared" si="71"/>
        <v>2.0384214456424594</v>
      </c>
      <c r="X279" s="6">
        <f t="shared" si="72"/>
        <v>2.1602884131312878</v>
      </c>
      <c r="Y279" s="7">
        <f t="shared" si="73"/>
        <v>0.86410777290708751</v>
      </c>
      <c r="Z279" s="7">
        <f t="shared" si="74"/>
        <v>0.83815925542916148</v>
      </c>
      <c r="AA279" s="7">
        <f t="shared" si="75"/>
        <v>0.84353741496598555</v>
      </c>
      <c r="AB279" s="7">
        <f t="shared" si="76"/>
        <v>0.7761989342806398</v>
      </c>
    </row>
    <row r="280" spans="1:28" x14ac:dyDescent="0.25">
      <c r="A280" s="1" t="str">
        <f t="shared" si="64"/>
        <v>20192</v>
      </c>
      <c r="B280" s="1">
        <v>43507</v>
      </c>
      <c r="C280">
        <v>159.32</v>
      </c>
      <c r="D280">
        <v>159.22</v>
      </c>
      <c r="E280">
        <v>159.27000000000001</v>
      </c>
      <c r="F280">
        <v>143.57</v>
      </c>
      <c r="G280">
        <v>143.47</v>
      </c>
      <c r="H280">
        <v>143.52000000000001</v>
      </c>
      <c r="I280" t="e">
        <v>#N/A</v>
      </c>
      <c r="J280" t="e">
        <v>#N/A</v>
      </c>
      <c r="K280">
        <v>620</v>
      </c>
      <c r="L280">
        <v>110.05</v>
      </c>
      <c r="M280">
        <v>109.95</v>
      </c>
      <c r="N280">
        <v>110</v>
      </c>
      <c r="O280">
        <v>141.91999999999999</v>
      </c>
      <c r="P280" s="5">
        <f t="shared" si="65"/>
        <v>626.84121428571439</v>
      </c>
      <c r="Q280" s="5">
        <f t="shared" si="66"/>
        <v>564.85371428571432</v>
      </c>
      <c r="R280" s="5">
        <f t="shared" si="67"/>
        <v>432.92857142857144</v>
      </c>
      <c r="T280" s="6">
        <f t="shared" si="68"/>
        <v>2.7923916894982539</v>
      </c>
      <c r="U280" s="6">
        <f t="shared" si="69"/>
        <v>2.2021339800608195</v>
      </c>
      <c r="V280" s="6">
        <f t="shared" si="70"/>
        <v>2.1569124257000167</v>
      </c>
      <c r="W280" s="6">
        <f t="shared" si="71"/>
        <v>2.0413926851582249</v>
      </c>
      <c r="X280" s="6">
        <f t="shared" si="72"/>
        <v>2.1520436024876513</v>
      </c>
      <c r="Y280" s="7">
        <f t="shared" si="73"/>
        <v>0.85143804127017964</v>
      </c>
      <c r="Z280" s="7">
        <f t="shared" si="74"/>
        <v>0.82454326094450114</v>
      </c>
      <c r="AA280" s="7">
        <f t="shared" si="75"/>
        <v>0.84353741496598555</v>
      </c>
      <c r="AB280" s="7">
        <f t="shared" si="76"/>
        <v>0.78152753108348183</v>
      </c>
    </row>
    <row r="281" spans="1:28" x14ac:dyDescent="0.25">
      <c r="A281" s="1" t="str">
        <f t="shared" si="64"/>
        <v>20192</v>
      </c>
      <c r="B281" s="1">
        <v>43508</v>
      </c>
      <c r="C281">
        <v>160.16999999999999</v>
      </c>
      <c r="D281">
        <v>160.07</v>
      </c>
      <c r="E281">
        <v>160.12</v>
      </c>
      <c r="F281">
        <v>144.41999999999999</v>
      </c>
      <c r="G281">
        <v>144.32</v>
      </c>
      <c r="H281">
        <v>144.37</v>
      </c>
      <c r="I281">
        <v>632</v>
      </c>
      <c r="J281">
        <v>628</v>
      </c>
      <c r="K281">
        <v>630</v>
      </c>
      <c r="L281">
        <v>113.3</v>
      </c>
      <c r="M281">
        <v>113.2</v>
      </c>
      <c r="N281">
        <v>113.25</v>
      </c>
      <c r="O281">
        <v>142.72</v>
      </c>
      <c r="P281" s="5">
        <f t="shared" si="65"/>
        <v>630.18657142857148</v>
      </c>
      <c r="Q281" s="5">
        <f t="shared" si="66"/>
        <v>568.19907142857153</v>
      </c>
      <c r="R281" s="5">
        <f t="shared" si="67"/>
        <v>445.7196428571429</v>
      </c>
      <c r="T281" s="6">
        <f t="shared" si="68"/>
        <v>2.7993405494535817</v>
      </c>
      <c r="U281" s="6">
        <f t="shared" si="69"/>
        <v>2.2044455814330677</v>
      </c>
      <c r="V281" s="6">
        <f t="shared" si="70"/>
        <v>2.1594769564742342</v>
      </c>
      <c r="W281" s="6">
        <f t="shared" si="71"/>
        <v>2.0540382106848694</v>
      </c>
      <c r="X281" s="6">
        <f t="shared" si="72"/>
        <v>2.1544848370320477</v>
      </c>
      <c r="Y281" s="7">
        <f t="shared" si="73"/>
        <v>0.85598203784881743</v>
      </c>
      <c r="Z281" s="7">
        <f t="shared" si="74"/>
        <v>0.82942663449385201</v>
      </c>
      <c r="AA281" s="7">
        <f t="shared" si="75"/>
        <v>0.85714285714285632</v>
      </c>
      <c r="AB281" s="7">
        <f t="shared" si="76"/>
        <v>0.80461811722913013</v>
      </c>
    </row>
    <row r="282" spans="1:28" x14ac:dyDescent="0.25">
      <c r="A282" s="1" t="str">
        <f t="shared" si="64"/>
        <v>20192</v>
      </c>
      <c r="B282" s="1">
        <v>43509</v>
      </c>
      <c r="C282">
        <v>160.31</v>
      </c>
      <c r="D282">
        <v>160.21</v>
      </c>
      <c r="E282">
        <v>160.26</v>
      </c>
      <c r="F282">
        <v>148.31</v>
      </c>
      <c r="G282">
        <v>148.21</v>
      </c>
      <c r="H282">
        <v>148.26</v>
      </c>
      <c r="I282" t="e">
        <v>#N/A</v>
      </c>
      <c r="J282" t="e">
        <v>#N/A</v>
      </c>
      <c r="K282">
        <v>630</v>
      </c>
      <c r="L282">
        <v>114.8</v>
      </c>
      <c r="M282">
        <v>114.7</v>
      </c>
      <c r="N282">
        <v>114.75</v>
      </c>
      <c r="O282">
        <v>146.51</v>
      </c>
      <c r="P282" s="5">
        <f t="shared" si="65"/>
        <v>630.73757142857141</v>
      </c>
      <c r="Q282" s="5">
        <f t="shared" si="66"/>
        <v>583.50900000000001</v>
      </c>
      <c r="R282" s="5">
        <f t="shared" si="67"/>
        <v>451.62321428571431</v>
      </c>
      <c r="T282" s="6">
        <f t="shared" si="68"/>
        <v>2.7993405494535817</v>
      </c>
      <c r="U282" s="6">
        <f t="shared" si="69"/>
        <v>2.2048251384050164</v>
      </c>
      <c r="V282" s="6">
        <f t="shared" si="70"/>
        <v>2.1710239957857231</v>
      </c>
      <c r="W282" s="6">
        <f t="shared" si="71"/>
        <v>2.059752694209299</v>
      </c>
      <c r="X282" s="6">
        <f t="shared" si="72"/>
        <v>2.1658672683529434</v>
      </c>
      <c r="Y282" s="7">
        <f t="shared" si="73"/>
        <v>0.85673046081471071</v>
      </c>
      <c r="Z282" s="7">
        <f t="shared" si="74"/>
        <v>0.85177524991382203</v>
      </c>
      <c r="AA282" s="7">
        <f t="shared" si="75"/>
        <v>0.85714285714285632</v>
      </c>
      <c r="AB282" s="7">
        <f t="shared" si="76"/>
        <v>0.81527531083481397</v>
      </c>
    </row>
    <row r="283" spans="1:28" x14ac:dyDescent="0.25">
      <c r="A283" s="1" t="str">
        <f t="shared" si="64"/>
        <v>20192</v>
      </c>
      <c r="B283" s="1">
        <v>43510</v>
      </c>
      <c r="C283">
        <v>168.55</v>
      </c>
      <c r="D283">
        <v>168.45</v>
      </c>
      <c r="E283">
        <v>168.5</v>
      </c>
      <c r="F283">
        <v>152.9</v>
      </c>
      <c r="G283">
        <v>152.80000000000001</v>
      </c>
      <c r="H283">
        <v>152.85</v>
      </c>
      <c r="I283" t="e">
        <v>#N/A</v>
      </c>
      <c r="J283" t="e">
        <v>#N/A</v>
      </c>
      <c r="K283">
        <v>630</v>
      </c>
      <c r="L283">
        <v>116.3</v>
      </c>
      <c r="M283">
        <v>116.2</v>
      </c>
      <c r="N283">
        <v>116.25</v>
      </c>
      <c r="O283">
        <v>150.85</v>
      </c>
      <c r="P283" s="5">
        <f t="shared" si="65"/>
        <v>663.1678571428572</v>
      </c>
      <c r="Q283" s="5">
        <f t="shared" si="66"/>
        <v>601.57392857142861</v>
      </c>
      <c r="R283" s="5">
        <f t="shared" si="67"/>
        <v>457.52678571428572</v>
      </c>
      <c r="T283" s="6">
        <f t="shared" si="68"/>
        <v>2.7993405494535817</v>
      </c>
      <c r="U283" s="6">
        <f t="shared" si="69"/>
        <v>2.2265999052073573</v>
      </c>
      <c r="V283" s="6">
        <f t="shared" si="70"/>
        <v>2.1842654430621078</v>
      </c>
      <c r="W283" s="6">
        <f t="shared" si="71"/>
        <v>2.0653929615619915</v>
      </c>
      <c r="X283" s="6">
        <f t="shared" si="72"/>
        <v>2.1785453145110072</v>
      </c>
      <c r="Y283" s="7">
        <f t="shared" si="73"/>
        <v>0.90078049823585893</v>
      </c>
      <c r="Z283" s="7">
        <f t="shared" si="74"/>
        <v>0.87814546708031638</v>
      </c>
      <c r="AA283" s="7">
        <f t="shared" si="75"/>
        <v>0.85714285714285632</v>
      </c>
      <c r="AB283" s="7">
        <f t="shared" si="76"/>
        <v>0.82593250444049782</v>
      </c>
    </row>
    <row r="284" spans="1:28" x14ac:dyDescent="0.25">
      <c r="A284" s="1" t="str">
        <f t="shared" si="64"/>
        <v>20192</v>
      </c>
      <c r="B284" s="1">
        <v>43511</v>
      </c>
      <c r="C284">
        <v>176.24</v>
      </c>
      <c r="D284">
        <v>176.14</v>
      </c>
      <c r="E284">
        <v>176.19</v>
      </c>
      <c r="F284">
        <v>159.99</v>
      </c>
      <c r="G284">
        <v>159.88999999999999</v>
      </c>
      <c r="H284">
        <v>159.94</v>
      </c>
      <c r="I284" t="e">
        <v>#N/A</v>
      </c>
      <c r="J284" t="e">
        <v>#N/A</v>
      </c>
      <c r="K284">
        <v>630</v>
      </c>
      <c r="L284">
        <v>120.3</v>
      </c>
      <c r="M284">
        <v>120.2</v>
      </c>
      <c r="N284">
        <v>120.25</v>
      </c>
      <c r="O284">
        <v>157.29</v>
      </c>
      <c r="P284" s="5">
        <f t="shared" si="65"/>
        <v>693.43349999999998</v>
      </c>
      <c r="Q284" s="5">
        <f t="shared" si="66"/>
        <v>629.47814285714287</v>
      </c>
      <c r="R284" s="5">
        <f t="shared" si="67"/>
        <v>473.26964285714291</v>
      </c>
      <c r="T284" s="6">
        <f t="shared" si="68"/>
        <v>2.7993405494535817</v>
      </c>
      <c r="U284" s="6">
        <f t="shared" si="69"/>
        <v>2.2459812555626195</v>
      </c>
      <c r="V284" s="6">
        <f t="shared" si="70"/>
        <v>2.2039570916812439</v>
      </c>
      <c r="W284" s="6">
        <f t="shared" si="71"/>
        <v>2.0800850850458694</v>
      </c>
      <c r="X284" s="6">
        <f t="shared" si="72"/>
        <v>2.1967011124333857</v>
      </c>
      <c r="Y284" s="7">
        <f t="shared" si="73"/>
        <v>0.94189030257671202</v>
      </c>
      <c r="Z284" s="7">
        <f t="shared" si="74"/>
        <v>0.91887854762725418</v>
      </c>
      <c r="AA284" s="7">
        <f t="shared" si="75"/>
        <v>0.85714285714285632</v>
      </c>
      <c r="AB284" s="7">
        <f t="shared" si="76"/>
        <v>0.85435168738898803</v>
      </c>
    </row>
    <row r="285" spans="1:28" x14ac:dyDescent="0.25">
      <c r="A285" s="1" t="str">
        <f t="shared" si="64"/>
        <v>20192</v>
      </c>
      <c r="B285" s="1">
        <v>43515</v>
      </c>
      <c r="C285">
        <v>173.18</v>
      </c>
      <c r="D285">
        <v>173.08</v>
      </c>
      <c r="E285">
        <v>173.13</v>
      </c>
      <c r="F285">
        <v>157.43</v>
      </c>
      <c r="G285">
        <v>157.33000000000001</v>
      </c>
      <c r="H285">
        <v>157.38</v>
      </c>
      <c r="I285">
        <v>667</v>
      </c>
      <c r="J285">
        <v>663</v>
      </c>
      <c r="K285">
        <v>665</v>
      </c>
      <c r="L285">
        <v>119.8</v>
      </c>
      <c r="M285">
        <v>119.7</v>
      </c>
      <c r="N285">
        <v>119.75</v>
      </c>
      <c r="O285">
        <v>156.38</v>
      </c>
      <c r="P285" s="5">
        <f t="shared" si="65"/>
        <v>681.39021428571425</v>
      </c>
      <c r="Q285" s="5">
        <f t="shared" si="66"/>
        <v>619.4027142857143</v>
      </c>
      <c r="R285" s="5">
        <f t="shared" si="67"/>
        <v>471.30178571428576</v>
      </c>
      <c r="T285" s="6">
        <f t="shared" si="68"/>
        <v>2.8228216453031045</v>
      </c>
      <c r="U285" s="6">
        <f t="shared" si="69"/>
        <v>2.2383723290283251</v>
      </c>
      <c r="V285" s="6">
        <f t="shared" si="70"/>
        <v>2.1969495409739972</v>
      </c>
      <c r="W285" s="6">
        <f t="shared" si="71"/>
        <v>2.0782755220866007</v>
      </c>
      <c r="X285" s="6">
        <f t="shared" si="72"/>
        <v>2.194181208793847</v>
      </c>
      <c r="Y285" s="7">
        <f t="shared" si="73"/>
        <v>0.92553191489361575</v>
      </c>
      <c r="Z285" s="7">
        <f t="shared" si="74"/>
        <v>0.90417097552568004</v>
      </c>
      <c r="AA285" s="7">
        <f t="shared" si="75"/>
        <v>0.90476190476190388</v>
      </c>
      <c r="AB285" s="7">
        <f t="shared" si="76"/>
        <v>0.85079928952042672</v>
      </c>
    </row>
    <row r="286" spans="1:28" x14ac:dyDescent="0.25">
      <c r="A286" s="1" t="str">
        <f t="shared" si="64"/>
        <v>20192</v>
      </c>
      <c r="B286" s="1">
        <v>43516</v>
      </c>
      <c r="C286">
        <v>175.89</v>
      </c>
      <c r="D286">
        <v>175.79</v>
      </c>
      <c r="E286">
        <v>175.84</v>
      </c>
      <c r="F286">
        <v>161.13999999999999</v>
      </c>
      <c r="G286">
        <v>161.04</v>
      </c>
      <c r="H286">
        <v>161.09</v>
      </c>
      <c r="I286" t="e">
        <v>#N/A</v>
      </c>
      <c r="J286" t="e">
        <v>#N/A</v>
      </c>
      <c r="K286">
        <v>665</v>
      </c>
      <c r="L286">
        <v>120.3</v>
      </c>
      <c r="M286">
        <v>120.2</v>
      </c>
      <c r="N286">
        <v>120.25</v>
      </c>
      <c r="O286">
        <v>159.81</v>
      </c>
      <c r="P286" s="5">
        <f t="shared" si="65"/>
        <v>692.05600000000004</v>
      </c>
      <c r="Q286" s="5">
        <f t="shared" si="66"/>
        <v>634.00421428571428</v>
      </c>
      <c r="R286" s="5">
        <f t="shared" si="67"/>
        <v>473.26964285714291</v>
      </c>
      <c r="T286" s="6">
        <f t="shared" si="68"/>
        <v>2.8228216453031045</v>
      </c>
      <c r="U286" s="6">
        <f t="shared" si="69"/>
        <v>2.2451176750794155</v>
      </c>
      <c r="V286" s="6">
        <f t="shared" si="70"/>
        <v>2.2070685815140973</v>
      </c>
      <c r="W286" s="6">
        <f t="shared" si="71"/>
        <v>2.0800850850458694</v>
      </c>
      <c r="X286" s="6">
        <f t="shared" si="72"/>
        <v>2.2036039515044923</v>
      </c>
      <c r="Y286" s="7">
        <f t="shared" si="73"/>
        <v>0.94001924516197899</v>
      </c>
      <c r="Z286" s="7">
        <f t="shared" si="74"/>
        <v>0.92548546478225835</v>
      </c>
      <c r="AA286" s="7">
        <f t="shared" si="75"/>
        <v>0.90476190476190388</v>
      </c>
      <c r="AB286" s="7">
        <f t="shared" si="76"/>
        <v>0.85435168738898792</v>
      </c>
    </row>
    <row r="287" spans="1:28" x14ac:dyDescent="0.25">
      <c r="A287" s="1" t="str">
        <f t="shared" si="64"/>
        <v>20192</v>
      </c>
      <c r="B287" s="1">
        <v>43517</v>
      </c>
      <c r="C287">
        <v>176.58</v>
      </c>
      <c r="D287">
        <v>176.48</v>
      </c>
      <c r="E287">
        <v>176.53</v>
      </c>
      <c r="F287">
        <v>162.08000000000001</v>
      </c>
      <c r="G287">
        <v>161.97999999999999</v>
      </c>
      <c r="H287">
        <v>162.03</v>
      </c>
      <c r="I287" t="e">
        <v>#N/A</v>
      </c>
      <c r="J287" t="e">
        <v>#N/A</v>
      </c>
      <c r="K287">
        <v>665</v>
      </c>
      <c r="L287">
        <v>119.55</v>
      </c>
      <c r="M287">
        <v>119.45</v>
      </c>
      <c r="N287">
        <v>119.5</v>
      </c>
      <c r="O287">
        <v>161.44</v>
      </c>
      <c r="P287" s="5">
        <f t="shared" si="65"/>
        <v>694.77164285714287</v>
      </c>
      <c r="Q287" s="5">
        <f t="shared" si="66"/>
        <v>637.7037857142858</v>
      </c>
      <c r="R287" s="5">
        <f t="shared" si="67"/>
        <v>470.31785714285718</v>
      </c>
      <c r="T287" s="6">
        <f t="shared" si="68"/>
        <v>2.8228216453031045</v>
      </c>
      <c r="U287" s="6">
        <f t="shared" si="69"/>
        <v>2.2468185212100518</v>
      </c>
      <c r="V287" s="6">
        <f t="shared" si="70"/>
        <v>2.2095954320008562</v>
      </c>
      <c r="W287" s="6">
        <f t="shared" si="71"/>
        <v>2.0773679052841563</v>
      </c>
      <c r="X287" s="6">
        <f t="shared" si="72"/>
        <v>2.2080111488928353</v>
      </c>
      <c r="Y287" s="7">
        <f t="shared" si="73"/>
        <v>0.94370790120816728</v>
      </c>
      <c r="Z287" s="7">
        <f t="shared" si="74"/>
        <v>0.93088590141330507</v>
      </c>
      <c r="AA287" s="7">
        <f t="shared" si="75"/>
        <v>0.90476190476190388</v>
      </c>
      <c r="AB287" s="7">
        <f t="shared" si="76"/>
        <v>0.849023090586146</v>
      </c>
    </row>
    <row r="288" spans="1:28" x14ac:dyDescent="0.25">
      <c r="A288" s="1" t="str">
        <f t="shared" si="64"/>
        <v>20192</v>
      </c>
      <c r="B288" s="1">
        <v>43518</v>
      </c>
      <c r="C288">
        <v>175.79</v>
      </c>
      <c r="D288">
        <v>175.69</v>
      </c>
      <c r="E288">
        <v>175.74</v>
      </c>
      <c r="F288">
        <v>161.19</v>
      </c>
      <c r="G288">
        <v>161.09</v>
      </c>
      <c r="H288">
        <v>161.13999999999999</v>
      </c>
      <c r="I288" t="e">
        <v>#N/A</v>
      </c>
      <c r="J288" t="e">
        <v>#N/A</v>
      </c>
      <c r="K288">
        <v>665</v>
      </c>
      <c r="L288">
        <v>121.8</v>
      </c>
      <c r="M288">
        <v>121.7</v>
      </c>
      <c r="N288">
        <v>121.75</v>
      </c>
      <c r="O288">
        <v>161.12</v>
      </c>
      <c r="P288" s="5">
        <f t="shared" si="65"/>
        <v>691.66242857142868</v>
      </c>
      <c r="Q288" s="5">
        <f t="shared" si="66"/>
        <v>634.20100000000002</v>
      </c>
      <c r="R288" s="5">
        <f t="shared" si="67"/>
        <v>479.17321428571432</v>
      </c>
      <c r="T288" s="6">
        <f t="shared" si="68"/>
        <v>2.8228216453031045</v>
      </c>
      <c r="U288" s="6">
        <f t="shared" si="69"/>
        <v>2.2448706220652421</v>
      </c>
      <c r="V288" s="6">
        <f t="shared" si="70"/>
        <v>2.2072033593080298</v>
      </c>
      <c r="W288" s="6">
        <f t="shared" si="71"/>
        <v>2.085468969886672</v>
      </c>
      <c r="X288" s="6">
        <f t="shared" si="72"/>
        <v>2.2071494532095426</v>
      </c>
      <c r="Y288" s="7">
        <f t="shared" si="73"/>
        <v>0.93948465732919806</v>
      </c>
      <c r="Z288" s="7">
        <f t="shared" si="74"/>
        <v>0.92577272204986705</v>
      </c>
      <c r="AA288" s="7">
        <f t="shared" si="75"/>
        <v>0.90476190476190388</v>
      </c>
      <c r="AB288" s="7">
        <f t="shared" si="76"/>
        <v>0.86500888099467177</v>
      </c>
    </row>
    <row r="289" spans="1:28" x14ac:dyDescent="0.25">
      <c r="A289" s="1" t="str">
        <f t="shared" si="64"/>
        <v>20192</v>
      </c>
      <c r="B289" s="1">
        <v>43521</v>
      </c>
      <c r="C289">
        <v>168.67</v>
      </c>
      <c r="D289">
        <v>168.57</v>
      </c>
      <c r="E289">
        <v>168.62</v>
      </c>
      <c r="F289">
        <v>153.66999999999999</v>
      </c>
      <c r="G289">
        <v>153.57</v>
      </c>
      <c r="H289">
        <v>153.62</v>
      </c>
      <c r="I289" t="e">
        <v>#N/A</v>
      </c>
      <c r="J289" t="e">
        <v>#N/A</v>
      </c>
      <c r="K289">
        <v>665</v>
      </c>
      <c r="L289">
        <v>119.675</v>
      </c>
      <c r="M289">
        <v>119.575</v>
      </c>
      <c r="N289">
        <v>119.625</v>
      </c>
      <c r="O289">
        <v>154.52000000000001</v>
      </c>
      <c r="P289" s="5">
        <f t="shared" si="65"/>
        <v>663.64014285714291</v>
      </c>
      <c r="Q289" s="5">
        <f t="shared" si="66"/>
        <v>604.60442857142857</v>
      </c>
      <c r="R289" s="5">
        <f t="shared" si="67"/>
        <v>470.80982142857147</v>
      </c>
      <c r="T289" s="6">
        <f t="shared" si="68"/>
        <v>2.8228216453031045</v>
      </c>
      <c r="U289" s="6">
        <f t="shared" si="69"/>
        <v>2.2269090849654822</v>
      </c>
      <c r="V289" s="6">
        <f t="shared" si="70"/>
        <v>2.1864477607749171</v>
      </c>
      <c r="W289" s="6">
        <f t="shared" si="71"/>
        <v>2.0778219507848998</v>
      </c>
      <c r="X289" s="6">
        <f t="shared" si="72"/>
        <v>2.1889846994727828</v>
      </c>
      <c r="Y289" s="7">
        <f t="shared" si="73"/>
        <v>0.90142200363519609</v>
      </c>
      <c r="Z289" s="7">
        <f t="shared" si="74"/>
        <v>0.88256922900149304</v>
      </c>
      <c r="AA289" s="7">
        <f t="shared" si="75"/>
        <v>0.90476190476190388</v>
      </c>
      <c r="AB289" s="7">
        <f t="shared" si="76"/>
        <v>0.8499111900532863</v>
      </c>
    </row>
    <row r="290" spans="1:28" x14ac:dyDescent="0.25">
      <c r="A290" s="1" t="str">
        <f t="shared" si="64"/>
        <v>20192</v>
      </c>
      <c r="B290" s="1">
        <v>43522</v>
      </c>
      <c r="C290">
        <v>175.48</v>
      </c>
      <c r="D290">
        <v>175.38</v>
      </c>
      <c r="E290">
        <v>175.43</v>
      </c>
      <c r="F290">
        <v>160.22999999999999</v>
      </c>
      <c r="G290">
        <v>160.13</v>
      </c>
      <c r="H290">
        <v>160.18</v>
      </c>
      <c r="I290">
        <v>662</v>
      </c>
      <c r="J290">
        <v>658</v>
      </c>
      <c r="K290">
        <v>660</v>
      </c>
      <c r="L290">
        <v>121.8</v>
      </c>
      <c r="M290">
        <v>121.7</v>
      </c>
      <c r="N290">
        <v>121.75</v>
      </c>
      <c r="O290">
        <v>158.63</v>
      </c>
      <c r="P290" s="5">
        <f t="shared" si="65"/>
        <v>690.44235714285719</v>
      </c>
      <c r="Q290" s="5">
        <f t="shared" si="66"/>
        <v>630.42271428571439</v>
      </c>
      <c r="R290" s="5">
        <f t="shared" si="67"/>
        <v>479.17321428571432</v>
      </c>
      <c r="T290" s="6">
        <f t="shared" si="68"/>
        <v>2.8195439355418688</v>
      </c>
      <c r="U290" s="6">
        <f t="shared" si="69"/>
        <v>2.2441038633765076</v>
      </c>
      <c r="V290" s="6">
        <f t="shared" si="70"/>
        <v>2.2046082893270356</v>
      </c>
      <c r="W290" s="6">
        <f t="shared" si="71"/>
        <v>2.085468969886672</v>
      </c>
      <c r="X290" s="6">
        <f t="shared" si="72"/>
        <v>2.200385324232387</v>
      </c>
      <c r="Y290" s="7">
        <f t="shared" si="73"/>
        <v>0.93782743504757715</v>
      </c>
      <c r="Z290" s="7">
        <f t="shared" si="74"/>
        <v>0.92025738251177691</v>
      </c>
      <c r="AA290" s="7">
        <f t="shared" si="75"/>
        <v>0.8979591836734685</v>
      </c>
      <c r="AB290" s="7">
        <f t="shared" si="76"/>
        <v>0.86500888099467166</v>
      </c>
    </row>
    <row r="291" spans="1:28" x14ac:dyDescent="0.25">
      <c r="A291" s="1" t="str">
        <f t="shared" si="64"/>
        <v>20192</v>
      </c>
      <c r="B291" s="1">
        <v>43523</v>
      </c>
      <c r="C291">
        <v>179.71</v>
      </c>
      <c r="D291">
        <v>179.61</v>
      </c>
      <c r="E291">
        <v>179.66</v>
      </c>
      <c r="F291">
        <v>164.71</v>
      </c>
      <c r="G291">
        <v>164.61</v>
      </c>
      <c r="H291">
        <v>164.66</v>
      </c>
      <c r="I291" t="e">
        <v>#N/A</v>
      </c>
      <c r="J291" t="e">
        <v>#N/A</v>
      </c>
      <c r="K291">
        <v>660</v>
      </c>
      <c r="L291">
        <v>123.55</v>
      </c>
      <c r="M291">
        <v>123.45</v>
      </c>
      <c r="N291">
        <v>123.5</v>
      </c>
      <c r="O291">
        <v>163.4</v>
      </c>
      <c r="P291" s="5">
        <f t="shared" si="65"/>
        <v>707.09042857142856</v>
      </c>
      <c r="Q291" s="5">
        <f t="shared" si="66"/>
        <v>648.05471428571434</v>
      </c>
      <c r="R291" s="5">
        <f t="shared" si="67"/>
        <v>486.06071428571431</v>
      </c>
      <c r="T291" s="6">
        <f t="shared" si="68"/>
        <v>2.8195439355418688</v>
      </c>
      <c r="U291" s="6">
        <f t="shared" si="69"/>
        <v>2.2544513953450163</v>
      </c>
      <c r="V291" s="6">
        <f t="shared" si="70"/>
        <v>2.2165881110755015</v>
      </c>
      <c r="W291" s="6">
        <f t="shared" si="71"/>
        <v>2.0916669575956846</v>
      </c>
      <c r="X291" s="6">
        <f t="shared" si="72"/>
        <v>2.2132520521963968</v>
      </c>
      <c r="Y291" s="7">
        <f t="shared" si="73"/>
        <v>0.96044050037421014</v>
      </c>
      <c r="Z291" s="7">
        <f t="shared" si="74"/>
        <v>0.94599563368953166</v>
      </c>
      <c r="AA291" s="7">
        <f t="shared" si="75"/>
        <v>0.8979591836734685</v>
      </c>
      <c r="AB291" s="7">
        <f t="shared" si="76"/>
        <v>0.87744227353463622</v>
      </c>
    </row>
    <row r="292" spans="1:28" x14ac:dyDescent="0.25">
      <c r="A292" s="1" t="str">
        <f t="shared" si="64"/>
        <v>20192</v>
      </c>
      <c r="B292" s="1">
        <v>43524</v>
      </c>
      <c r="C292">
        <v>178.88</v>
      </c>
      <c r="D292">
        <v>178.78</v>
      </c>
      <c r="E292">
        <v>178.83</v>
      </c>
      <c r="F292">
        <v>164.48</v>
      </c>
      <c r="G292">
        <v>164.38</v>
      </c>
      <c r="H292">
        <v>164.43</v>
      </c>
      <c r="I292" t="e">
        <v>#N/A</v>
      </c>
      <c r="J292" t="e">
        <v>#N/A</v>
      </c>
      <c r="K292">
        <v>660</v>
      </c>
      <c r="L292">
        <v>121.3</v>
      </c>
      <c r="M292">
        <v>121.2</v>
      </c>
      <c r="N292">
        <v>121.25</v>
      </c>
      <c r="O292">
        <v>162.93</v>
      </c>
      <c r="P292" s="5">
        <f t="shared" si="65"/>
        <v>703.8237857142858</v>
      </c>
      <c r="Q292" s="5">
        <f t="shared" si="66"/>
        <v>647.1495000000001</v>
      </c>
      <c r="R292" s="5">
        <f t="shared" si="67"/>
        <v>477.20535714285717</v>
      </c>
      <c r="T292" s="6">
        <f t="shared" si="68"/>
        <v>2.8195439355418688</v>
      </c>
      <c r="U292" s="6">
        <f t="shared" si="69"/>
        <v>2.2524403765491399</v>
      </c>
      <c r="V292" s="6">
        <f t="shared" si="70"/>
        <v>2.2159810567918625</v>
      </c>
      <c r="W292" s="6">
        <f t="shared" si="71"/>
        <v>2.0836817472743014</v>
      </c>
      <c r="X292" s="6">
        <f t="shared" si="72"/>
        <v>2.2120010575122899</v>
      </c>
      <c r="Y292" s="7">
        <f t="shared" si="73"/>
        <v>0.95600342136212846</v>
      </c>
      <c r="Z292" s="7">
        <f t="shared" si="74"/>
        <v>0.94467425025853091</v>
      </c>
      <c r="AA292" s="7">
        <f t="shared" si="75"/>
        <v>0.8979591836734685</v>
      </c>
      <c r="AB292" s="7">
        <f t="shared" si="76"/>
        <v>0.86145648312611045</v>
      </c>
    </row>
    <row r="293" spans="1:28" x14ac:dyDescent="0.25">
      <c r="A293" s="1" t="str">
        <f t="shared" si="64"/>
        <v>20193</v>
      </c>
      <c r="B293" s="1">
        <v>43525</v>
      </c>
      <c r="C293">
        <v>177.58</v>
      </c>
      <c r="D293">
        <v>177.48</v>
      </c>
      <c r="E293">
        <v>177.53</v>
      </c>
      <c r="F293">
        <v>163.83000000000001</v>
      </c>
      <c r="G293">
        <v>163.72999999999999</v>
      </c>
      <c r="H293">
        <v>163.78</v>
      </c>
      <c r="I293" t="e">
        <v>#N/A</v>
      </c>
      <c r="J293" t="e">
        <v>#N/A</v>
      </c>
      <c r="K293">
        <v>660</v>
      </c>
      <c r="L293">
        <v>119.3</v>
      </c>
      <c r="M293">
        <v>119.2</v>
      </c>
      <c r="N293">
        <v>119.25</v>
      </c>
      <c r="O293">
        <v>173.03</v>
      </c>
      <c r="P293" s="5">
        <f t="shared" si="65"/>
        <v>698.70735714285718</v>
      </c>
      <c r="Q293" s="5">
        <f t="shared" si="66"/>
        <v>644.59128571428573</v>
      </c>
      <c r="R293" s="5">
        <f t="shared" si="67"/>
        <v>469.3339285714286</v>
      </c>
      <c r="T293" s="6">
        <f t="shared" si="68"/>
        <v>2.8195439355418688</v>
      </c>
      <c r="U293" s="6">
        <f t="shared" si="69"/>
        <v>2.249271753073101</v>
      </c>
      <c r="V293" s="6">
        <f t="shared" si="70"/>
        <v>2.2142608667775416</v>
      </c>
      <c r="W293" s="6">
        <f t="shared" si="71"/>
        <v>2.0764583877121514</v>
      </c>
      <c r="X293" s="6">
        <f t="shared" si="72"/>
        <v>2.2381214077815117</v>
      </c>
      <c r="Y293" s="7">
        <f t="shared" si="73"/>
        <v>0.94905377953597636</v>
      </c>
      <c r="Z293" s="7">
        <f t="shared" si="74"/>
        <v>0.9409399057796155</v>
      </c>
      <c r="AA293" s="7">
        <f t="shared" si="75"/>
        <v>0.8979591836734685</v>
      </c>
      <c r="AB293" s="7">
        <f t="shared" si="76"/>
        <v>0.84724689165186529</v>
      </c>
    </row>
    <row r="294" spans="1:28" x14ac:dyDescent="0.25">
      <c r="A294" s="1" t="str">
        <f t="shared" si="64"/>
        <v>20193</v>
      </c>
      <c r="B294" s="1">
        <v>43528</v>
      </c>
      <c r="C294">
        <v>185.45</v>
      </c>
      <c r="D294">
        <v>185.35</v>
      </c>
      <c r="E294">
        <v>185.4</v>
      </c>
      <c r="F294">
        <v>164.95</v>
      </c>
      <c r="G294">
        <v>164.85</v>
      </c>
      <c r="H294">
        <v>164.9</v>
      </c>
      <c r="I294" t="e">
        <v>#N/A</v>
      </c>
      <c r="J294" t="e">
        <v>#N/A</v>
      </c>
      <c r="K294">
        <v>660</v>
      </c>
      <c r="L294">
        <v>121.675</v>
      </c>
      <c r="M294">
        <v>121.575</v>
      </c>
      <c r="N294">
        <v>121.625</v>
      </c>
      <c r="O294">
        <v>174.9</v>
      </c>
      <c r="P294" s="5">
        <f t="shared" si="65"/>
        <v>729.68142857142868</v>
      </c>
      <c r="Q294" s="5">
        <f t="shared" si="66"/>
        <v>648.99928571428575</v>
      </c>
      <c r="R294" s="5">
        <f t="shared" si="67"/>
        <v>478.68125000000003</v>
      </c>
      <c r="T294" s="6">
        <f t="shared" si="68"/>
        <v>2.8195439355418688</v>
      </c>
      <c r="U294" s="6">
        <f t="shared" si="69"/>
        <v>2.2681097298084785</v>
      </c>
      <c r="V294" s="6">
        <f t="shared" si="70"/>
        <v>2.2172206556445189</v>
      </c>
      <c r="W294" s="6">
        <f t="shared" si="71"/>
        <v>2.0850228532764081</v>
      </c>
      <c r="X294" s="6">
        <f t="shared" si="72"/>
        <v>2.2427898094786767</v>
      </c>
      <c r="Y294" s="7">
        <f t="shared" si="73"/>
        <v>0.9911258419758352</v>
      </c>
      <c r="Z294" s="7">
        <f t="shared" si="74"/>
        <v>0.94737446857405427</v>
      </c>
      <c r="AA294" s="7">
        <f t="shared" si="75"/>
        <v>0.8979591836734685</v>
      </c>
      <c r="AB294" s="7">
        <f t="shared" si="76"/>
        <v>0.86412078152753136</v>
      </c>
    </row>
    <row r="295" spans="1:28" x14ac:dyDescent="0.25">
      <c r="A295" s="1" t="str">
        <f t="shared" si="64"/>
        <v>20193</v>
      </c>
      <c r="B295" s="1">
        <v>43529</v>
      </c>
      <c r="C295">
        <v>187.04</v>
      </c>
      <c r="D295">
        <v>186.94</v>
      </c>
      <c r="E295">
        <v>186.99</v>
      </c>
      <c r="F295">
        <v>166.54</v>
      </c>
      <c r="G295">
        <v>166.44</v>
      </c>
      <c r="H295">
        <v>166.49</v>
      </c>
      <c r="I295">
        <v>677</v>
      </c>
      <c r="J295">
        <v>673</v>
      </c>
      <c r="K295">
        <v>675</v>
      </c>
      <c r="L295">
        <v>122.675</v>
      </c>
      <c r="M295">
        <v>122.575</v>
      </c>
      <c r="N295">
        <v>122.625</v>
      </c>
      <c r="O295">
        <v>176.74</v>
      </c>
      <c r="P295" s="5">
        <f t="shared" si="65"/>
        <v>735.93921428571434</v>
      </c>
      <c r="Q295" s="5">
        <f t="shared" si="66"/>
        <v>655.25707142857152</v>
      </c>
      <c r="R295" s="5">
        <f t="shared" si="67"/>
        <v>482.61696428571429</v>
      </c>
      <c r="T295" s="6">
        <f t="shared" si="68"/>
        <v>2.8293037728310249</v>
      </c>
      <c r="U295" s="6">
        <f t="shared" si="69"/>
        <v>2.2718183816116611</v>
      </c>
      <c r="V295" s="6">
        <f t="shared" si="70"/>
        <v>2.2213881533063446</v>
      </c>
      <c r="W295" s="6">
        <f t="shared" si="71"/>
        <v>2.0885790203880048</v>
      </c>
      <c r="X295" s="6">
        <f t="shared" si="72"/>
        <v>2.247334850657456</v>
      </c>
      <c r="Y295" s="7">
        <f t="shared" si="73"/>
        <v>0.99962578851705197</v>
      </c>
      <c r="Z295" s="7">
        <f t="shared" si="74"/>
        <v>0.95650924968401629</v>
      </c>
      <c r="AA295" s="7">
        <f t="shared" si="75"/>
        <v>0.91836734693877453</v>
      </c>
      <c r="AB295" s="7">
        <f t="shared" si="76"/>
        <v>0.87122557726465388</v>
      </c>
    </row>
    <row r="296" spans="1:28" x14ac:dyDescent="0.25">
      <c r="A296" s="1" t="str">
        <f t="shared" si="64"/>
        <v>20193</v>
      </c>
      <c r="B296" s="1">
        <v>43530</v>
      </c>
      <c r="C296">
        <v>190.6</v>
      </c>
      <c r="D296">
        <v>190.5</v>
      </c>
      <c r="E296">
        <v>190.55</v>
      </c>
      <c r="F296">
        <v>173.2</v>
      </c>
      <c r="G296">
        <v>173.1</v>
      </c>
      <c r="H296">
        <v>173.15</v>
      </c>
      <c r="I296" t="e">
        <v>#N/A</v>
      </c>
      <c r="J296" t="e">
        <v>#N/A</v>
      </c>
      <c r="K296">
        <v>675</v>
      </c>
      <c r="L296">
        <v>123.8</v>
      </c>
      <c r="M296">
        <v>123.7</v>
      </c>
      <c r="N296">
        <v>123.75</v>
      </c>
      <c r="O296">
        <v>178.9</v>
      </c>
      <c r="P296" s="5">
        <f t="shared" si="65"/>
        <v>749.95035714285723</v>
      </c>
      <c r="Q296" s="5">
        <f t="shared" si="66"/>
        <v>681.46892857142859</v>
      </c>
      <c r="R296" s="5">
        <f t="shared" si="67"/>
        <v>487.04464285714289</v>
      </c>
      <c r="T296" s="6">
        <f t="shared" si="68"/>
        <v>2.8293037728310249</v>
      </c>
      <c r="U296" s="6">
        <f t="shared" si="69"/>
        <v>2.2800089531081862</v>
      </c>
      <c r="V296" s="6">
        <f t="shared" si="70"/>
        <v>2.2384224958854797</v>
      </c>
      <c r="W296" s="6">
        <f t="shared" si="71"/>
        <v>2.0925452076056064</v>
      </c>
      <c r="X296" s="6">
        <f t="shared" si="72"/>
        <v>2.2526103405673732</v>
      </c>
      <c r="Y296" s="7">
        <f t="shared" si="73"/>
        <v>1.0186571153640529</v>
      </c>
      <c r="Z296" s="7">
        <f t="shared" si="74"/>
        <v>0.99477191772951767</v>
      </c>
      <c r="AA296" s="7">
        <f t="shared" si="75"/>
        <v>0.91836734693877453</v>
      </c>
      <c r="AB296" s="7">
        <f t="shared" si="76"/>
        <v>0.87921847246891671</v>
      </c>
    </row>
    <row r="297" spans="1:28" x14ac:dyDescent="0.25">
      <c r="A297" s="1" t="str">
        <f t="shared" si="64"/>
        <v>20193</v>
      </c>
      <c r="B297" s="1">
        <v>43531</v>
      </c>
      <c r="C297">
        <v>192.09</v>
      </c>
      <c r="D297">
        <v>191.99</v>
      </c>
      <c r="E297">
        <v>192.04</v>
      </c>
      <c r="F297">
        <v>174.69</v>
      </c>
      <c r="G297">
        <v>174.59</v>
      </c>
      <c r="H297">
        <v>174.64</v>
      </c>
      <c r="I297" t="e">
        <v>#N/A</v>
      </c>
      <c r="J297" t="e">
        <v>#N/A</v>
      </c>
      <c r="K297">
        <v>675</v>
      </c>
      <c r="L297">
        <v>123.3</v>
      </c>
      <c r="M297">
        <v>123.2</v>
      </c>
      <c r="N297">
        <v>123.25</v>
      </c>
      <c r="O297">
        <v>180.54</v>
      </c>
      <c r="P297" s="5">
        <f t="shared" si="65"/>
        <v>755.81457142857141</v>
      </c>
      <c r="Q297" s="5">
        <f t="shared" si="66"/>
        <v>687.33314285714289</v>
      </c>
      <c r="R297" s="5">
        <f t="shared" si="67"/>
        <v>485.07678571428573</v>
      </c>
      <c r="T297" s="6">
        <f t="shared" si="68"/>
        <v>2.8293037728310249</v>
      </c>
      <c r="U297" s="6">
        <f t="shared" si="69"/>
        <v>2.283391697297128</v>
      </c>
      <c r="V297" s="6">
        <f t="shared" si="70"/>
        <v>2.2421437227010825</v>
      </c>
      <c r="W297" s="6">
        <f t="shared" si="71"/>
        <v>2.0907869279492677</v>
      </c>
      <c r="X297" s="6">
        <f t="shared" si="72"/>
        <v>2.2565734381237244</v>
      </c>
      <c r="Y297" s="7">
        <f t="shared" si="73"/>
        <v>1.0266224740724885</v>
      </c>
      <c r="Z297" s="7">
        <f t="shared" si="74"/>
        <v>1.0033321843042617</v>
      </c>
      <c r="AA297" s="7">
        <f t="shared" si="75"/>
        <v>0.91836734693877453</v>
      </c>
      <c r="AB297" s="7">
        <f t="shared" si="76"/>
        <v>0.87566607460035539</v>
      </c>
    </row>
    <row r="298" spans="1:28" x14ac:dyDescent="0.25">
      <c r="A298" s="1" t="str">
        <f t="shared" si="64"/>
        <v>20193</v>
      </c>
      <c r="B298" s="1">
        <v>43532</v>
      </c>
      <c r="C298">
        <v>195.27</v>
      </c>
      <c r="D298">
        <v>195.17</v>
      </c>
      <c r="E298">
        <v>195.22</v>
      </c>
      <c r="F298">
        <v>177.72</v>
      </c>
      <c r="G298">
        <v>177.62</v>
      </c>
      <c r="H298">
        <v>177.67</v>
      </c>
      <c r="I298" t="e">
        <v>#N/A</v>
      </c>
      <c r="J298" t="e">
        <v>#N/A</v>
      </c>
      <c r="K298">
        <v>675</v>
      </c>
      <c r="L298">
        <v>120.3</v>
      </c>
      <c r="M298">
        <v>120.2</v>
      </c>
      <c r="N298">
        <v>120.25</v>
      </c>
      <c r="O298">
        <v>180.17</v>
      </c>
      <c r="P298" s="5">
        <f t="shared" si="65"/>
        <v>768.33014285714285</v>
      </c>
      <c r="Q298" s="5">
        <f t="shared" si="66"/>
        <v>699.25835714285711</v>
      </c>
      <c r="R298" s="5">
        <f t="shared" si="67"/>
        <v>473.26964285714291</v>
      </c>
      <c r="T298" s="6">
        <f t="shared" si="68"/>
        <v>2.8293037728310249</v>
      </c>
      <c r="U298" s="6">
        <f t="shared" si="69"/>
        <v>2.2905243084366904</v>
      </c>
      <c r="V298" s="6">
        <f t="shared" si="70"/>
        <v>2.2496141023445815</v>
      </c>
      <c r="W298" s="6">
        <f t="shared" si="71"/>
        <v>2.0800850850458694</v>
      </c>
      <c r="X298" s="6">
        <f t="shared" si="72"/>
        <v>2.2556824785458818</v>
      </c>
      <c r="Y298" s="7">
        <f t="shared" si="73"/>
        <v>1.0436223671549218</v>
      </c>
      <c r="Z298" s="7">
        <f t="shared" si="74"/>
        <v>1.0207399747213592</v>
      </c>
      <c r="AA298" s="7">
        <f t="shared" si="75"/>
        <v>0.91836734693877453</v>
      </c>
      <c r="AB298" s="7">
        <f t="shared" si="76"/>
        <v>0.8543516873889877</v>
      </c>
    </row>
    <row r="299" spans="1:28" x14ac:dyDescent="0.25">
      <c r="A299" s="1" t="str">
        <f t="shared" si="64"/>
        <v>20193</v>
      </c>
      <c r="B299" s="1">
        <v>43535</v>
      </c>
      <c r="C299">
        <v>198.55</v>
      </c>
      <c r="D299">
        <v>198.45</v>
      </c>
      <c r="E299">
        <v>198.5</v>
      </c>
      <c r="F299">
        <v>180.15</v>
      </c>
      <c r="G299">
        <v>180.05</v>
      </c>
      <c r="H299">
        <v>180.1</v>
      </c>
      <c r="I299" t="e">
        <v>#N/A</v>
      </c>
      <c r="J299" t="e">
        <v>#N/A</v>
      </c>
      <c r="K299">
        <v>675</v>
      </c>
      <c r="L299">
        <v>122.55</v>
      </c>
      <c r="M299">
        <v>122.45</v>
      </c>
      <c r="N299">
        <v>122.5</v>
      </c>
      <c r="O299">
        <v>182.6</v>
      </c>
      <c r="P299" s="5">
        <f t="shared" si="65"/>
        <v>781.23928571428576</v>
      </c>
      <c r="Q299" s="5">
        <f t="shared" si="66"/>
        <v>708.82214285714292</v>
      </c>
      <c r="R299" s="5">
        <f t="shared" si="67"/>
        <v>482.125</v>
      </c>
      <c r="T299" s="6">
        <f t="shared" si="68"/>
        <v>2.8293037728310249</v>
      </c>
      <c r="U299" s="6">
        <f t="shared" si="69"/>
        <v>2.2977605110991339</v>
      </c>
      <c r="V299" s="6">
        <f t="shared" si="70"/>
        <v>2.2555137128195333</v>
      </c>
      <c r="W299" s="6">
        <f t="shared" si="71"/>
        <v>2.0881360887005513</v>
      </c>
      <c r="X299" s="6">
        <f t="shared" si="72"/>
        <v>2.2615007731982799</v>
      </c>
      <c r="Y299" s="7">
        <f t="shared" si="73"/>
        <v>1.0611568480701361</v>
      </c>
      <c r="Z299" s="7">
        <f t="shared" si="74"/>
        <v>1.0347006779271504</v>
      </c>
      <c r="AA299" s="7">
        <f t="shared" si="75"/>
        <v>0.91836734693877453</v>
      </c>
      <c r="AB299" s="7">
        <f t="shared" si="76"/>
        <v>0.87033747779751336</v>
      </c>
    </row>
    <row r="300" spans="1:28" x14ac:dyDescent="0.25">
      <c r="A300" s="1" t="str">
        <f t="shared" si="64"/>
        <v>20193</v>
      </c>
      <c r="B300" s="1">
        <v>43536</v>
      </c>
      <c r="C300">
        <v>195</v>
      </c>
      <c r="D300">
        <v>194.9</v>
      </c>
      <c r="E300">
        <v>194.95</v>
      </c>
      <c r="F300">
        <v>177.85</v>
      </c>
      <c r="G300">
        <v>177.75</v>
      </c>
      <c r="H300">
        <v>177.8</v>
      </c>
      <c r="I300">
        <v>672</v>
      </c>
      <c r="J300">
        <v>668</v>
      </c>
      <c r="K300">
        <v>670</v>
      </c>
      <c r="L300">
        <v>121.55</v>
      </c>
      <c r="M300">
        <v>121.45</v>
      </c>
      <c r="N300">
        <v>121.5</v>
      </c>
      <c r="O300">
        <v>181.55</v>
      </c>
      <c r="P300" s="5">
        <f t="shared" si="65"/>
        <v>767.26750000000004</v>
      </c>
      <c r="Q300" s="5">
        <f t="shared" si="66"/>
        <v>699.7700000000001</v>
      </c>
      <c r="R300" s="5">
        <f t="shared" si="67"/>
        <v>478.18928571428575</v>
      </c>
      <c r="T300" s="6">
        <f t="shared" si="68"/>
        <v>2.8260748027008264</v>
      </c>
      <c r="U300" s="6">
        <f t="shared" si="69"/>
        <v>2.2899232395240046</v>
      </c>
      <c r="V300" s="6">
        <f t="shared" si="70"/>
        <v>2.249931756634195</v>
      </c>
      <c r="W300" s="6">
        <f t="shared" si="71"/>
        <v>2.0845762779343309</v>
      </c>
      <c r="X300" s="6">
        <f t="shared" si="72"/>
        <v>2.258996253248911</v>
      </c>
      <c r="Y300" s="7">
        <f t="shared" si="73"/>
        <v>1.0421789800064132</v>
      </c>
      <c r="Z300" s="7">
        <f t="shared" si="74"/>
        <v>1.0214868436171425</v>
      </c>
      <c r="AA300" s="7">
        <f t="shared" si="75"/>
        <v>0.91156462585033915</v>
      </c>
      <c r="AB300" s="7">
        <f t="shared" si="76"/>
        <v>0.86323268206039083</v>
      </c>
    </row>
    <row r="301" spans="1:28" x14ac:dyDescent="0.25">
      <c r="A301" s="1" t="str">
        <f t="shared" si="64"/>
        <v>20193</v>
      </c>
      <c r="B301" s="1">
        <v>43537</v>
      </c>
      <c r="C301">
        <v>199.88</v>
      </c>
      <c r="D301">
        <v>199.78</v>
      </c>
      <c r="E301">
        <v>199.83</v>
      </c>
      <c r="F301">
        <v>182.73</v>
      </c>
      <c r="G301">
        <v>182.63</v>
      </c>
      <c r="H301">
        <v>182.68</v>
      </c>
      <c r="I301" t="e">
        <v>#N/A</v>
      </c>
      <c r="J301" t="e">
        <v>#N/A</v>
      </c>
      <c r="K301">
        <v>670</v>
      </c>
      <c r="L301">
        <v>124.3</v>
      </c>
      <c r="M301">
        <v>124.2</v>
      </c>
      <c r="N301">
        <v>124.25</v>
      </c>
      <c r="O301">
        <v>185.68</v>
      </c>
      <c r="P301" s="5">
        <f t="shared" si="65"/>
        <v>786.47378571428578</v>
      </c>
      <c r="Q301" s="5">
        <f t="shared" si="66"/>
        <v>718.97628571428584</v>
      </c>
      <c r="R301" s="5">
        <f t="shared" si="67"/>
        <v>489.01250000000005</v>
      </c>
      <c r="T301" s="6">
        <f t="shared" si="68"/>
        <v>2.8260748027008264</v>
      </c>
      <c r="U301" s="6">
        <f t="shared" si="69"/>
        <v>2.3006606883765213</v>
      </c>
      <c r="V301" s="6">
        <f t="shared" si="70"/>
        <v>2.2616910029349628</v>
      </c>
      <c r="W301" s="6">
        <f t="shared" si="71"/>
        <v>2.0942963974053699</v>
      </c>
      <c r="X301" s="6">
        <f t="shared" si="72"/>
        <v>2.2687651274478613</v>
      </c>
      <c r="Y301" s="7">
        <f t="shared" si="73"/>
        <v>1.0682668662461225</v>
      </c>
      <c r="Z301" s="7">
        <f t="shared" si="74"/>
        <v>1.0495231529357683</v>
      </c>
      <c r="AA301" s="7">
        <f t="shared" si="75"/>
        <v>0.91156462585033915</v>
      </c>
      <c r="AB301" s="7">
        <f t="shared" si="76"/>
        <v>0.88277087033747781</v>
      </c>
    </row>
    <row r="302" spans="1:28" x14ac:dyDescent="0.25">
      <c r="A302" s="1" t="str">
        <f t="shared" si="64"/>
        <v>20193</v>
      </c>
      <c r="B302" s="1">
        <v>43538</v>
      </c>
      <c r="C302">
        <v>203</v>
      </c>
      <c r="D302">
        <v>202.9</v>
      </c>
      <c r="E302">
        <v>202.95</v>
      </c>
      <c r="F302">
        <v>180.75</v>
      </c>
      <c r="G302">
        <v>180.65</v>
      </c>
      <c r="H302">
        <v>180.7</v>
      </c>
      <c r="I302" t="e">
        <v>#N/A</v>
      </c>
      <c r="J302" t="e">
        <v>#N/A</v>
      </c>
      <c r="K302">
        <v>670</v>
      </c>
      <c r="L302">
        <v>124.8</v>
      </c>
      <c r="M302">
        <v>124.7</v>
      </c>
      <c r="N302">
        <v>124.75</v>
      </c>
      <c r="O302">
        <v>184.95</v>
      </c>
      <c r="P302" s="5">
        <f t="shared" si="65"/>
        <v>798.75321428571431</v>
      </c>
      <c r="Q302" s="5">
        <f t="shared" si="66"/>
        <v>711.18357142857144</v>
      </c>
      <c r="R302" s="5">
        <f t="shared" si="67"/>
        <v>490.98035714285714</v>
      </c>
      <c r="T302" s="6">
        <f t="shared" si="68"/>
        <v>2.8260748027008264</v>
      </c>
      <c r="U302" s="6">
        <f t="shared" si="69"/>
        <v>2.3073890556533043</v>
      </c>
      <c r="V302" s="6">
        <f t="shared" si="70"/>
        <v>2.2569581525609319</v>
      </c>
      <c r="W302" s="6">
        <f t="shared" si="71"/>
        <v>2.0960405542954277</v>
      </c>
      <c r="X302" s="6">
        <f t="shared" si="72"/>
        <v>2.2670543356514128</v>
      </c>
      <c r="Y302" s="7">
        <f t="shared" si="73"/>
        <v>1.0849460066288872</v>
      </c>
      <c r="Z302" s="7">
        <f t="shared" si="74"/>
        <v>1.0381477651384567</v>
      </c>
      <c r="AA302" s="7">
        <f t="shared" si="75"/>
        <v>0.91156462585033915</v>
      </c>
      <c r="AB302" s="7">
        <f t="shared" si="76"/>
        <v>0.88632326820603913</v>
      </c>
    </row>
    <row r="303" spans="1:28" x14ac:dyDescent="0.25">
      <c r="A303" s="1" t="str">
        <f t="shared" si="64"/>
        <v>20193</v>
      </c>
      <c r="B303" s="1">
        <v>43539</v>
      </c>
      <c r="C303">
        <v>204.07</v>
      </c>
      <c r="D303">
        <v>203.97</v>
      </c>
      <c r="E303">
        <v>204.02</v>
      </c>
      <c r="F303">
        <v>181.32</v>
      </c>
      <c r="G303">
        <v>181.22</v>
      </c>
      <c r="H303">
        <v>181.27</v>
      </c>
      <c r="I303" t="e">
        <v>#N/A</v>
      </c>
      <c r="J303" t="e">
        <v>#N/A</v>
      </c>
      <c r="K303">
        <v>670</v>
      </c>
      <c r="L303">
        <v>124.8</v>
      </c>
      <c r="M303">
        <v>124.7</v>
      </c>
      <c r="N303">
        <v>124.75</v>
      </c>
      <c r="O303">
        <v>185.77</v>
      </c>
      <c r="P303" s="5">
        <f t="shared" si="65"/>
        <v>802.9644285714287</v>
      </c>
      <c r="Q303" s="5">
        <f t="shared" si="66"/>
        <v>713.42692857142868</v>
      </c>
      <c r="R303" s="5">
        <f t="shared" si="67"/>
        <v>490.98035714285714</v>
      </c>
      <c r="T303" s="6">
        <f t="shared" si="68"/>
        <v>2.8260748027008264</v>
      </c>
      <c r="U303" s="6">
        <f t="shared" si="69"/>
        <v>2.3096727432292665</v>
      </c>
      <c r="V303" s="6">
        <f t="shared" si="70"/>
        <v>2.2583259347489726</v>
      </c>
      <c r="W303" s="6">
        <f t="shared" si="71"/>
        <v>2.0960405542954277</v>
      </c>
      <c r="X303" s="6">
        <f t="shared" si="72"/>
        <v>2.2689755810978069</v>
      </c>
      <c r="Y303" s="7">
        <f t="shared" si="73"/>
        <v>1.0906660964396433</v>
      </c>
      <c r="Z303" s="7">
        <f t="shared" si="74"/>
        <v>1.0414224979891979</v>
      </c>
      <c r="AA303" s="7">
        <f t="shared" si="75"/>
        <v>0.91156462585033915</v>
      </c>
      <c r="AB303" s="7">
        <f t="shared" si="76"/>
        <v>0.88632326820603913</v>
      </c>
    </row>
    <row r="304" spans="1:28" x14ac:dyDescent="0.25">
      <c r="A304" s="1" t="str">
        <f t="shared" si="64"/>
        <v>20193</v>
      </c>
      <c r="B304" s="1">
        <v>43542</v>
      </c>
      <c r="C304">
        <v>208.28</v>
      </c>
      <c r="D304">
        <v>208.18</v>
      </c>
      <c r="E304">
        <v>208.23</v>
      </c>
      <c r="F304">
        <v>184.53</v>
      </c>
      <c r="G304">
        <v>184.43</v>
      </c>
      <c r="H304">
        <v>184.48</v>
      </c>
      <c r="I304" t="e">
        <v>#N/A</v>
      </c>
      <c r="J304" t="e">
        <v>#N/A</v>
      </c>
      <c r="K304">
        <v>670</v>
      </c>
      <c r="L304">
        <v>126.8</v>
      </c>
      <c r="M304">
        <v>126.7</v>
      </c>
      <c r="N304">
        <v>126.75</v>
      </c>
      <c r="O304">
        <v>188.28</v>
      </c>
      <c r="P304" s="5">
        <f t="shared" si="65"/>
        <v>819.53378571428573</v>
      </c>
      <c r="Q304" s="5">
        <f t="shared" si="66"/>
        <v>726.06057142857139</v>
      </c>
      <c r="R304" s="5">
        <f t="shared" si="67"/>
        <v>498.85178571428577</v>
      </c>
      <c r="T304" s="6">
        <f t="shared" si="68"/>
        <v>2.8260748027008264</v>
      </c>
      <c r="U304" s="6">
        <f t="shared" si="69"/>
        <v>2.3185432991220218</v>
      </c>
      <c r="V304" s="6">
        <f t="shared" si="70"/>
        <v>2.2659492899506239</v>
      </c>
      <c r="W304" s="6">
        <f t="shared" si="71"/>
        <v>2.1029479680053735</v>
      </c>
      <c r="X304" s="6">
        <f t="shared" si="72"/>
        <v>2.2748041896345614</v>
      </c>
      <c r="Y304" s="7">
        <f t="shared" si="73"/>
        <v>1.1131722441997201</v>
      </c>
      <c r="Z304" s="7">
        <f t="shared" si="74"/>
        <v>1.0598644145696874</v>
      </c>
      <c r="AA304" s="7">
        <f t="shared" si="75"/>
        <v>0.91156462585033915</v>
      </c>
      <c r="AB304" s="7">
        <f t="shared" si="76"/>
        <v>0.90053285968028429</v>
      </c>
    </row>
    <row r="305" spans="1:28" x14ac:dyDescent="0.25">
      <c r="A305" s="1" t="str">
        <f t="shared" si="64"/>
        <v>20193</v>
      </c>
      <c r="B305" s="1">
        <v>43543</v>
      </c>
      <c r="C305">
        <v>210.36</v>
      </c>
      <c r="D305">
        <v>210.26</v>
      </c>
      <c r="E305">
        <v>210.31</v>
      </c>
      <c r="F305">
        <v>186.61</v>
      </c>
      <c r="G305">
        <v>186.51</v>
      </c>
      <c r="H305">
        <v>186.56</v>
      </c>
      <c r="I305">
        <v>687</v>
      </c>
      <c r="J305">
        <v>683</v>
      </c>
      <c r="K305">
        <v>685</v>
      </c>
      <c r="L305">
        <v>128.80000000000001</v>
      </c>
      <c r="M305">
        <v>128.69999999999999</v>
      </c>
      <c r="N305">
        <v>128.75</v>
      </c>
      <c r="O305">
        <v>189.31</v>
      </c>
      <c r="P305" s="5">
        <f t="shared" si="65"/>
        <v>827.72007142857149</v>
      </c>
      <c r="Q305" s="5">
        <f t="shared" si="66"/>
        <v>734.24685714285715</v>
      </c>
      <c r="R305" s="5">
        <f t="shared" si="67"/>
        <v>506.72321428571433</v>
      </c>
      <c r="T305" s="6">
        <f t="shared" si="68"/>
        <v>2.8356905714924254</v>
      </c>
      <c r="U305" s="6">
        <f t="shared" si="69"/>
        <v>2.3228599233832607</v>
      </c>
      <c r="V305" s="6">
        <f t="shared" si="70"/>
        <v>2.2708185330789199</v>
      </c>
      <c r="W305" s="6">
        <f t="shared" si="71"/>
        <v>2.1097472377132287</v>
      </c>
      <c r="X305" s="6">
        <f t="shared" si="72"/>
        <v>2.2771735554857853</v>
      </c>
      <c r="Y305" s="7">
        <f t="shared" si="73"/>
        <v>1.1242916711215634</v>
      </c>
      <c r="Z305" s="7">
        <f t="shared" si="74"/>
        <v>1.0718143169022165</v>
      </c>
      <c r="AA305" s="7">
        <f t="shared" si="75"/>
        <v>0.93197278911564518</v>
      </c>
      <c r="AB305" s="7">
        <f t="shared" si="76"/>
        <v>0.91474245115452946</v>
      </c>
    </row>
    <row r="306" spans="1:28" x14ac:dyDescent="0.25">
      <c r="A306" s="1" t="str">
        <f t="shared" si="64"/>
        <v>20193</v>
      </c>
      <c r="B306" s="1">
        <v>43544</v>
      </c>
      <c r="C306">
        <v>213.46</v>
      </c>
      <c r="D306">
        <v>213.36</v>
      </c>
      <c r="E306">
        <v>213.41</v>
      </c>
      <c r="F306">
        <v>189.46</v>
      </c>
      <c r="G306">
        <v>189.36</v>
      </c>
      <c r="H306">
        <v>189.41</v>
      </c>
      <c r="I306" t="e">
        <v>#N/A</v>
      </c>
      <c r="J306" t="e">
        <v>#N/A</v>
      </c>
      <c r="K306">
        <v>685</v>
      </c>
      <c r="L306">
        <v>130.30000000000001</v>
      </c>
      <c r="M306">
        <v>130.19999999999999</v>
      </c>
      <c r="N306">
        <v>130.25</v>
      </c>
      <c r="O306">
        <v>191.66</v>
      </c>
      <c r="P306" s="5">
        <f t="shared" si="65"/>
        <v>839.92078571428578</v>
      </c>
      <c r="Q306" s="5">
        <f t="shared" si="66"/>
        <v>745.46364285714287</v>
      </c>
      <c r="R306" s="5">
        <f t="shared" si="67"/>
        <v>512.62678571428569</v>
      </c>
      <c r="T306" s="6">
        <f t="shared" si="68"/>
        <v>2.8356905714924254</v>
      </c>
      <c r="U306" s="6">
        <f t="shared" si="69"/>
        <v>2.329214765805725</v>
      </c>
      <c r="V306" s="6">
        <f t="shared" si="70"/>
        <v>2.2774029040768271</v>
      </c>
      <c r="W306" s="6">
        <f t="shared" si="71"/>
        <v>2.1147777319715622</v>
      </c>
      <c r="X306" s="6">
        <f t="shared" si="72"/>
        <v>2.2825314838122281</v>
      </c>
      <c r="Y306" s="7">
        <f t="shared" si="73"/>
        <v>1.140863893937772</v>
      </c>
      <c r="Z306" s="7">
        <f t="shared" si="74"/>
        <v>1.0881879811559221</v>
      </c>
      <c r="AA306" s="7">
        <f t="shared" si="75"/>
        <v>0.93197278911564518</v>
      </c>
      <c r="AB306" s="7">
        <f t="shared" si="76"/>
        <v>0.92539964476021341</v>
      </c>
    </row>
    <row r="307" spans="1:28" x14ac:dyDescent="0.25">
      <c r="A307" s="1" t="str">
        <f t="shared" si="64"/>
        <v>20193</v>
      </c>
      <c r="B307" s="1">
        <v>43545</v>
      </c>
      <c r="C307">
        <v>211.96</v>
      </c>
      <c r="D307">
        <v>211.86</v>
      </c>
      <c r="E307">
        <v>211.91</v>
      </c>
      <c r="F307">
        <v>189.71</v>
      </c>
      <c r="G307">
        <v>189.61</v>
      </c>
      <c r="H307">
        <v>189.66</v>
      </c>
      <c r="I307" t="e">
        <v>#N/A</v>
      </c>
      <c r="J307" t="e">
        <v>#N/A</v>
      </c>
      <c r="K307">
        <v>685</v>
      </c>
      <c r="L307">
        <v>131.05000000000001</v>
      </c>
      <c r="M307">
        <v>130.94999999999999</v>
      </c>
      <c r="N307">
        <v>131</v>
      </c>
      <c r="O307">
        <v>192.03</v>
      </c>
      <c r="P307" s="5">
        <f t="shared" si="65"/>
        <v>834.01721428571432</v>
      </c>
      <c r="Q307" s="5">
        <f t="shared" si="66"/>
        <v>746.44757142857145</v>
      </c>
      <c r="R307" s="5">
        <f t="shared" si="67"/>
        <v>515.57857142857142</v>
      </c>
      <c r="T307" s="6">
        <f t="shared" si="68"/>
        <v>2.8356905714924254</v>
      </c>
      <c r="U307" s="6">
        <f t="shared" si="69"/>
        <v>2.326151451483546</v>
      </c>
      <c r="V307" s="6">
        <f t="shared" si="70"/>
        <v>2.2779757462232233</v>
      </c>
      <c r="W307" s="6">
        <f t="shared" si="71"/>
        <v>2.1172712956557644</v>
      </c>
      <c r="X307" s="6">
        <f t="shared" si="72"/>
        <v>2.2833690819154531</v>
      </c>
      <c r="Y307" s="7">
        <f t="shared" si="73"/>
        <v>1.132845076446058</v>
      </c>
      <c r="Z307" s="7">
        <f t="shared" si="74"/>
        <v>1.0896242674939662</v>
      </c>
      <c r="AA307" s="7">
        <f t="shared" si="75"/>
        <v>0.93197278911564518</v>
      </c>
      <c r="AB307" s="7">
        <f t="shared" si="76"/>
        <v>0.93072824156305523</v>
      </c>
    </row>
    <row r="308" spans="1:28" x14ac:dyDescent="0.25">
      <c r="A308" s="1" t="str">
        <f t="shared" si="64"/>
        <v>20193</v>
      </c>
      <c r="B308" s="1">
        <v>43546</v>
      </c>
      <c r="C308">
        <v>211.76</v>
      </c>
      <c r="D308">
        <v>211.66</v>
      </c>
      <c r="E308">
        <v>211.71</v>
      </c>
      <c r="F308">
        <v>189.51</v>
      </c>
      <c r="G308">
        <v>189.41</v>
      </c>
      <c r="H308">
        <v>189.46</v>
      </c>
      <c r="I308" t="e">
        <v>#N/A</v>
      </c>
      <c r="J308" t="e">
        <v>#N/A</v>
      </c>
      <c r="K308">
        <v>685</v>
      </c>
      <c r="L308">
        <v>127.05</v>
      </c>
      <c r="M308">
        <v>126.95</v>
      </c>
      <c r="N308">
        <v>127</v>
      </c>
      <c r="O308">
        <v>192.59</v>
      </c>
      <c r="P308" s="5">
        <f t="shared" si="65"/>
        <v>833.23007142857148</v>
      </c>
      <c r="Q308" s="5">
        <f t="shared" si="66"/>
        <v>745.66042857142861</v>
      </c>
      <c r="R308" s="5">
        <f t="shared" si="67"/>
        <v>499.83571428571429</v>
      </c>
      <c r="T308" s="6">
        <f t="shared" si="68"/>
        <v>2.8356905714924254</v>
      </c>
      <c r="U308" s="6">
        <f t="shared" si="69"/>
        <v>2.3257413721537965</v>
      </c>
      <c r="V308" s="6">
        <f t="shared" si="70"/>
        <v>2.277517532969171</v>
      </c>
      <c r="W308" s="6">
        <f t="shared" si="71"/>
        <v>2.1038037209559568</v>
      </c>
      <c r="X308" s="6">
        <f t="shared" si="72"/>
        <v>2.2846337331645898</v>
      </c>
      <c r="Y308" s="7">
        <f t="shared" si="73"/>
        <v>1.1317759007804962</v>
      </c>
      <c r="Z308" s="7">
        <f t="shared" si="74"/>
        <v>1.0884752384235308</v>
      </c>
      <c r="AA308" s="7">
        <f t="shared" si="75"/>
        <v>0.93197278911564518</v>
      </c>
      <c r="AB308" s="7">
        <f t="shared" si="76"/>
        <v>0.9023090586145649</v>
      </c>
    </row>
    <row r="309" spans="1:28" x14ac:dyDescent="0.25">
      <c r="A309" s="1" t="str">
        <f t="shared" si="64"/>
        <v>20193</v>
      </c>
      <c r="B309" s="1">
        <v>43549</v>
      </c>
      <c r="C309">
        <v>212.73</v>
      </c>
      <c r="D309">
        <v>212.63</v>
      </c>
      <c r="E309">
        <v>212.68</v>
      </c>
      <c r="F309">
        <v>190.48</v>
      </c>
      <c r="G309">
        <v>190.38</v>
      </c>
      <c r="H309">
        <v>190.43</v>
      </c>
      <c r="I309" t="e">
        <v>#N/A</v>
      </c>
      <c r="J309" t="e">
        <v>#N/A</v>
      </c>
      <c r="K309">
        <v>685</v>
      </c>
      <c r="L309">
        <v>131.05000000000001</v>
      </c>
      <c r="M309">
        <v>130.94999999999999</v>
      </c>
      <c r="N309">
        <v>131</v>
      </c>
      <c r="O309">
        <v>193.79</v>
      </c>
      <c r="P309" s="5">
        <f t="shared" si="65"/>
        <v>837.04771428571439</v>
      </c>
      <c r="Q309" s="5">
        <f t="shared" si="66"/>
        <v>749.47807142857152</v>
      </c>
      <c r="R309" s="5">
        <f t="shared" si="67"/>
        <v>515.57857142857142</v>
      </c>
      <c r="T309" s="6">
        <f t="shared" si="68"/>
        <v>2.8356905714924254</v>
      </c>
      <c r="U309" s="6">
        <f t="shared" si="69"/>
        <v>2.3277266516421409</v>
      </c>
      <c r="V309" s="6">
        <f t="shared" si="70"/>
        <v>2.2797353674105016</v>
      </c>
      <c r="W309" s="6">
        <f t="shared" si="71"/>
        <v>2.1172712956557644</v>
      </c>
      <c r="X309" s="6">
        <f t="shared" si="72"/>
        <v>2.2873313627205776</v>
      </c>
      <c r="Y309" s="7">
        <f t="shared" si="73"/>
        <v>1.1369614027584711</v>
      </c>
      <c r="Z309" s="7">
        <f t="shared" si="74"/>
        <v>1.0940480294151429</v>
      </c>
      <c r="AA309" s="7">
        <f t="shared" si="75"/>
        <v>0.93197278911564518</v>
      </c>
      <c r="AB309" s="7">
        <f t="shared" si="76"/>
        <v>0.93072824156305511</v>
      </c>
    </row>
    <row r="310" spans="1:28" x14ac:dyDescent="0.25">
      <c r="A310" s="1" t="str">
        <f t="shared" si="64"/>
        <v>20193</v>
      </c>
      <c r="B310" s="1">
        <v>43550</v>
      </c>
      <c r="C310">
        <v>216.15</v>
      </c>
      <c r="D310">
        <v>216.05</v>
      </c>
      <c r="E310">
        <v>216.1</v>
      </c>
      <c r="F310">
        <v>191.9</v>
      </c>
      <c r="G310">
        <v>191.8</v>
      </c>
      <c r="H310">
        <v>191.85</v>
      </c>
      <c r="I310">
        <v>697</v>
      </c>
      <c r="J310">
        <v>693</v>
      </c>
      <c r="K310">
        <v>695</v>
      </c>
      <c r="L310">
        <v>128.17500000000001</v>
      </c>
      <c r="M310">
        <v>128.07499999999999</v>
      </c>
      <c r="N310">
        <v>128.125</v>
      </c>
      <c r="O310">
        <v>195.57</v>
      </c>
      <c r="P310" s="5">
        <f t="shared" si="65"/>
        <v>850.50785714285712</v>
      </c>
      <c r="Q310" s="5">
        <f t="shared" si="66"/>
        <v>755.06678571428574</v>
      </c>
      <c r="R310" s="5">
        <f t="shared" si="67"/>
        <v>504.26339285714289</v>
      </c>
      <c r="T310" s="6">
        <f t="shared" si="68"/>
        <v>2.8419848045901137</v>
      </c>
      <c r="U310" s="6">
        <f t="shared" si="69"/>
        <v>2.3346547668832414</v>
      </c>
      <c r="V310" s="6">
        <f t="shared" si="70"/>
        <v>2.2829618035343353</v>
      </c>
      <c r="W310" s="6">
        <f t="shared" si="71"/>
        <v>2.1076338783998296</v>
      </c>
      <c r="X310" s="6">
        <f t="shared" si="72"/>
        <v>2.2913022357598494</v>
      </c>
      <c r="Y310" s="7">
        <f t="shared" si="73"/>
        <v>1.1552443066395788</v>
      </c>
      <c r="Z310" s="7">
        <f t="shared" si="74"/>
        <v>1.1022061358152349</v>
      </c>
      <c r="AA310" s="7">
        <f t="shared" si="75"/>
        <v>0.94557823129251595</v>
      </c>
      <c r="AB310" s="7">
        <f t="shared" si="76"/>
        <v>0.91030195381882772</v>
      </c>
    </row>
    <row r="311" spans="1:28" x14ac:dyDescent="0.25">
      <c r="A311" s="1" t="str">
        <f t="shared" si="64"/>
        <v>20193</v>
      </c>
      <c r="B311" s="1">
        <v>43551</v>
      </c>
      <c r="C311">
        <v>211.88</v>
      </c>
      <c r="D311">
        <v>211.78</v>
      </c>
      <c r="E311">
        <v>211.83</v>
      </c>
      <c r="F311">
        <v>187.63</v>
      </c>
      <c r="G311">
        <v>187.53</v>
      </c>
      <c r="H311">
        <v>187.58</v>
      </c>
      <c r="I311" t="e">
        <v>#N/A</v>
      </c>
      <c r="J311" t="e">
        <v>#N/A</v>
      </c>
      <c r="K311">
        <v>695</v>
      </c>
      <c r="L311">
        <v>125.175</v>
      </c>
      <c r="M311">
        <v>125.075</v>
      </c>
      <c r="N311">
        <v>125.125</v>
      </c>
      <c r="O311">
        <v>189.55</v>
      </c>
      <c r="P311" s="5">
        <f t="shared" si="65"/>
        <v>833.7023571428573</v>
      </c>
      <c r="Q311" s="5">
        <f t="shared" si="66"/>
        <v>738.2612857142858</v>
      </c>
      <c r="R311" s="5">
        <f t="shared" si="67"/>
        <v>492.45625000000001</v>
      </c>
      <c r="T311" s="6">
        <f t="shared" si="68"/>
        <v>2.8419848045901137</v>
      </c>
      <c r="U311" s="6">
        <f t="shared" si="69"/>
        <v>2.3259874662144417</v>
      </c>
      <c r="V311" s="6">
        <f t="shared" si="70"/>
        <v>2.2731865315234749</v>
      </c>
      <c r="W311" s="6">
        <f t="shared" si="71"/>
        <v>2.097344090487375</v>
      </c>
      <c r="X311" s="6">
        <f t="shared" si="72"/>
        <v>2.2777237887624535</v>
      </c>
      <c r="Y311" s="7">
        <f t="shared" si="73"/>
        <v>1.1324174061798333</v>
      </c>
      <c r="Z311" s="7">
        <f t="shared" si="74"/>
        <v>1.0776743651614373</v>
      </c>
      <c r="AA311" s="7">
        <f t="shared" si="75"/>
        <v>0.94557823129251595</v>
      </c>
      <c r="AB311" s="7">
        <f t="shared" si="76"/>
        <v>0.88898756660746003</v>
      </c>
    </row>
    <row r="312" spans="1:28" x14ac:dyDescent="0.25">
      <c r="A312" s="1" t="str">
        <f t="shared" si="64"/>
        <v>20193</v>
      </c>
      <c r="B312" s="1">
        <v>43552</v>
      </c>
      <c r="C312">
        <v>209.44</v>
      </c>
      <c r="D312">
        <v>209.34</v>
      </c>
      <c r="E312">
        <v>209.39</v>
      </c>
      <c r="F312">
        <v>185.44</v>
      </c>
      <c r="G312">
        <v>185.34</v>
      </c>
      <c r="H312">
        <v>185.39</v>
      </c>
      <c r="I312" t="e">
        <v>#N/A</v>
      </c>
      <c r="J312" t="e">
        <v>#N/A</v>
      </c>
      <c r="K312">
        <v>695</v>
      </c>
      <c r="L312">
        <v>124.3</v>
      </c>
      <c r="M312">
        <v>124.2</v>
      </c>
      <c r="N312">
        <v>124.25</v>
      </c>
      <c r="O312">
        <v>187.99</v>
      </c>
      <c r="P312" s="5">
        <f t="shared" si="65"/>
        <v>824.09921428571431</v>
      </c>
      <c r="Q312" s="5">
        <f t="shared" si="66"/>
        <v>729.6420714285714</v>
      </c>
      <c r="R312" s="5">
        <f t="shared" si="67"/>
        <v>489.01250000000005</v>
      </c>
      <c r="T312" s="6">
        <f t="shared" si="68"/>
        <v>2.8419848045901137</v>
      </c>
      <c r="U312" s="6">
        <f t="shared" si="69"/>
        <v>2.32095593690098</v>
      </c>
      <c r="V312" s="6">
        <f t="shared" si="70"/>
        <v>2.268086304447384</v>
      </c>
      <c r="W312" s="6">
        <f t="shared" si="71"/>
        <v>2.0942963974053699</v>
      </c>
      <c r="X312" s="6">
        <f t="shared" si="72"/>
        <v>2.274134747878962</v>
      </c>
      <c r="Y312" s="7">
        <f t="shared" si="73"/>
        <v>1.1193734630599785</v>
      </c>
      <c r="Z312" s="7">
        <f t="shared" si="74"/>
        <v>1.0650924968401687</v>
      </c>
      <c r="AA312" s="7">
        <f t="shared" si="75"/>
        <v>0.94557823129251595</v>
      </c>
      <c r="AB312" s="7">
        <f t="shared" si="76"/>
        <v>0.88277087033747781</v>
      </c>
    </row>
    <row r="313" spans="1:28" x14ac:dyDescent="0.25">
      <c r="A313" s="1" t="str">
        <f t="shared" si="64"/>
        <v>20193</v>
      </c>
      <c r="B313" s="1">
        <v>43553</v>
      </c>
      <c r="C313">
        <v>210.65</v>
      </c>
      <c r="D313">
        <v>210.55</v>
      </c>
      <c r="E313">
        <v>210.6</v>
      </c>
      <c r="F313">
        <v>187.05</v>
      </c>
      <c r="G313">
        <v>186.95</v>
      </c>
      <c r="H313">
        <v>187</v>
      </c>
      <c r="I313" t="e">
        <v>#N/A</v>
      </c>
      <c r="J313" t="e">
        <v>#N/A</v>
      </c>
      <c r="K313">
        <v>695</v>
      </c>
      <c r="L313">
        <v>125.3</v>
      </c>
      <c r="M313">
        <v>125.2</v>
      </c>
      <c r="N313">
        <v>125.25</v>
      </c>
      <c r="O313">
        <v>189.56</v>
      </c>
      <c r="P313" s="5">
        <f t="shared" si="65"/>
        <v>828.86142857142863</v>
      </c>
      <c r="Q313" s="5">
        <f t="shared" si="66"/>
        <v>735.97857142857151</v>
      </c>
      <c r="R313" s="5">
        <f t="shared" si="67"/>
        <v>492.9482142857143</v>
      </c>
      <c r="T313" s="6">
        <f t="shared" si="68"/>
        <v>2.8419848045901137</v>
      </c>
      <c r="U313" s="6">
        <f t="shared" si="69"/>
        <v>2.3234583668494677</v>
      </c>
      <c r="V313" s="6">
        <f t="shared" si="70"/>
        <v>2.271841606536499</v>
      </c>
      <c r="W313" s="6">
        <f t="shared" si="71"/>
        <v>2.0977777345392834</v>
      </c>
      <c r="X313" s="6">
        <f t="shared" si="72"/>
        <v>2.2777467000273637</v>
      </c>
      <c r="Y313" s="7">
        <f t="shared" si="73"/>
        <v>1.1258419758366278</v>
      </c>
      <c r="Z313" s="7">
        <f t="shared" si="74"/>
        <v>1.0743421808571745</v>
      </c>
      <c r="AA313" s="7">
        <f t="shared" si="75"/>
        <v>0.94557823129251595</v>
      </c>
      <c r="AB313" s="7">
        <f t="shared" si="76"/>
        <v>0.88987566607460045</v>
      </c>
    </row>
    <row r="314" spans="1:28" x14ac:dyDescent="0.25">
      <c r="A314" s="1" t="str">
        <f t="shared" si="64"/>
        <v>20194</v>
      </c>
      <c r="B314" s="1">
        <v>43556</v>
      </c>
      <c r="C314">
        <v>211.64</v>
      </c>
      <c r="D314">
        <v>211.54</v>
      </c>
      <c r="E314">
        <v>211.59</v>
      </c>
      <c r="F314">
        <v>188.64</v>
      </c>
      <c r="G314">
        <v>188.54</v>
      </c>
      <c r="H314">
        <v>188.59</v>
      </c>
      <c r="I314" t="e">
        <v>#N/A</v>
      </c>
      <c r="J314" t="e">
        <v>#N/A</v>
      </c>
      <c r="K314">
        <v>695</v>
      </c>
      <c r="L314">
        <v>127.55</v>
      </c>
      <c r="M314">
        <v>127.45</v>
      </c>
      <c r="N314">
        <v>127.5</v>
      </c>
      <c r="O314">
        <v>189.89</v>
      </c>
      <c r="P314" s="5">
        <f t="shared" si="65"/>
        <v>832.75778571428577</v>
      </c>
      <c r="Q314" s="5">
        <f t="shared" si="66"/>
        <v>742.23635714285717</v>
      </c>
      <c r="R314" s="5">
        <f t="shared" si="67"/>
        <v>501.80357142857144</v>
      </c>
      <c r="T314" s="6">
        <f t="shared" si="68"/>
        <v>2.8419848045901137</v>
      </c>
      <c r="U314" s="6">
        <f t="shared" si="69"/>
        <v>2.3254951385642642</v>
      </c>
      <c r="V314" s="6">
        <f t="shared" si="70"/>
        <v>2.2755186605118105</v>
      </c>
      <c r="W314" s="6">
        <f t="shared" si="71"/>
        <v>2.1055101847699738</v>
      </c>
      <c r="X314" s="6">
        <f t="shared" si="72"/>
        <v>2.278502094493883</v>
      </c>
      <c r="Y314" s="7">
        <f t="shared" si="73"/>
        <v>1.131134395381159</v>
      </c>
      <c r="Z314" s="7">
        <f t="shared" si="74"/>
        <v>1.0834769619671365</v>
      </c>
      <c r="AA314" s="7">
        <f t="shared" si="75"/>
        <v>0.94557823129251595</v>
      </c>
      <c r="AB314" s="7">
        <f t="shared" si="76"/>
        <v>0.90586145648312622</v>
      </c>
    </row>
    <row r="315" spans="1:28" x14ac:dyDescent="0.25">
      <c r="A315" s="1" t="str">
        <f t="shared" si="64"/>
        <v>20194</v>
      </c>
      <c r="B315" s="1">
        <v>43557</v>
      </c>
      <c r="C315">
        <v>208.65</v>
      </c>
      <c r="D315">
        <v>208.55</v>
      </c>
      <c r="E315">
        <v>208.6</v>
      </c>
      <c r="F315">
        <v>192.9</v>
      </c>
      <c r="G315">
        <v>192.8</v>
      </c>
      <c r="H315">
        <v>192.85</v>
      </c>
      <c r="I315">
        <v>692</v>
      </c>
      <c r="J315">
        <v>688</v>
      </c>
      <c r="K315">
        <v>690</v>
      </c>
      <c r="L315">
        <v>128.80000000000001</v>
      </c>
      <c r="M315">
        <v>128.69999999999999</v>
      </c>
      <c r="N315">
        <v>128.75</v>
      </c>
      <c r="O315">
        <v>192.85</v>
      </c>
      <c r="P315" s="5">
        <f t="shared" si="65"/>
        <v>820.99</v>
      </c>
      <c r="Q315" s="5">
        <f t="shared" si="66"/>
        <v>759.00250000000005</v>
      </c>
      <c r="R315" s="5">
        <f t="shared" si="67"/>
        <v>506.72321428571433</v>
      </c>
      <c r="T315" s="6">
        <f t="shared" si="68"/>
        <v>2.8388490907372552</v>
      </c>
      <c r="U315" s="6">
        <f t="shared" si="69"/>
        <v>2.3193143040905122</v>
      </c>
      <c r="V315" s="6">
        <f t="shared" si="70"/>
        <v>2.2852196432020606</v>
      </c>
      <c r="W315" s="6">
        <f t="shared" si="71"/>
        <v>2.1097472377132287</v>
      </c>
      <c r="X315" s="6">
        <f t="shared" si="72"/>
        <v>2.2852196432020606</v>
      </c>
      <c r="Y315" s="7">
        <f t="shared" si="73"/>
        <v>1.1151502191810092</v>
      </c>
      <c r="Z315" s="7">
        <f t="shared" si="74"/>
        <v>1.1079512811674121</v>
      </c>
      <c r="AA315" s="7">
        <f t="shared" si="75"/>
        <v>0.93877551020408068</v>
      </c>
      <c r="AB315" s="7">
        <f t="shared" si="76"/>
        <v>0.91474245115452935</v>
      </c>
    </row>
    <row r="316" spans="1:28" x14ac:dyDescent="0.25">
      <c r="A316" s="1" t="str">
        <f t="shared" si="64"/>
        <v>20194</v>
      </c>
      <c r="B316" s="1">
        <v>43558</v>
      </c>
      <c r="C316">
        <v>210.67</v>
      </c>
      <c r="D316">
        <v>210.57</v>
      </c>
      <c r="E316">
        <v>210.62</v>
      </c>
      <c r="F316">
        <v>194.92</v>
      </c>
      <c r="G316">
        <v>194.82</v>
      </c>
      <c r="H316">
        <v>194.87</v>
      </c>
      <c r="I316" t="e">
        <v>#N/A</v>
      </c>
      <c r="J316" t="e">
        <v>#N/A</v>
      </c>
      <c r="K316">
        <v>690</v>
      </c>
      <c r="L316">
        <v>129.55000000000001</v>
      </c>
      <c r="M316">
        <v>129.44999999999999</v>
      </c>
      <c r="N316">
        <v>129.5</v>
      </c>
      <c r="O316">
        <v>195.12</v>
      </c>
      <c r="P316" s="5">
        <f t="shared" si="65"/>
        <v>828.94014285714297</v>
      </c>
      <c r="Q316" s="5">
        <f t="shared" si="66"/>
        <v>766.95264285714291</v>
      </c>
      <c r="R316" s="5">
        <f t="shared" si="67"/>
        <v>509.67500000000001</v>
      </c>
      <c r="T316" s="6">
        <f t="shared" si="68"/>
        <v>2.8388490907372552</v>
      </c>
      <c r="U316" s="6">
        <f t="shared" si="69"/>
        <v>2.3234996084317507</v>
      </c>
      <c r="V316" s="6">
        <f t="shared" si="70"/>
        <v>2.2897449851551164</v>
      </c>
      <c r="W316" s="6">
        <f t="shared" si="71"/>
        <v>2.1122697684172707</v>
      </c>
      <c r="X316" s="6">
        <f t="shared" si="72"/>
        <v>2.2903017873056744</v>
      </c>
      <c r="Y316" s="7">
        <f t="shared" si="73"/>
        <v>1.1259488934031838</v>
      </c>
      <c r="Z316" s="7">
        <f t="shared" si="74"/>
        <v>1.1195564747788105</v>
      </c>
      <c r="AA316" s="7">
        <f t="shared" si="75"/>
        <v>0.93877551020408068</v>
      </c>
      <c r="AB316" s="7">
        <f t="shared" si="76"/>
        <v>0.92007104795737127</v>
      </c>
    </row>
    <row r="317" spans="1:28" x14ac:dyDescent="0.25">
      <c r="A317" s="1" t="str">
        <f t="shared" si="64"/>
        <v>20194</v>
      </c>
      <c r="B317" s="1">
        <v>43559</v>
      </c>
      <c r="C317">
        <v>209.79</v>
      </c>
      <c r="D317">
        <v>209.69</v>
      </c>
      <c r="E317">
        <v>209.74</v>
      </c>
      <c r="F317">
        <v>194.04</v>
      </c>
      <c r="G317">
        <v>193.94</v>
      </c>
      <c r="H317">
        <v>193.99</v>
      </c>
      <c r="I317" t="e">
        <v>#N/A</v>
      </c>
      <c r="J317" t="e">
        <v>#N/A</v>
      </c>
      <c r="K317">
        <v>690</v>
      </c>
      <c r="L317">
        <v>129.05000000000001</v>
      </c>
      <c r="M317">
        <v>128.94999999999999</v>
      </c>
      <c r="N317">
        <v>129</v>
      </c>
      <c r="O317">
        <v>193.99</v>
      </c>
      <c r="P317" s="5">
        <f t="shared" si="65"/>
        <v>825.47671428571437</v>
      </c>
      <c r="Q317" s="5">
        <f t="shared" si="66"/>
        <v>763.48921428571441</v>
      </c>
      <c r="R317" s="5">
        <f t="shared" si="67"/>
        <v>507.70714285714291</v>
      </c>
      <c r="T317" s="6">
        <f t="shared" si="68"/>
        <v>2.8388490907372552</v>
      </c>
      <c r="U317" s="6">
        <f t="shared" si="69"/>
        <v>2.3216812636683231</v>
      </c>
      <c r="V317" s="6">
        <f t="shared" si="70"/>
        <v>2.2877793430397393</v>
      </c>
      <c r="W317" s="6">
        <f t="shared" si="71"/>
        <v>2.1105897102992488</v>
      </c>
      <c r="X317" s="6">
        <f t="shared" si="72"/>
        <v>2.2877793430397393</v>
      </c>
      <c r="Y317" s="7">
        <f t="shared" si="73"/>
        <v>1.1212445204747117</v>
      </c>
      <c r="Z317" s="7">
        <f t="shared" si="74"/>
        <v>1.1145007468688943</v>
      </c>
      <c r="AA317" s="7">
        <f t="shared" si="75"/>
        <v>0.93877551020408068</v>
      </c>
      <c r="AB317" s="7">
        <f t="shared" si="76"/>
        <v>0.91651865008880995</v>
      </c>
    </row>
    <row r="318" spans="1:28" x14ac:dyDescent="0.25">
      <c r="A318" s="1" t="str">
        <f t="shared" si="64"/>
        <v>20194</v>
      </c>
      <c r="B318" s="1">
        <v>43560</v>
      </c>
      <c r="C318">
        <v>212.62</v>
      </c>
      <c r="D318">
        <v>212.52</v>
      </c>
      <c r="E318">
        <v>212.57</v>
      </c>
      <c r="F318">
        <v>195.62</v>
      </c>
      <c r="G318">
        <v>195.52</v>
      </c>
      <c r="H318">
        <v>195.57</v>
      </c>
      <c r="I318" t="e">
        <v>#N/A</v>
      </c>
      <c r="J318" t="e">
        <v>#N/A</v>
      </c>
      <c r="K318">
        <v>690</v>
      </c>
      <c r="L318">
        <v>129.55000000000001</v>
      </c>
      <c r="M318">
        <v>129.44999999999999</v>
      </c>
      <c r="N318">
        <v>129.5</v>
      </c>
      <c r="O318">
        <v>196.87</v>
      </c>
      <c r="P318" s="5">
        <f t="shared" si="65"/>
        <v>836.61478571428574</v>
      </c>
      <c r="Q318" s="5">
        <f t="shared" si="66"/>
        <v>769.7076428571429</v>
      </c>
      <c r="R318" s="5">
        <f t="shared" si="67"/>
        <v>509.67500000000001</v>
      </c>
      <c r="T318" s="6">
        <f t="shared" si="68"/>
        <v>2.8388490907372552</v>
      </c>
      <c r="U318" s="6">
        <f t="shared" si="69"/>
        <v>2.3275019725400838</v>
      </c>
      <c r="V318" s="6">
        <f t="shared" si="70"/>
        <v>2.2913022357598494</v>
      </c>
      <c r="W318" s="6">
        <f t="shared" si="71"/>
        <v>2.1122697684172707</v>
      </c>
      <c r="X318" s="6">
        <f t="shared" si="72"/>
        <v>2.2941795412924861</v>
      </c>
      <c r="Y318" s="7">
        <f t="shared" si="73"/>
        <v>1.1363733561424119</v>
      </c>
      <c r="Z318" s="7">
        <f t="shared" si="74"/>
        <v>1.1235780765253345</v>
      </c>
      <c r="AA318" s="7">
        <f t="shared" si="75"/>
        <v>0.93877551020408068</v>
      </c>
      <c r="AB318" s="7">
        <f t="shared" si="76"/>
        <v>0.92007104795737127</v>
      </c>
    </row>
    <row r="319" spans="1:28" x14ac:dyDescent="0.25">
      <c r="A319" s="1" t="str">
        <f t="shared" si="64"/>
        <v>20194</v>
      </c>
      <c r="B319" s="1">
        <v>43563</v>
      </c>
      <c r="C319">
        <v>214.85</v>
      </c>
      <c r="D319">
        <v>214.75</v>
      </c>
      <c r="E319">
        <v>214.8</v>
      </c>
      <c r="F319">
        <v>197.85</v>
      </c>
      <c r="G319">
        <v>197.75</v>
      </c>
      <c r="H319">
        <v>197.8</v>
      </c>
      <c r="I319" t="e">
        <v>#N/A</v>
      </c>
      <c r="J319" t="e">
        <v>#N/A</v>
      </c>
      <c r="K319">
        <v>690</v>
      </c>
      <c r="L319">
        <v>130.80000000000001</v>
      </c>
      <c r="M319">
        <v>130.69999999999999</v>
      </c>
      <c r="N319">
        <v>130.75</v>
      </c>
      <c r="O319">
        <v>198.8</v>
      </c>
      <c r="P319" s="5">
        <f t="shared" si="65"/>
        <v>845.39142857142872</v>
      </c>
      <c r="Q319" s="5">
        <f t="shared" si="66"/>
        <v>778.48428571428576</v>
      </c>
      <c r="R319" s="5">
        <f t="shared" si="67"/>
        <v>514.59464285714284</v>
      </c>
      <c r="T319" s="6">
        <f t="shared" si="68"/>
        <v>2.8388490907372552</v>
      </c>
      <c r="U319" s="6">
        <f t="shared" si="69"/>
        <v>2.332034277027518</v>
      </c>
      <c r="V319" s="6">
        <f t="shared" si="70"/>
        <v>2.2962262872611605</v>
      </c>
      <c r="W319" s="6">
        <f t="shared" si="71"/>
        <v>2.1164416975393117</v>
      </c>
      <c r="X319" s="6">
        <f t="shared" si="72"/>
        <v>2.2984163800612945</v>
      </c>
      <c r="Y319" s="7">
        <f t="shared" si="73"/>
        <v>1.1482946648134267</v>
      </c>
      <c r="Z319" s="7">
        <f t="shared" si="74"/>
        <v>1.1363897506606901</v>
      </c>
      <c r="AA319" s="7">
        <f t="shared" si="75"/>
        <v>0.93877551020408068</v>
      </c>
      <c r="AB319" s="7">
        <f t="shared" si="76"/>
        <v>0.92895204262877451</v>
      </c>
    </row>
    <row r="320" spans="1:28" x14ac:dyDescent="0.25">
      <c r="A320" s="1" t="str">
        <f t="shared" si="64"/>
        <v>20194</v>
      </c>
      <c r="B320" s="1">
        <v>43564</v>
      </c>
      <c r="C320">
        <v>217.15</v>
      </c>
      <c r="D320">
        <v>217.05</v>
      </c>
      <c r="E320">
        <v>217.1</v>
      </c>
      <c r="F320">
        <v>200.65</v>
      </c>
      <c r="G320">
        <v>200.55</v>
      </c>
      <c r="H320">
        <v>200.6</v>
      </c>
      <c r="I320">
        <v>702</v>
      </c>
      <c r="J320">
        <v>698</v>
      </c>
      <c r="K320">
        <v>700</v>
      </c>
      <c r="L320">
        <v>132.05000000000001</v>
      </c>
      <c r="M320">
        <v>131.94999999999999</v>
      </c>
      <c r="N320">
        <v>132</v>
      </c>
      <c r="O320">
        <v>199.9</v>
      </c>
      <c r="P320" s="5">
        <f t="shared" si="65"/>
        <v>854.44357142857143</v>
      </c>
      <c r="Q320" s="5">
        <f t="shared" si="66"/>
        <v>789.50428571428574</v>
      </c>
      <c r="R320" s="5">
        <f t="shared" si="67"/>
        <v>519.51428571428573</v>
      </c>
      <c r="T320" s="6">
        <f t="shared" si="68"/>
        <v>2.8450980400142569</v>
      </c>
      <c r="U320" s="6">
        <f t="shared" si="69"/>
        <v>2.3366598234544202</v>
      </c>
      <c r="V320" s="6">
        <f t="shared" si="70"/>
        <v>2.3023309286843991</v>
      </c>
      <c r="W320" s="6">
        <f t="shared" si="71"/>
        <v>2.12057393120585</v>
      </c>
      <c r="X320" s="6">
        <f t="shared" si="72"/>
        <v>2.3008127941181171</v>
      </c>
      <c r="Y320" s="7">
        <f t="shared" si="73"/>
        <v>1.1605901849673879</v>
      </c>
      <c r="Z320" s="7">
        <f t="shared" si="74"/>
        <v>1.1524761576467868</v>
      </c>
      <c r="AA320" s="7">
        <f t="shared" si="75"/>
        <v>0.95238095238095144</v>
      </c>
      <c r="AB320" s="7">
        <f t="shared" si="76"/>
        <v>0.93783303730017764</v>
      </c>
    </row>
    <row r="321" spans="1:28" x14ac:dyDescent="0.25">
      <c r="A321" s="1" t="str">
        <f t="shared" si="64"/>
        <v>20194</v>
      </c>
      <c r="B321" s="1">
        <v>43565</v>
      </c>
      <c r="C321">
        <v>221.97</v>
      </c>
      <c r="D321">
        <v>221.87</v>
      </c>
      <c r="E321">
        <v>221.92</v>
      </c>
      <c r="F321">
        <v>206.22</v>
      </c>
      <c r="G321">
        <v>206.12</v>
      </c>
      <c r="H321">
        <v>206.17</v>
      </c>
      <c r="I321" t="e">
        <v>#N/A</v>
      </c>
      <c r="J321" t="e">
        <v>#N/A</v>
      </c>
      <c r="K321">
        <v>700</v>
      </c>
      <c r="L321">
        <v>135.05000000000001</v>
      </c>
      <c r="M321">
        <v>134.94999999999999</v>
      </c>
      <c r="N321">
        <v>135</v>
      </c>
      <c r="O321">
        <v>206.92</v>
      </c>
      <c r="P321" s="5">
        <f t="shared" si="65"/>
        <v>873.41371428571426</v>
      </c>
      <c r="Q321" s="5">
        <f t="shared" si="66"/>
        <v>811.42621428571431</v>
      </c>
      <c r="R321" s="5">
        <f t="shared" si="67"/>
        <v>531.32142857142856</v>
      </c>
      <c r="T321" s="6">
        <f t="shared" si="68"/>
        <v>2.8450980400142569</v>
      </c>
      <c r="U321" s="6">
        <f t="shared" si="69"/>
        <v>2.3461964437292098</v>
      </c>
      <c r="V321" s="6">
        <f t="shared" si="70"/>
        <v>2.3142254709264969</v>
      </c>
      <c r="W321" s="6">
        <f t="shared" si="71"/>
        <v>2.1303337684950061</v>
      </c>
      <c r="X321" s="6">
        <f t="shared" si="72"/>
        <v>2.315802469737045</v>
      </c>
      <c r="Y321" s="7">
        <f t="shared" si="73"/>
        <v>1.1863573185074283</v>
      </c>
      <c r="Z321" s="7">
        <f t="shared" si="74"/>
        <v>1.1844766172584149</v>
      </c>
      <c r="AA321" s="7">
        <f t="shared" si="75"/>
        <v>0.95238095238095144</v>
      </c>
      <c r="AB321" s="7">
        <f t="shared" si="76"/>
        <v>0.95914742451154533</v>
      </c>
    </row>
    <row r="322" spans="1:28" x14ac:dyDescent="0.25">
      <c r="A322" s="1" t="str">
        <f t="shared" si="64"/>
        <v>20194</v>
      </c>
      <c r="B322" s="1">
        <v>43566</v>
      </c>
      <c r="C322">
        <v>217.14</v>
      </c>
      <c r="D322">
        <v>217.04</v>
      </c>
      <c r="E322">
        <v>217.09</v>
      </c>
      <c r="F322">
        <v>201.39</v>
      </c>
      <c r="G322">
        <v>201.29</v>
      </c>
      <c r="H322">
        <v>201.34</v>
      </c>
      <c r="I322" t="e">
        <v>#N/A</v>
      </c>
      <c r="J322" t="e">
        <v>#N/A</v>
      </c>
      <c r="K322">
        <v>700</v>
      </c>
      <c r="L322">
        <v>131.55000000000001</v>
      </c>
      <c r="M322">
        <v>131.44999999999999</v>
      </c>
      <c r="N322">
        <v>131.5</v>
      </c>
      <c r="O322">
        <v>203.09</v>
      </c>
      <c r="P322" s="5">
        <f t="shared" si="65"/>
        <v>854.40421428571437</v>
      </c>
      <c r="Q322" s="5">
        <f t="shared" si="66"/>
        <v>792.41671428571431</v>
      </c>
      <c r="R322" s="5">
        <f t="shared" si="67"/>
        <v>517.54642857142858</v>
      </c>
      <c r="T322" s="6">
        <f t="shared" si="68"/>
        <v>2.8450980400142569</v>
      </c>
      <c r="U322" s="6">
        <f t="shared" si="69"/>
        <v>2.336639818641689</v>
      </c>
      <c r="V322" s="6">
        <f t="shared" si="70"/>
        <v>2.3039300642753684</v>
      </c>
      <c r="W322" s="6">
        <f t="shared" si="71"/>
        <v>2.1189257528257768</v>
      </c>
      <c r="X322" s="6">
        <f t="shared" si="72"/>
        <v>2.3076885395951616</v>
      </c>
      <c r="Y322" s="7">
        <f t="shared" si="73"/>
        <v>1.1605367261841097</v>
      </c>
      <c r="Z322" s="7">
        <f t="shared" si="74"/>
        <v>1.1567275652073983</v>
      </c>
      <c r="AA322" s="7">
        <f t="shared" si="75"/>
        <v>0.95238095238095144</v>
      </c>
      <c r="AB322" s="7">
        <f t="shared" si="76"/>
        <v>0.93428063943161643</v>
      </c>
    </row>
    <row r="323" spans="1:28" x14ac:dyDescent="0.25">
      <c r="A323" s="1" t="str">
        <f t="shared" si="64"/>
        <v>20194</v>
      </c>
      <c r="B323" s="1">
        <v>43567</v>
      </c>
      <c r="C323">
        <v>216.75</v>
      </c>
      <c r="D323">
        <v>216.65</v>
      </c>
      <c r="E323">
        <v>216.7</v>
      </c>
      <c r="F323">
        <v>201</v>
      </c>
      <c r="G323">
        <v>200.9</v>
      </c>
      <c r="H323">
        <v>200.95</v>
      </c>
      <c r="I323" t="e">
        <v>#N/A</v>
      </c>
      <c r="J323" t="e">
        <v>#N/A</v>
      </c>
      <c r="K323">
        <v>700</v>
      </c>
      <c r="L323">
        <v>133.30000000000001</v>
      </c>
      <c r="M323">
        <v>133.19999999999999</v>
      </c>
      <c r="N323">
        <v>133.25</v>
      </c>
      <c r="O323">
        <v>203.7</v>
      </c>
      <c r="P323" s="5">
        <f t="shared" si="65"/>
        <v>852.86928571428575</v>
      </c>
      <c r="Q323" s="5">
        <f t="shared" si="66"/>
        <v>790.88178571428568</v>
      </c>
      <c r="R323" s="5">
        <f t="shared" si="67"/>
        <v>524.43392857142862</v>
      </c>
      <c r="T323" s="6">
        <f t="shared" si="68"/>
        <v>2.8450980400142569</v>
      </c>
      <c r="U323" s="6">
        <f t="shared" si="69"/>
        <v>2.3358589113198178</v>
      </c>
      <c r="V323" s="6">
        <f t="shared" si="70"/>
        <v>2.3030880105280538</v>
      </c>
      <c r="W323" s="6">
        <f t="shared" si="71"/>
        <v>2.1246672176986099</v>
      </c>
      <c r="X323" s="6">
        <f t="shared" si="72"/>
        <v>2.3089910290001643</v>
      </c>
      <c r="Y323" s="7">
        <f t="shared" si="73"/>
        <v>1.1584518336362641</v>
      </c>
      <c r="Z323" s="7">
        <f t="shared" si="74"/>
        <v>1.154486958520049</v>
      </c>
      <c r="AA323" s="7">
        <f t="shared" si="75"/>
        <v>0.95238095238095144</v>
      </c>
      <c r="AB323" s="7">
        <f t="shared" si="76"/>
        <v>0.94671403197158099</v>
      </c>
    </row>
    <row r="324" spans="1:28" x14ac:dyDescent="0.25">
      <c r="A324" s="1" t="str">
        <f t="shared" si="64"/>
        <v>20194</v>
      </c>
      <c r="B324" s="1">
        <v>43570</v>
      </c>
      <c r="C324">
        <v>214.48</v>
      </c>
      <c r="D324">
        <v>214.38</v>
      </c>
      <c r="E324">
        <v>214.43</v>
      </c>
      <c r="F324">
        <v>198.73</v>
      </c>
      <c r="G324">
        <v>198.63</v>
      </c>
      <c r="H324">
        <v>198.68</v>
      </c>
      <c r="I324" t="e">
        <v>#N/A</v>
      </c>
      <c r="J324" t="e">
        <v>#N/A</v>
      </c>
      <c r="K324">
        <v>700</v>
      </c>
      <c r="L324">
        <v>132.05000000000001</v>
      </c>
      <c r="M324">
        <v>131.94999999999999</v>
      </c>
      <c r="N324">
        <v>132</v>
      </c>
      <c r="O324">
        <v>201.18</v>
      </c>
      <c r="P324" s="5">
        <f t="shared" si="65"/>
        <v>843.93521428571432</v>
      </c>
      <c r="Q324" s="5">
        <f t="shared" si="66"/>
        <v>781.94771428571437</v>
      </c>
      <c r="R324" s="5">
        <f t="shared" si="67"/>
        <v>519.51428571428573</v>
      </c>
      <c r="T324" s="6">
        <f t="shared" si="68"/>
        <v>2.8450980400142569</v>
      </c>
      <c r="U324" s="6">
        <f t="shared" si="69"/>
        <v>2.3312855455870096</v>
      </c>
      <c r="V324" s="6">
        <f t="shared" si="70"/>
        <v>2.2981541513231858</v>
      </c>
      <c r="W324" s="6">
        <f t="shared" si="71"/>
        <v>2.12057393120585</v>
      </c>
      <c r="X324" s="6">
        <f t="shared" si="72"/>
        <v>2.3035848038124636</v>
      </c>
      <c r="Y324" s="7">
        <f t="shared" si="73"/>
        <v>1.1463166898321373</v>
      </c>
      <c r="Z324" s="7">
        <f t="shared" si="74"/>
        <v>1.1414454785706065</v>
      </c>
      <c r="AA324" s="7">
        <f t="shared" si="75"/>
        <v>0.95238095238095144</v>
      </c>
      <c r="AB324" s="7">
        <f t="shared" si="76"/>
        <v>0.93783303730017775</v>
      </c>
    </row>
    <row r="325" spans="1:28" x14ac:dyDescent="0.25">
      <c r="A325" s="1" t="str">
        <f t="shared" ref="A325:A388" si="77">YEAR(B325)&amp;MONTH(B325)</f>
        <v>20194</v>
      </c>
      <c r="B325" s="1">
        <v>43571</v>
      </c>
      <c r="C325">
        <v>220.22</v>
      </c>
      <c r="D325">
        <v>220.12</v>
      </c>
      <c r="E325">
        <v>220.17</v>
      </c>
      <c r="F325">
        <v>198.97</v>
      </c>
      <c r="G325">
        <v>198.87</v>
      </c>
      <c r="H325">
        <v>198.92</v>
      </c>
      <c r="I325">
        <v>707</v>
      </c>
      <c r="J325">
        <v>703</v>
      </c>
      <c r="K325">
        <v>705</v>
      </c>
      <c r="L325">
        <v>133.05000000000001</v>
      </c>
      <c r="M325">
        <v>132.94999999999999</v>
      </c>
      <c r="N325">
        <v>133</v>
      </c>
      <c r="O325">
        <v>203.17</v>
      </c>
      <c r="P325" s="5">
        <f t="shared" ref="P325:P388" si="78">+E325*$P$1</f>
        <v>866.52621428571433</v>
      </c>
      <c r="Q325" s="5">
        <f t="shared" ref="Q325:Q388" si="79">+H325*$P$1</f>
        <v>782.89228571428566</v>
      </c>
      <c r="R325" s="5">
        <f t="shared" ref="R325:R388" si="80">+N325*$P$1</f>
        <v>523.45000000000005</v>
      </c>
      <c r="T325" s="6">
        <f t="shared" ref="T325:T388" si="81">+LOG(K325)</f>
        <v>2.8481891169913989</v>
      </c>
      <c r="U325" s="6">
        <f t="shared" ref="U325:U388" si="82">+LOG(E325)</f>
        <v>2.3427581424192909</v>
      </c>
      <c r="V325" s="6">
        <f t="shared" ref="V325:V388" si="83">+LOG(H325)</f>
        <v>2.2986784505601872</v>
      </c>
      <c r="W325" s="6">
        <f t="shared" ref="W325:W388" si="84">+LOG(N325)</f>
        <v>2.1238516409670858</v>
      </c>
      <c r="X325" s="6">
        <f t="shared" ref="X325:X388" si="85">+LOG(O325)</f>
        <v>2.3078595805984663</v>
      </c>
      <c r="Y325" s="7">
        <f t="shared" si="73"/>
        <v>1.1770020314337624</v>
      </c>
      <c r="Z325" s="7">
        <f t="shared" si="74"/>
        <v>1.142824313455129</v>
      </c>
      <c r="AA325" s="7">
        <f t="shared" si="75"/>
        <v>0.95918367346938682</v>
      </c>
      <c r="AB325" s="7">
        <f t="shared" si="76"/>
        <v>0.94493783303730028</v>
      </c>
    </row>
    <row r="326" spans="1:28" x14ac:dyDescent="0.25">
      <c r="A326" s="1" t="str">
        <f t="shared" si="77"/>
        <v>20194</v>
      </c>
      <c r="B326" s="1">
        <v>43572</v>
      </c>
      <c r="C326">
        <v>219.68</v>
      </c>
      <c r="D326">
        <v>219.58</v>
      </c>
      <c r="E326">
        <v>219.63</v>
      </c>
      <c r="F326">
        <v>198.48</v>
      </c>
      <c r="G326">
        <v>198.38</v>
      </c>
      <c r="H326">
        <v>198.43</v>
      </c>
      <c r="I326" t="e">
        <v>#N/A</v>
      </c>
      <c r="J326" t="e">
        <v>#N/A</v>
      </c>
      <c r="K326">
        <v>705</v>
      </c>
      <c r="L326">
        <v>132.30000000000001</v>
      </c>
      <c r="M326">
        <v>132.19999999999999</v>
      </c>
      <c r="N326">
        <v>132.25</v>
      </c>
      <c r="O326">
        <v>204.18</v>
      </c>
      <c r="P326" s="5">
        <f t="shared" si="78"/>
        <v>864.40092857142861</v>
      </c>
      <c r="Q326" s="5">
        <f t="shared" si="79"/>
        <v>780.96378571428579</v>
      </c>
      <c r="R326" s="5">
        <f t="shared" si="80"/>
        <v>520.49821428571431</v>
      </c>
      <c r="T326" s="6">
        <f t="shared" si="81"/>
        <v>2.8481891169913989</v>
      </c>
      <c r="U326" s="6">
        <f t="shared" si="82"/>
        <v>2.3416916615730927</v>
      </c>
      <c r="V326" s="6">
        <f t="shared" si="83"/>
        <v>2.2976073323822397</v>
      </c>
      <c r="W326" s="6">
        <f t="shared" si="84"/>
        <v>2.1213956807072232</v>
      </c>
      <c r="X326" s="6">
        <f t="shared" si="85"/>
        <v>2.310013199479453</v>
      </c>
      <c r="Y326" s="7">
        <f t="shared" ref="Y326:Y389" si="86">+Y325*(E326/E325)</f>
        <v>1.1741152571367455</v>
      </c>
      <c r="Z326" s="7">
        <f t="shared" ref="Z326:Z389" si="87">+Z325*(H326/H325)</f>
        <v>1.1400091922325621</v>
      </c>
      <c r="AA326" s="7">
        <f t="shared" ref="AA326:AA389" si="88">+AA325*(K326/K325)</f>
        <v>0.95918367346938682</v>
      </c>
      <c r="AB326" s="7">
        <f t="shared" ref="AB326:AB389" si="89">+AB325*(N326/N325)</f>
        <v>0.93960923623445836</v>
      </c>
    </row>
    <row r="327" spans="1:28" x14ac:dyDescent="0.25">
      <c r="A327" s="1" t="str">
        <f t="shared" si="77"/>
        <v>20194</v>
      </c>
      <c r="B327" s="1">
        <v>43573</v>
      </c>
      <c r="C327">
        <v>222.07</v>
      </c>
      <c r="D327">
        <v>221.97</v>
      </c>
      <c r="E327">
        <v>222.02</v>
      </c>
      <c r="F327">
        <v>200.77</v>
      </c>
      <c r="G327">
        <v>200.67</v>
      </c>
      <c r="H327">
        <v>200.72</v>
      </c>
      <c r="I327" t="e">
        <v>#N/A</v>
      </c>
      <c r="J327" t="e">
        <v>#N/A</v>
      </c>
      <c r="K327">
        <v>705</v>
      </c>
      <c r="L327">
        <v>132.05000000000001</v>
      </c>
      <c r="M327">
        <v>131.94999999999999</v>
      </c>
      <c r="N327">
        <v>132</v>
      </c>
      <c r="O327">
        <v>207.22</v>
      </c>
      <c r="P327" s="5">
        <f t="shared" si="78"/>
        <v>873.80728571428585</v>
      </c>
      <c r="Q327" s="5">
        <f t="shared" si="79"/>
        <v>789.97657142857145</v>
      </c>
      <c r="R327" s="5">
        <f t="shared" si="80"/>
        <v>519.51428571428573</v>
      </c>
      <c r="T327" s="6">
        <f t="shared" si="81"/>
        <v>2.8481891169913989</v>
      </c>
      <c r="U327" s="6">
        <f t="shared" si="82"/>
        <v>2.3463920983173292</v>
      </c>
      <c r="V327" s="6">
        <f t="shared" si="83"/>
        <v>2.3025906483065541</v>
      </c>
      <c r="W327" s="6">
        <f t="shared" si="84"/>
        <v>2.12057393120585</v>
      </c>
      <c r="X327" s="6">
        <f t="shared" si="85"/>
        <v>2.3164316693669305</v>
      </c>
      <c r="Y327" s="7">
        <f t="shared" si="86"/>
        <v>1.1868919063402097</v>
      </c>
      <c r="Z327" s="7">
        <f t="shared" si="87"/>
        <v>1.1531655750890484</v>
      </c>
      <c r="AA327" s="7">
        <f t="shared" si="88"/>
        <v>0.95918367346938682</v>
      </c>
      <c r="AB327" s="7">
        <f t="shared" si="89"/>
        <v>0.93783303730017775</v>
      </c>
    </row>
    <row r="328" spans="1:28" x14ac:dyDescent="0.25">
      <c r="A328" s="1" t="str">
        <f t="shared" si="77"/>
        <v>20194</v>
      </c>
      <c r="B328" s="1">
        <v>43577</v>
      </c>
      <c r="C328">
        <v>219.7</v>
      </c>
      <c r="D328">
        <v>219.6</v>
      </c>
      <c r="E328">
        <v>219.65</v>
      </c>
      <c r="F328">
        <v>203.9</v>
      </c>
      <c r="G328">
        <v>203.8</v>
      </c>
      <c r="H328">
        <v>203.85</v>
      </c>
      <c r="I328" t="e">
        <v>#N/A</v>
      </c>
      <c r="J328" t="e">
        <v>#N/A</v>
      </c>
      <c r="K328">
        <v>705</v>
      </c>
      <c r="L328">
        <v>135.67500000000001</v>
      </c>
      <c r="M328">
        <v>135.57499999999999</v>
      </c>
      <c r="N328">
        <v>135.625</v>
      </c>
      <c r="O328">
        <v>212.98</v>
      </c>
      <c r="P328" s="5">
        <f t="shared" si="78"/>
        <v>864.47964285714295</v>
      </c>
      <c r="Q328" s="5">
        <f t="shared" si="79"/>
        <v>802.29535714285714</v>
      </c>
      <c r="R328" s="5">
        <f t="shared" si="80"/>
        <v>533.78125</v>
      </c>
      <c r="T328" s="6">
        <f t="shared" si="81"/>
        <v>2.8481891169913989</v>
      </c>
      <c r="U328" s="6">
        <f t="shared" si="82"/>
        <v>2.341731207601339</v>
      </c>
      <c r="V328" s="6">
        <f t="shared" si="83"/>
        <v>2.3093107157881754</v>
      </c>
      <c r="W328" s="6">
        <f t="shared" si="84"/>
        <v>2.1323397511926045</v>
      </c>
      <c r="X328" s="6">
        <f t="shared" si="85"/>
        <v>2.3283388226995272</v>
      </c>
      <c r="Y328" s="7">
        <f t="shared" si="86"/>
        <v>1.1742221747033017</v>
      </c>
      <c r="Z328" s="7">
        <f t="shared" si="87"/>
        <v>1.1711478800413635</v>
      </c>
      <c r="AA328" s="7">
        <f t="shared" si="88"/>
        <v>0.95918367346938682</v>
      </c>
      <c r="AB328" s="7">
        <f t="shared" si="89"/>
        <v>0.96358792184724695</v>
      </c>
    </row>
    <row r="329" spans="1:28" x14ac:dyDescent="0.25">
      <c r="A329" s="1" t="str">
        <f t="shared" si="77"/>
        <v>20194</v>
      </c>
      <c r="B329" s="1">
        <v>43578</v>
      </c>
      <c r="C329">
        <v>218</v>
      </c>
      <c r="D329">
        <v>217.9</v>
      </c>
      <c r="E329">
        <v>217.95</v>
      </c>
      <c r="F329">
        <v>203</v>
      </c>
      <c r="G329">
        <v>202.9</v>
      </c>
      <c r="H329">
        <v>202.95</v>
      </c>
      <c r="I329">
        <v>742</v>
      </c>
      <c r="J329">
        <v>738</v>
      </c>
      <c r="K329">
        <v>740</v>
      </c>
      <c r="L329">
        <v>137.80000000000001</v>
      </c>
      <c r="M329">
        <v>137.69999999999999</v>
      </c>
      <c r="N329">
        <v>137.75</v>
      </c>
      <c r="O329">
        <v>213.16</v>
      </c>
      <c r="P329" s="5">
        <f t="shared" si="78"/>
        <v>857.78892857142853</v>
      </c>
      <c r="Q329" s="5">
        <f t="shared" si="79"/>
        <v>798.75321428571431</v>
      </c>
      <c r="R329" s="5">
        <f t="shared" si="80"/>
        <v>542.14464285714291</v>
      </c>
      <c r="T329" s="6">
        <f t="shared" si="81"/>
        <v>2.8692317197309762</v>
      </c>
      <c r="U329" s="6">
        <f t="shared" si="82"/>
        <v>2.3383568733537028</v>
      </c>
      <c r="V329" s="6">
        <f t="shared" si="83"/>
        <v>2.3073890556533043</v>
      </c>
      <c r="W329" s="6">
        <f t="shared" si="84"/>
        <v>2.1390916075238229</v>
      </c>
      <c r="X329" s="6">
        <f t="shared" si="85"/>
        <v>2.3287057115688743</v>
      </c>
      <c r="Y329" s="7">
        <f t="shared" si="86"/>
        <v>1.1651341815460259</v>
      </c>
      <c r="Z329" s="7">
        <f t="shared" si="87"/>
        <v>1.1659772492244038</v>
      </c>
      <c r="AA329" s="7">
        <f t="shared" si="88"/>
        <v>1.0068027210884343</v>
      </c>
      <c r="AB329" s="7">
        <f t="shared" si="89"/>
        <v>0.97868561278863242</v>
      </c>
    </row>
    <row r="330" spans="1:28" x14ac:dyDescent="0.25">
      <c r="A330" s="1" t="str">
        <f t="shared" si="77"/>
        <v>20194</v>
      </c>
      <c r="B330" s="1">
        <v>43579</v>
      </c>
      <c r="C330">
        <v>216.26</v>
      </c>
      <c r="D330">
        <v>216.16</v>
      </c>
      <c r="E330">
        <v>216.21</v>
      </c>
      <c r="F330">
        <v>201.26</v>
      </c>
      <c r="G330">
        <v>201.16</v>
      </c>
      <c r="H330">
        <v>201.21</v>
      </c>
      <c r="I330" t="e">
        <v>#N/A</v>
      </c>
      <c r="J330" t="e">
        <v>#N/A</v>
      </c>
      <c r="K330">
        <v>740</v>
      </c>
      <c r="L330">
        <v>136.55000000000001</v>
      </c>
      <c r="M330">
        <v>136.44999999999999</v>
      </c>
      <c r="N330">
        <v>136.5</v>
      </c>
      <c r="O330">
        <v>212.85</v>
      </c>
      <c r="P330" s="5">
        <f t="shared" si="78"/>
        <v>850.94078571428577</v>
      </c>
      <c r="Q330" s="5">
        <f t="shared" si="79"/>
        <v>791.90507142857155</v>
      </c>
      <c r="R330" s="5">
        <f t="shared" si="80"/>
        <v>537.22500000000002</v>
      </c>
      <c r="T330" s="6">
        <f t="shared" si="81"/>
        <v>2.8692317197309762</v>
      </c>
      <c r="U330" s="6">
        <f t="shared" si="82"/>
        <v>2.3348757767791049</v>
      </c>
      <c r="V330" s="6">
        <f t="shared" si="83"/>
        <v>2.3036495610603138</v>
      </c>
      <c r="W330" s="6">
        <f t="shared" si="84"/>
        <v>2.1351326513767748</v>
      </c>
      <c r="X330" s="6">
        <f t="shared" si="85"/>
        <v>2.3280736545131551</v>
      </c>
      <c r="Y330" s="7">
        <f t="shared" si="86"/>
        <v>1.1558323532556378</v>
      </c>
      <c r="Z330" s="7">
        <f t="shared" si="87"/>
        <v>1.1559806963116153</v>
      </c>
      <c r="AA330" s="7">
        <f t="shared" si="88"/>
        <v>1.0068027210884343</v>
      </c>
      <c r="AB330" s="7">
        <f t="shared" si="89"/>
        <v>0.96980461811722918</v>
      </c>
    </row>
    <row r="331" spans="1:28" x14ac:dyDescent="0.25">
      <c r="A331" s="1" t="str">
        <f t="shared" si="77"/>
        <v>20194</v>
      </c>
      <c r="B331" s="1">
        <v>43580</v>
      </c>
      <c r="C331">
        <v>216.62</v>
      </c>
      <c r="D331">
        <v>216.52</v>
      </c>
      <c r="E331">
        <v>216.57</v>
      </c>
      <c r="F331">
        <v>201.12</v>
      </c>
      <c r="G331">
        <v>201.02</v>
      </c>
      <c r="H331">
        <v>201.07</v>
      </c>
      <c r="I331" t="e">
        <v>#N/A</v>
      </c>
      <c r="J331" t="e">
        <v>#N/A</v>
      </c>
      <c r="K331">
        <v>740</v>
      </c>
      <c r="L331">
        <v>135.80000000000001</v>
      </c>
      <c r="M331">
        <v>135.69999999999999</v>
      </c>
      <c r="N331">
        <v>135.75</v>
      </c>
      <c r="O331">
        <v>213.21</v>
      </c>
      <c r="P331" s="5">
        <f t="shared" si="78"/>
        <v>852.35764285714288</v>
      </c>
      <c r="Q331" s="5">
        <f t="shared" si="79"/>
        <v>791.3540714285715</v>
      </c>
      <c r="R331" s="5">
        <f t="shared" si="80"/>
        <v>534.27321428571429</v>
      </c>
      <c r="T331" s="6">
        <f t="shared" si="81"/>
        <v>2.8692317197309762</v>
      </c>
      <c r="U331" s="6">
        <f t="shared" si="82"/>
        <v>2.3355982965330031</v>
      </c>
      <c r="V331" s="6">
        <f t="shared" si="83"/>
        <v>2.303347277924582</v>
      </c>
      <c r="W331" s="6">
        <f t="shared" si="84"/>
        <v>2.1327398382608846</v>
      </c>
      <c r="X331" s="6">
        <f t="shared" si="85"/>
        <v>2.3288075701620898</v>
      </c>
      <c r="Y331" s="7">
        <f t="shared" si="86"/>
        <v>1.1577568694536491</v>
      </c>
      <c r="Z331" s="7">
        <f t="shared" si="87"/>
        <v>1.1551763759623104</v>
      </c>
      <c r="AA331" s="7">
        <f t="shared" si="88"/>
        <v>1.0068027210884343</v>
      </c>
      <c r="AB331" s="7">
        <f t="shared" si="89"/>
        <v>0.96447602131438726</v>
      </c>
    </row>
    <row r="332" spans="1:28" x14ac:dyDescent="0.25">
      <c r="A332" s="1" t="str">
        <f t="shared" si="77"/>
        <v>20194</v>
      </c>
      <c r="B332" s="1">
        <v>43581</v>
      </c>
      <c r="C332">
        <v>214.68</v>
      </c>
      <c r="D332">
        <v>214.58</v>
      </c>
      <c r="E332">
        <v>214.63</v>
      </c>
      <c r="F332">
        <v>199.18</v>
      </c>
      <c r="G332">
        <v>199.08</v>
      </c>
      <c r="H332">
        <v>199.13</v>
      </c>
      <c r="I332" t="e">
        <v>#N/A</v>
      </c>
      <c r="J332" t="e">
        <v>#N/A</v>
      </c>
      <c r="K332">
        <v>740</v>
      </c>
      <c r="L332">
        <v>130.80000000000001</v>
      </c>
      <c r="M332">
        <v>130.69999999999999</v>
      </c>
      <c r="N332">
        <v>130.75</v>
      </c>
      <c r="O332">
        <v>210.06</v>
      </c>
      <c r="P332" s="5">
        <f t="shared" si="78"/>
        <v>844.72235714285716</v>
      </c>
      <c r="Q332" s="5">
        <f t="shared" si="79"/>
        <v>783.71878571428579</v>
      </c>
      <c r="R332" s="5">
        <f t="shared" si="80"/>
        <v>514.59464285714284</v>
      </c>
      <c r="T332" s="6">
        <f t="shared" si="81"/>
        <v>2.8692317197309762</v>
      </c>
      <c r="U332" s="6">
        <f t="shared" si="82"/>
        <v>2.3316904255696302</v>
      </c>
      <c r="V332" s="6">
        <f t="shared" si="83"/>
        <v>2.2991366937440141</v>
      </c>
      <c r="W332" s="6">
        <f t="shared" si="84"/>
        <v>2.1164416975393117</v>
      </c>
      <c r="X332" s="6">
        <f t="shared" si="85"/>
        <v>2.3223433611486763</v>
      </c>
      <c r="Y332" s="7">
        <f t="shared" si="86"/>
        <v>1.1473858654976992</v>
      </c>
      <c r="Z332" s="7">
        <f t="shared" si="87"/>
        <v>1.1440307939790861</v>
      </c>
      <c r="AA332" s="7">
        <f t="shared" si="88"/>
        <v>1.0068027210884343</v>
      </c>
      <c r="AB332" s="7">
        <f t="shared" si="89"/>
        <v>0.9289520426287744</v>
      </c>
    </row>
    <row r="333" spans="1:28" x14ac:dyDescent="0.25">
      <c r="A333" s="1" t="str">
        <f t="shared" si="77"/>
        <v>20194</v>
      </c>
      <c r="B333" s="1">
        <v>43584</v>
      </c>
      <c r="C333">
        <v>211.44</v>
      </c>
      <c r="D333">
        <v>211.34</v>
      </c>
      <c r="E333">
        <v>211.39</v>
      </c>
      <c r="F333">
        <v>196.09</v>
      </c>
      <c r="G333">
        <v>195.99</v>
      </c>
      <c r="H333">
        <v>196.04</v>
      </c>
      <c r="I333" t="e">
        <v>#N/A</v>
      </c>
      <c r="J333" t="e">
        <v>#N/A</v>
      </c>
      <c r="K333">
        <v>740</v>
      </c>
      <c r="L333">
        <v>130.80000000000001</v>
      </c>
      <c r="M333">
        <v>130.69999999999999</v>
      </c>
      <c r="N333">
        <v>130.75</v>
      </c>
      <c r="O333">
        <v>208.28</v>
      </c>
      <c r="P333" s="5">
        <f t="shared" si="78"/>
        <v>831.97064285714282</v>
      </c>
      <c r="Q333" s="5">
        <f t="shared" si="79"/>
        <v>771.55742857142855</v>
      </c>
      <c r="R333" s="5">
        <f t="shared" si="80"/>
        <v>514.59464285714284</v>
      </c>
      <c r="T333" s="6">
        <f t="shared" si="81"/>
        <v>2.8692317197309762</v>
      </c>
      <c r="U333" s="6">
        <f t="shared" si="82"/>
        <v>2.3250844387540899</v>
      </c>
      <c r="V333" s="6">
        <f t="shared" si="83"/>
        <v>2.292344693840592</v>
      </c>
      <c r="W333" s="6">
        <f t="shared" si="84"/>
        <v>2.1164416975393117</v>
      </c>
      <c r="X333" s="6">
        <f t="shared" si="85"/>
        <v>2.3186475690036548</v>
      </c>
      <c r="Y333" s="7">
        <f t="shared" si="86"/>
        <v>1.1300652197155971</v>
      </c>
      <c r="Z333" s="7">
        <f t="shared" si="87"/>
        <v>1.1262782948408581</v>
      </c>
      <c r="AA333" s="7">
        <f t="shared" si="88"/>
        <v>1.0068027210884343</v>
      </c>
      <c r="AB333" s="7">
        <f t="shared" si="89"/>
        <v>0.9289520426287744</v>
      </c>
    </row>
    <row r="334" spans="1:28" x14ac:dyDescent="0.25">
      <c r="A334" s="1" t="str">
        <f t="shared" si="77"/>
        <v>20194</v>
      </c>
      <c r="B334" s="1">
        <v>43585</v>
      </c>
      <c r="C334">
        <v>215.08</v>
      </c>
      <c r="D334">
        <v>214.98</v>
      </c>
      <c r="E334">
        <v>215.03</v>
      </c>
      <c r="F334">
        <v>200.08</v>
      </c>
      <c r="G334">
        <v>199.98</v>
      </c>
      <c r="H334">
        <v>200.03</v>
      </c>
      <c r="I334">
        <v>722</v>
      </c>
      <c r="J334">
        <v>718</v>
      </c>
      <c r="K334">
        <v>720</v>
      </c>
      <c r="L334">
        <v>131.05000000000001</v>
      </c>
      <c r="M334">
        <v>130.94999999999999</v>
      </c>
      <c r="N334">
        <v>131</v>
      </c>
      <c r="O334">
        <v>212.32</v>
      </c>
      <c r="P334" s="5">
        <f t="shared" si="78"/>
        <v>846.29664285714296</v>
      </c>
      <c r="Q334" s="5">
        <f t="shared" si="79"/>
        <v>787.26092857142862</v>
      </c>
      <c r="R334" s="5">
        <f t="shared" si="80"/>
        <v>515.57857142857142</v>
      </c>
      <c r="T334" s="6">
        <f t="shared" si="81"/>
        <v>2.8573324964312685</v>
      </c>
      <c r="U334" s="6">
        <f t="shared" si="82"/>
        <v>2.3324990549181783</v>
      </c>
      <c r="V334" s="6">
        <f t="shared" si="83"/>
        <v>2.3010951349509421</v>
      </c>
      <c r="W334" s="6">
        <f t="shared" si="84"/>
        <v>2.1172712956557644</v>
      </c>
      <c r="X334" s="6">
        <f t="shared" si="85"/>
        <v>2.3269909055203604</v>
      </c>
      <c r="Y334" s="7">
        <f t="shared" si="86"/>
        <v>1.1495242168288229</v>
      </c>
      <c r="Z334" s="7">
        <f t="shared" si="87"/>
        <v>1.149201424796046</v>
      </c>
      <c r="AA334" s="7">
        <f t="shared" si="88"/>
        <v>0.97959183673469286</v>
      </c>
      <c r="AB334" s="7">
        <f t="shared" si="89"/>
        <v>0.930728241563055</v>
      </c>
    </row>
    <row r="335" spans="1:28" x14ac:dyDescent="0.25">
      <c r="A335" s="1" t="str">
        <f t="shared" si="77"/>
        <v>20195</v>
      </c>
      <c r="B335" s="1">
        <v>43586</v>
      </c>
      <c r="C335">
        <v>215.32</v>
      </c>
      <c r="D335">
        <v>215.22</v>
      </c>
      <c r="E335">
        <v>215.27</v>
      </c>
      <c r="F335">
        <v>200.32</v>
      </c>
      <c r="G335">
        <v>200.22</v>
      </c>
      <c r="H335">
        <v>200.27</v>
      </c>
      <c r="I335" t="e">
        <v>#N/A</v>
      </c>
      <c r="J335" t="e">
        <v>#N/A</v>
      </c>
      <c r="K335">
        <v>720</v>
      </c>
      <c r="L335">
        <v>130.55000000000001</v>
      </c>
      <c r="M335">
        <v>130.44999999999999</v>
      </c>
      <c r="N335">
        <v>130.5</v>
      </c>
      <c r="O335">
        <v>206.42</v>
      </c>
      <c r="P335" s="5">
        <f t="shared" si="78"/>
        <v>847.24121428571436</v>
      </c>
      <c r="Q335" s="5">
        <f t="shared" si="79"/>
        <v>788.20550000000014</v>
      </c>
      <c r="R335" s="5">
        <f t="shared" si="80"/>
        <v>513.61071428571427</v>
      </c>
      <c r="T335" s="6">
        <f t="shared" si="81"/>
        <v>2.8573324964312685</v>
      </c>
      <c r="U335" s="6">
        <f t="shared" si="82"/>
        <v>2.3329835108162262</v>
      </c>
      <c r="V335" s="6">
        <f t="shared" si="83"/>
        <v>2.3016158978195196</v>
      </c>
      <c r="W335" s="6">
        <f t="shared" si="84"/>
        <v>2.1156105116742996</v>
      </c>
      <c r="X335" s="6">
        <f t="shared" si="85"/>
        <v>2.3147517737150443</v>
      </c>
      <c r="Y335" s="7">
        <f t="shared" si="86"/>
        <v>1.1508072276274972</v>
      </c>
      <c r="Z335" s="7">
        <f t="shared" si="87"/>
        <v>1.1505802596805688</v>
      </c>
      <c r="AA335" s="7">
        <f t="shared" si="88"/>
        <v>0.97959183673469286</v>
      </c>
      <c r="AB335" s="7">
        <f t="shared" si="89"/>
        <v>0.9271758436944938</v>
      </c>
    </row>
    <row r="336" spans="1:28" x14ac:dyDescent="0.25">
      <c r="A336" s="1" t="str">
        <f t="shared" si="77"/>
        <v>20195</v>
      </c>
      <c r="B336" s="1">
        <v>43587</v>
      </c>
      <c r="C336">
        <v>210.38</v>
      </c>
      <c r="D336">
        <v>210.28</v>
      </c>
      <c r="E336">
        <v>210.33</v>
      </c>
      <c r="F336">
        <v>195.38</v>
      </c>
      <c r="G336">
        <v>195.28</v>
      </c>
      <c r="H336">
        <v>195.33</v>
      </c>
      <c r="I336" t="e">
        <v>#N/A</v>
      </c>
      <c r="J336" t="e">
        <v>#N/A</v>
      </c>
      <c r="K336">
        <v>720</v>
      </c>
      <c r="L336">
        <v>127.05</v>
      </c>
      <c r="M336">
        <v>126.95</v>
      </c>
      <c r="N336">
        <v>127</v>
      </c>
      <c r="O336">
        <v>201.83</v>
      </c>
      <c r="P336" s="5">
        <f t="shared" si="78"/>
        <v>827.79878571428583</v>
      </c>
      <c r="Q336" s="5">
        <f t="shared" si="79"/>
        <v>768.76307142857149</v>
      </c>
      <c r="R336" s="5">
        <f t="shared" si="80"/>
        <v>499.83571428571429</v>
      </c>
      <c r="T336" s="6">
        <f t="shared" si="81"/>
        <v>2.8573324964312685</v>
      </c>
      <c r="U336" s="6">
        <f t="shared" si="82"/>
        <v>2.3229012218315517</v>
      </c>
      <c r="V336" s="6">
        <f t="shared" si="83"/>
        <v>2.2907689500665591</v>
      </c>
      <c r="W336" s="6">
        <f t="shared" si="84"/>
        <v>2.1038037209559568</v>
      </c>
      <c r="X336" s="6">
        <f t="shared" si="85"/>
        <v>2.3049857202066724</v>
      </c>
      <c r="Y336" s="7">
        <f t="shared" si="86"/>
        <v>1.1243985886881196</v>
      </c>
      <c r="Z336" s="7">
        <f t="shared" si="87"/>
        <v>1.1221992416408124</v>
      </c>
      <c r="AA336" s="7">
        <f t="shared" si="88"/>
        <v>0.97959183673469286</v>
      </c>
      <c r="AB336" s="7">
        <f t="shared" si="89"/>
        <v>0.90230905861456479</v>
      </c>
    </row>
    <row r="337" spans="1:28" x14ac:dyDescent="0.25">
      <c r="A337" s="1" t="str">
        <f t="shared" si="77"/>
        <v>20195</v>
      </c>
      <c r="B337" s="1">
        <v>43588</v>
      </c>
      <c r="C337">
        <v>211.45</v>
      </c>
      <c r="D337">
        <v>211.35</v>
      </c>
      <c r="E337">
        <v>211.4</v>
      </c>
      <c r="F337">
        <v>196.45</v>
      </c>
      <c r="G337">
        <v>196.35</v>
      </c>
      <c r="H337">
        <v>196.4</v>
      </c>
      <c r="I337" t="e">
        <v>#N/A</v>
      </c>
      <c r="J337" t="e">
        <v>#N/A</v>
      </c>
      <c r="K337">
        <v>720</v>
      </c>
      <c r="L337">
        <v>128.55000000000001</v>
      </c>
      <c r="M337">
        <v>128.44999999999999</v>
      </c>
      <c r="N337">
        <v>128.5</v>
      </c>
      <c r="O337">
        <v>202.65</v>
      </c>
      <c r="P337" s="5">
        <f t="shared" si="78"/>
        <v>832.0100000000001</v>
      </c>
      <c r="Q337" s="5">
        <f t="shared" si="79"/>
        <v>772.97428571428577</v>
      </c>
      <c r="R337" s="5">
        <f t="shared" si="80"/>
        <v>505.73928571428576</v>
      </c>
      <c r="T337" s="6">
        <f t="shared" si="81"/>
        <v>2.8573324964312685</v>
      </c>
      <c r="U337" s="6">
        <f t="shared" si="82"/>
        <v>2.3251049829714074</v>
      </c>
      <c r="V337" s="6">
        <f t="shared" si="83"/>
        <v>2.2931414834509307</v>
      </c>
      <c r="W337" s="6">
        <f t="shared" si="84"/>
        <v>2.1089031276673134</v>
      </c>
      <c r="X337" s="6">
        <f t="shared" si="85"/>
        <v>2.3067466080777117</v>
      </c>
      <c r="Y337" s="7">
        <f t="shared" si="86"/>
        <v>1.1301186784988753</v>
      </c>
      <c r="Z337" s="7">
        <f t="shared" si="87"/>
        <v>1.1283465471676422</v>
      </c>
      <c r="AA337" s="7">
        <f t="shared" si="88"/>
        <v>0.97959183673469286</v>
      </c>
      <c r="AB337" s="7">
        <f t="shared" si="89"/>
        <v>0.91296625222024863</v>
      </c>
    </row>
    <row r="338" spans="1:28" x14ac:dyDescent="0.25">
      <c r="A338" s="1" t="str">
        <f t="shared" si="77"/>
        <v>20195</v>
      </c>
      <c r="B338" s="1">
        <v>43591</v>
      </c>
      <c r="C338">
        <v>204.46</v>
      </c>
      <c r="D338">
        <v>204.36</v>
      </c>
      <c r="E338">
        <v>204.41</v>
      </c>
      <c r="F338">
        <v>190.21</v>
      </c>
      <c r="G338">
        <v>190.11</v>
      </c>
      <c r="H338">
        <v>190.16</v>
      </c>
      <c r="I338" t="e">
        <v>#N/A</v>
      </c>
      <c r="J338" t="e">
        <v>#N/A</v>
      </c>
      <c r="K338">
        <v>720</v>
      </c>
      <c r="L338">
        <v>129.80000000000001</v>
      </c>
      <c r="M338">
        <v>129.69999999999999</v>
      </c>
      <c r="N338">
        <v>129.75</v>
      </c>
      <c r="O338">
        <v>199.66</v>
      </c>
      <c r="P338" s="5">
        <f t="shared" si="78"/>
        <v>804.49935714285721</v>
      </c>
      <c r="Q338" s="5">
        <f t="shared" si="79"/>
        <v>748.41542857142861</v>
      </c>
      <c r="R338" s="5">
        <f t="shared" si="80"/>
        <v>510.65892857142859</v>
      </c>
      <c r="T338" s="6">
        <f t="shared" si="81"/>
        <v>2.8573324964312685</v>
      </c>
      <c r="U338" s="6">
        <f t="shared" si="82"/>
        <v>2.310502138226795</v>
      </c>
      <c r="V338" s="6">
        <f t="shared" si="83"/>
        <v>2.2791191687201238</v>
      </c>
      <c r="W338" s="6">
        <f t="shared" si="84"/>
        <v>2.1131073665204956</v>
      </c>
      <c r="X338" s="6">
        <f t="shared" si="85"/>
        <v>2.3002910667770817</v>
      </c>
      <c r="Y338" s="7">
        <f t="shared" si="86"/>
        <v>1.0927509889874887</v>
      </c>
      <c r="Z338" s="7">
        <f t="shared" si="87"/>
        <v>1.092496840170055</v>
      </c>
      <c r="AA338" s="7">
        <f t="shared" si="88"/>
        <v>0.97959183673469286</v>
      </c>
      <c r="AB338" s="7">
        <f t="shared" si="89"/>
        <v>0.92184724689165176</v>
      </c>
    </row>
    <row r="339" spans="1:28" x14ac:dyDescent="0.25">
      <c r="A339" s="1" t="str">
        <f t="shared" si="77"/>
        <v>20195</v>
      </c>
      <c r="B339" s="1">
        <v>43592</v>
      </c>
      <c r="C339">
        <v>199.67</v>
      </c>
      <c r="D339">
        <v>199.57</v>
      </c>
      <c r="E339">
        <v>199.62</v>
      </c>
      <c r="F339">
        <v>185.67</v>
      </c>
      <c r="G339">
        <v>185.57</v>
      </c>
      <c r="H339">
        <v>185.62</v>
      </c>
      <c r="I339">
        <v>702</v>
      </c>
      <c r="J339">
        <v>698</v>
      </c>
      <c r="K339">
        <v>700</v>
      </c>
      <c r="L339">
        <v>126.55</v>
      </c>
      <c r="M339">
        <v>126.45</v>
      </c>
      <c r="N339">
        <v>126.5</v>
      </c>
      <c r="O339">
        <v>194.87</v>
      </c>
      <c r="P339" s="5">
        <f t="shared" si="78"/>
        <v>785.64728571428577</v>
      </c>
      <c r="Q339" s="5">
        <f t="shared" si="79"/>
        <v>730.54728571428575</v>
      </c>
      <c r="R339" s="5">
        <f t="shared" si="80"/>
        <v>497.86785714285719</v>
      </c>
      <c r="T339" s="6">
        <f t="shared" si="81"/>
        <v>2.8450980400142569</v>
      </c>
      <c r="U339" s="6">
        <f t="shared" si="82"/>
        <v>2.3002040512524662</v>
      </c>
      <c r="V339" s="6">
        <f t="shared" si="83"/>
        <v>2.2686247683358709</v>
      </c>
      <c r="W339" s="6">
        <f t="shared" si="84"/>
        <v>2.1020905255118367</v>
      </c>
      <c r="X339" s="6">
        <f t="shared" si="85"/>
        <v>2.2897449851551164</v>
      </c>
      <c r="Y339" s="7">
        <f t="shared" si="86"/>
        <v>1.0671442317972826</v>
      </c>
      <c r="Z339" s="7">
        <f t="shared" si="87"/>
        <v>1.0664138802711696</v>
      </c>
      <c r="AA339" s="7">
        <f t="shared" si="88"/>
        <v>0.95238095238095133</v>
      </c>
      <c r="AB339" s="7">
        <f t="shared" si="89"/>
        <v>0.89875666074600347</v>
      </c>
    </row>
    <row r="340" spans="1:28" x14ac:dyDescent="0.25">
      <c r="A340" s="1" t="str">
        <f t="shared" si="77"/>
        <v>20195</v>
      </c>
      <c r="B340" s="1">
        <v>43593</v>
      </c>
      <c r="C340">
        <v>201.7</v>
      </c>
      <c r="D340">
        <v>201.6</v>
      </c>
      <c r="E340">
        <v>201.65</v>
      </c>
      <c r="F340">
        <v>187.55</v>
      </c>
      <c r="G340">
        <v>187.45</v>
      </c>
      <c r="H340">
        <v>187.5</v>
      </c>
      <c r="I340" t="e">
        <v>#N/A</v>
      </c>
      <c r="J340" t="e">
        <v>#N/A</v>
      </c>
      <c r="K340">
        <v>700</v>
      </c>
      <c r="L340">
        <v>127.675</v>
      </c>
      <c r="M340">
        <v>127.575</v>
      </c>
      <c r="N340">
        <v>127.625</v>
      </c>
      <c r="O340">
        <v>197.5</v>
      </c>
      <c r="P340" s="5">
        <f t="shared" si="78"/>
        <v>793.63678571428579</v>
      </c>
      <c r="Q340" s="5">
        <f t="shared" si="79"/>
        <v>737.94642857142867</v>
      </c>
      <c r="R340" s="5">
        <f t="shared" si="80"/>
        <v>502.29553571428573</v>
      </c>
      <c r="T340" s="6">
        <f t="shared" si="81"/>
        <v>2.8450980400142569</v>
      </c>
      <c r="U340" s="6">
        <f t="shared" si="82"/>
        <v>2.3045982263436375</v>
      </c>
      <c r="V340" s="6">
        <f t="shared" si="83"/>
        <v>2.2730012720637376</v>
      </c>
      <c r="W340" s="6">
        <f t="shared" si="84"/>
        <v>2.1059357550949667</v>
      </c>
      <c r="X340" s="6">
        <f t="shared" si="85"/>
        <v>2.2955670999624789</v>
      </c>
      <c r="Y340" s="7">
        <f t="shared" si="86"/>
        <v>1.0779963648027353</v>
      </c>
      <c r="Z340" s="7">
        <f t="shared" si="87"/>
        <v>1.077214753533263</v>
      </c>
      <c r="AA340" s="7">
        <f t="shared" si="88"/>
        <v>0.95238095238095133</v>
      </c>
      <c r="AB340" s="7">
        <f t="shared" si="89"/>
        <v>0.90674955595026641</v>
      </c>
    </row>
    <row r="341" spans="1:28" x14ac:dyDescent="0.25">
      <c r="A341" s="1" t="str">
        <f t="shared" si="77"/>
        <v>20195</v>
      </c>
      <c r="B341" s="1">
        <v>43594</v>
      </c>
      <c r="C341">
        <v>200.74</v>
      </c>
      <c r="D341">
        <v>200.64</v>
      </c>
      <c r="E341">
        <v>200.69</v>
      </c>
      <c r="F341">
        <v>186.84</v>
      </c>
      <c r="G341">
        <v>186.74</v>
      </c>
      <c r="H341">
        <v>186.79</v>
      </c>
      <c r="I341" t="e">
        <v>#N/A</v>
      </c>
      <c r="J341" t="e">
        <v>#N/A</v>
      </c>
      <c r="K341">
        <v>700</v>
      </c>
      <c r="L341">
        <v>126.05</v>
      </c>
      <c r="M341">
        <v>125.95</v>
      </c>
      <c r="N341">
        <v>126</v>
      </c>
      <c r="O341">
        <v>197.54</v>
      </c>
      <c r="P341" s="5">
        <f t="shared" si="78"/>
        <v>789.85850000000005</v>
      </c>
      <c r="Q341" s="5">
        <f t="shared" si="79"/>
        <v>735.15207142857139</v>
      </c>
      <c r="R341" s="5">
        <f t="shared" si="80"/>
        <v>495.90000000000003</v>
      </c>
      <c r="T341" s="6">
        <f t="shared" si="81"/>
        <v>2.8450980400142569</v>
      </c>
      <c r="U341" s="6">
        <f t="shared" si="82"/>
        <v>2.3025257329607411</v>
      </c>
      <c r="V341" s="6">
        <f t="shared" si="83"/>
        <v>2.2713536221024846</v>
      </c>
      <c r="W341" s="6">
        <f t="shared" si="84"/>
        <v>2.1003705451175629</v>
      </c>
      <c r="X341" s="6">
        <f t="shared" si="85"/>
        <v>2.295655049432586</v>
      </c>
      <c r="Y341" s="7">
        <f t="shared" si="86"/>
        <v>1.0728643216080385</v>
      </c>
      <c r="Z341" s="7">
        <f t="shared" si="87"/>
        <v>1.0731357003332169</v>
      </c>
      <c r="AA341" s="7">
        <f t="shared" si="88"/>
        <v>0.95238095238095133</v>
      </c>
      <c r="AB341" s="7">
        <f t="shared" si="89"/>
        <v>0.89520426287744226</v>
      </c>
    </row>
    <row r="342" spans="1:28" x14ac:dyDescent="0.25">
      <c r="A342" s="1" t="str">
        <f t="shared" si="77"/>
        <v>20195</v>
      </c>
      <c r="B342" s="1">
        <v>43595</v>
      </c>
      <c r="C342">
        <v>203.21</v>
      </c>
      <c r="D342">
        <v>203.11</v>
      </c>
      <c r="E342">
        <v>203.16</v>
      </c>
      <c r="F342">
        <v>188.96</v>
      </c>
      <c r="G342">
        <v>188.86</v>
      </c>
      <c r="H342">
        <v>188.91</v>
      </c>
      <c r="I342" t="e">
        <v>#N/A</v>
      </c>
      <c r="J342" t="e">
        <v>#N/A</v>
      </c>
      <c r="K342">
        <v>700</v>
      </c>
      <c r="L342">
        <v>126.3</v>
      </c>
      <c r="M342">
        <v>126.2</v>
      </c>
      <c r="N342">
        <v>126.25</v>
      </c>
      <c r="O342">
        <v>198.91</v>
      </c>
      <c r="P342" s="5">
        <f t="shared" si="78"/>
        <v>799.57971428571432</v>
      </c>
      <c r="Q342" s="5">
        <f t="shared" si="79"/>
        <v>743.49578571428572</v>
      </c>
      <c r="R342" s="5">
        <f t="shared" si="80"/>
        <v>496.88392857142861</v>
      </c>
      <c r="T342" s="6">
        <f t="shared" si="81"/>
        <v>2.8450980400142569</v>
      </c>
      <c r="U342" s="6">
        <f t="shared" si="82"/>
        <v>2.3078382041565599</v>
      </c>
      <c r="V342" s="6">
        <f t="shared" si="83"/>
        <v>2.2762549480217253</v>
      </c>
      <c r="W342" s="6">
        <f t="shared" si="84"/>
        <v>2.1012313867906989</v>
      </c>
      <c r="X342" s="6">
        <f t="shared" si="85"/>
        <v>2.2986566173911456</v>
      </c>
      <c r="Y342" s="7">
        <f t="shared" si="86"/>
        <v>1.0860686410777272</v>
      </c>
      <c r="Z342" s="7">
        <f t="shared" si="87"/>
        <v>1.0853154084798331</v>
      </c>
      <c r="AA342" s="7">
        <f t="shared" si="88"/>
        <v>0.95238095238095133</v>
      </c>
      <c r="AB342" s="7">
        <f t="shared" si="89"/>
        <v>0.89698046181172286</v>
      </c>
    </row>
    <row r="343" spans="1:28" x14ac:dyDescent="0.25">
      <c r="A343" s="1" t="str">
        <f t="shared" si="77"/>
        <v>20195</v>
      </c>
      <c r="B343" s="1">
        <v>43598</v>
      </c>
      <c r="C343">
        <v>199.92</v>
      </c>
      <c r="D343">
        <v>199.82</v>
      </c>
      <c r="E343">
        <v>199.87</v>
      </c>
      <c r="F343">
        <v>185.67</v>
      </c>
      <c r="G343">
        <v>185.57</v>
      </c>
      <c r="H343">
        <v>185.62</v>
      </c>
      <c r="I343" t="e">
        <v>#N/A</v>
      </c>
      <c r="J343" t="e">
        <v>#N/A</v>
      </c>
      <c r="K343">
        <v>700</v>
      </c>
      <c r="L343">
        <v>124.3</v>
      </c>
      <c r="M343">
        <v>124.2</v>
      </c>
      <c r="N343">
        <v>124.25</v>
      </c>
      <c r="O343">
        <v>196.37</v>
      </c>
      <c r="P343" s="5">
        <f t="shared" si="78"/>
        <v>786.63121428571435</v>
      </c>
      <c r="Q343" s="5">
        <f t="shared" si="79"/>
        <v>730.54728571428575</v>
      </c>
      <c r="R343" s="5">
        <f t="shared" si="80"/>
        <v>489.01250000000005</v>
      </c>
      <c r="T343" s="6">
        <f t="shared" si="81"/>
        <v>2.8450980400142569</v>
      </c>
      <c r="U343" s="6">
        <f t="shared" si="82"/>
        <v>2.3007476124662594</v>
      </c>
      <c r="V343" s="6">
        <f t="shared" si="83"/>
        <v>2.2686247683358709</v>
      </c>
      <c r="W343" s="6">
        <f t="shared" si="84"/>
        <v>2.0942963974053699</v>
      </c>
      <c r="X343" s="6">
        <f t="shared" si="85"/>
        <v>2.293075140122864</v>
      </c>
      <c r="Y343" s="7">
        <f t="shared" si="86"/>
        <v>1.0684807013792348</v>
      </c>
      <c r="Z343" s="7">
        <f t="shared" si="87"/>
        <v>1.0664138802711693</v>
      </c>
      <c r="AA343" s="7">
        <f t="shared" si="88"/>
        <v>0.95238095238095133</v>
      </c>
      <c r="AB343" s="7">
        <f t="shared" si="89"/>
        <v>0.8827708703374777</v>
      </c>
    </row>
    <row r="344" spans="1:28" x14ac:dyDescent="0.25">
      <c r="A344" s="1" t="str">
        <f t="shared" si="77"/>
        <v>20195</v>
      </c>
      <c r="B344" s="1">
        <v>43599</v>
      </c>
      <c r="C344">
        <v>200.47</v>
      </c>
      <c r="D344">
        <v>200.37</v>
      </c>
      <c r="E344">
        <v>200.42</v>
      </c>
      <c r="F344">
        <v>186.22</v>
      </c>
      <c r="G344">
        <v>186.12</v>
      </c>
      <c r="H344">
        <v>186.17</v>
      </c>
      <c r="I344">
        <v>697</v>
      </c>
      <c r="J344">
        <v>693</v>
      </c>
      <c r="K344">
        <v>695</v>
      </c>
      <c r="L344">
        <v>126.3</v>
      </c>
      <c r="M344">
        <v>126.2</v>
      </c>
      <c r="N344">
        <v>126.25</v>
      </c>
      <c r="O344">
        <v>197.67</v>
      </c>
      <c r="P344" s="5">
        <f t="shared" si="78"/>
        <v>788.79585714285713</v>
      </c>
      <c r="Q344" s="5">
        <f t="shared" si="79"/>
        <v>732.71192857142853</v>
      </c>
      <c r="R344" s="5">
        <f t="shared" si="80"/>
        <v>496.88392857142861</v>
      </c>
      <c r="T344" s="6">
        <f t="shared" si="81"/>
        <v>2.8419848045901137</v>
      </c>
      <c r="U344" s="6">
        <f t="shared" si="82"/>
        <v>2.3019410577952044</v>
      </c>
      <c r="V344" s="6">
        <f t="shared" si="83"/>
        <v>2.2699096987497613</v>
      </c>
      <c r="W344" s="6">
        <f t="shared" si="84"/>
        <v>2.1012313867906989</v>
      </c>
      <c r="X344" s="6">
        <f t="shared" si="85"/>
        <v>2.295940762267199</v>
      </c>
      <c r="Y344" s="7">
        <f t="shared" si="86"/>
        <v>1.0714209344595298</v>
      </c>
      <c r="Z344" s="7">
        <f t="shared" si="87"/>
        <v>1.0695737102148668</v>
      </c>
      <c r="AA344" s="7">
        <f t="shared" si="88"/>
        <v>0.94557823129251595</v>
      </c>
      <c r="AB344" s="7">
        <f t="shared" si="89"/>
        <v>0.89698046181172286</v>
      </c>
    </row>
    <row r="345" spans="1:28" x14ac:dyDescent="0.25">
      <c r="A345" s="1" t="str">
        <f t="shared" si="77"/>
        <v>20195</v>
      </c>
      <c r="B345" s="1">
        <v>43600</v>
      </c>
      <c r="C345">
        <v>204.67</v>
      </c>
      <c r="D345">
        <v>204.57</v>
      </c>
      <c r="E345">
        <v>204.62</v>
      </c>
      <c r="F345">
        <v>190.57</v>
      </c>
      <c r="G345">
        <v>190.47</v>
      </c>
      <c r="H345">
        <v>190.52</v>
      </c>
      <c r="I345" t="e">
        <v>#N/A</v>
      </c>
      <c r="J345" t="e">
        <v>#N/A</v>
      </c>
      <c r="K345">
        <v>695</v>
      </c>
      <c r="L345">
        <v>127.8</v>
      </c>
      <c r="M345">
        <v>127.7</v>
      </c>
      <c r="N345">
        <v>127.75</v>
      </c>
      <c r="O345">
        <v>201.27</v>
      </c>
      <c r="P345" s="5">
        <f t="shared" si="78"/>
        <v>805.32585714285722</v>
      </c>
      <c r="Q345" s="5">
        <f t="shared" si="79"/>
        <v>749.83228571428583</v>
      </c>
      <c r="R345" s="5">
        <f t="shared" si="80"/>
        <v>502.78750000000002</v>
      </c>
      <c r="T345" s="6">
        <f t="shared" si="81"/>
        <v>2.8419848045901137</v>
      </c>
      <c r="U345" s="6">
        <f t="shared" si="82"/>
        <v>2.3109480803298825</v>
      </c>
      <c r="V345" s="6">
        <f t="shared" si="83"/>
        <v>2.279940572839553</v>
      </c>
      <c r="W345" s="6">
        <f t="shared" si="84"/>
        <v>2.1063609088067503</v>
      </c>
      <c r="X345" s="6">
        <f t="shared" si="85"/>
        <v>2.3037790465955319</v>
      </c>
      <c r="Y345" s="7">
        <f t="shared" si="86"/>
        <v>1.0938736234363287</v>
      </c>
      <c r="Z345" s="7">
        <f t="shared" si="87"/>
        <v>1.0945650924968386</v>
      </c>
      <c r="AA345" s="7">
        <f t="shared" si="88"/>
        <v>0.94557823129251595</v>
      </c>
      <c r="AB345" s="7">
        <f t="shared" si="89"/>
        <v>0.90763765541740671</v>
      </c>
    </row>
    <row r="346" spans="1:28" x14ac:dyDescent="0.25">
      <c r="A346" s="1" t="str">
        <f t="shared" si="77"/>
        <v>20195</v>
      </c>
      <c r="B346" s="1">
        <v>43601</v>
      </c>
      <c r="C346">
        <v>207.73</v>
      </c>
      <c r="D346">
        <v>207.63</v>
      </c>
      <c r="E346">
        <v>207.68</v>
      </c>
      <c r="F346">
        <v>193.73</v>
      </c>
      <c r="G346">
        <v>193.63</v>
      </c>
      <c r="H346">
        <v>193.68</v>
      </c>
      <c r="I346" t="e">
        <v>#N/A</v>
      </c>
      <c r="J346" t="e">
        <v>#N/A</v>
      </c>
      <c r="K346">
        <v>695</v>
      </c>
      <c r="L346">
        <v>130.05000000000001</v>
      </c>
      <c r="M346">
        <v>129.94999999999999</v>
      </c>
      <c r="N346">
        <v>130</v>
      </c>
      <c r="O346">
        <v>206.18</v>
      </c>
      <c r="P346" s="5">
        <f t="shared" si="78"/>
        <v>817.36914285714295</v>
      </c>
      <c r="Q346" s="5">
        <f t="shared" si="79"/>
        <v>762.26914285714292</v>
      </c>
      <c r="R346" s="5">
        <f t="shared" si="80"/>
        <v>511.64285714285717</v>
      </c>
      <c r="T346" s="6">
        <f t="shared" si="81"/>
        <v>2.8419848045901137</v>
      </c>
      <c r="U346" s="6">
        <f t="shared" si="82"/>
        <v>2.3173946751202754</v>
      </c>
      <c r="V346" s="6">
        <f t="shared" si="83"/>
        <v>2.2870847764336766</v>
      </c>
      <c r="W346" s="6">
        <f t="shared" si="84"/>
        <v>2.1139433523068369</v>
      </c>
      <c r="X346" s="6">
        <f t="shared" si="85"/>
        <v>2.3142465352884218</v>
      </c>
      <c r="Y346" s="7">
        <f t="shared" si="86"/>
        <v>1.1102320111194248</v>
      </c>
      <c r="Z346" s="7">
        <f t="shared" si="87"/>
        <v>1.1127197518097192</v>
      </c>
      <c r="AA346" s="7">
        <f t="shared" si="88"/>
        <v>0.94557823129251595</v>
      </c>
      <c r="AB346" s="7">
        <f t="shared" si="89"/>
        <v>0.92362344582593237</v>
      </c>
    </row>
    <row r="347" spans="1:28" x14ac:dyDescent="0.25">
      <c r="A347" s="1" t="str">
        <f t="shared" si="77"/>
        <v>20195</v>
      </c>
      <c r="B347" s="1">
        <v>43602</v>
      </c>
      <c r="C347">
        <v>205.03</v>
      </c>
      <c r="D347">
        <v>204.93</v>
      </c>
      <c r="E347">
        <v>204.98</v>
      </c>
      <c r="F347">
        <v>191.03</v>
      </c>
      <c r="G347">
        <v>190.93</v>
      </c>
      <c r="H347">
        <v>190.98</v>
      </c>
      <c r="I347" t="e">
        <v>#N/A</v>
      </c>
      <c r="J347" t="e">
        <v>#N/A</v>
      </c>
      <c r="K347">
        <v>695</v>
      </c>
      <c r="L347">
        <v>128.30000000000001</v>
      </c>
      <c r="M347">
        <v>128.19999999999999</v>
      </c>
      <c r="N347">
        <v>128.25</v>
      </c>
      <c r="O347">
        <v>204.73</v>
      </c>
      <c r="P347" s="5">
        <f t="shared" si="78"/>
        <v>806.74271428571433</v>
      </c>
      <c r="Q347" s="5">
        <f t="shared" si="79"/>
        <v>751.64271428571431</v>
      </c>
      <c r="R347" s="5">
        <f t="shared" si="80"/>
        <v>504.75535714285718</v>
      </c>
      <c r="T347" s="6">
        <f t="shared" si="81"/>
        <v>2.8419848045901137</v>
      </c>
      <c r="U347" s="6">
        <f t="shared" si="82"/>
        <v>2.3117114887954249</v>
      </c>
      <c r="V347" s="6">
        <f t="shared" si="83"/>
        <v>2.2809878890046469</v>
      </c>
      <c r="W347" s="6">
        <f t="shared" si="84"/>
        <v>2.1080573737838537</v>
      </c>
      <c r="X347" s="6">
        <f t="shared" si="85"/>
        <v>2.3111814864330178</v>
      </c>
      <c r="Y347" s="7">
        <f t="shared" si="86"/>
        <v>1.0957981396343397</v>
      </c>
      <c r="Z347" s="7">
        <f t="shared" si="87"/>
        <v>1.0972078593588401</v>
      </c>
      <c r="AA347" s="7">
        <f t="shared" si="88"/>
        <v>0.94557823129251595</v>
      </c>
      <c r="AB347" s="7">
        <f t="shared" si="89"/>
        <v>0.91119005328596792</v>
      </c>
    </row>
    <row r="348" spans="1:28" x14ac:dyDescent="0.25">
      <c r="A348" s="1" t="str">
        <f t="shared" si="77"/>
        <v>20195</v>
      </c>
      <c r="B348" s="1">
        <v>43605</v>
      </c>
      <c r="C348">
        <v>200.54</v>
      </c>
      <c r="D348">
        <v>200.44</v>
      </c>
      <c r="E348">
        <v>200.49</v>
      </c>
      <c r="F348">
        <v>187.79</v>
      </c>
      <c r="G348">
        <v>187.69</v>
      </c>
      <c r="H348">
        <v>187.74</v>
      </c>
      <c r="I348" t="e">
        <v>#N/A</v>
      </c>
      <c r="J348" t="e">
        <v>#N/A</v>
      </c>
      <c r="K348">
        <v>695</v>
      </c>
      <c r="L348">
        <v>127.05</v>
      </c>
      <c r="M348">
        <v>126.95</v>
      </c>
      <c r="N348">
        <v>127</v>
      </c>
      <c r="O348">
        <v>200.99</v>
      </c>
      <c r="P348" s="5">
        <f t="shared" si="78"/>
        <v>789.07135714285721</v>
      </c>
      <c r="Q348" s="5">
        <f t="shared" si="79"/>
        <v>738.89100000000008</v>
      </c>
      <c r="R348" s="5">
        <f t="shared" si="80"/>
        <v>499.83571428571429</v>
      </c>
      <c r="T348" s="6">
        <f t="shared" si="81"/>
        <v>2.8419848045901137</v>
      </c>
      <c r="U348" s="6">
        <f t="shared" si="82"/>
        <v>2.3020927158433557</v>
      </c>
      <c r="V348" s="6">
        <f t="shared" si="83"/>
        <v>2.273556813529837</v>
      </c>
      <c r="W348" s="6">
        <f t="shared" si="84"/>
        <v>2.1038037209559568</v>
      </c>
      <c r="X348" s="6">
        <f t="shared" si="85"/>
        <v>2.3031744501923495</v>
      </c>
      <c r="Y348" s="7">
        <f t="shared" si="86"/>
        <v>1.0717951459424762</v>
      </c>
      <c r="Z348" s="7">
        <f t="shared" si="87"/>
        <v>1.0785935884177855</v>
      </c>
      <c r="AA348" s="7">
        <f t="shared" si="88"/>
        <v>0.94557823129251595</v>
      </c>
      <c r="AB348" s="7">
        <f t="shared" si="89"/>
        <v>0.90230905861456467</v>
      </c>
    </row>
    <row r="349" spans="1:28" x14ac:dyDescent="0.25">
      <c r="A349" s="1" t="str">
        <f t="shared" si="77"/>
        <v>20195</v>
      </c>
      <c r="B349" s="1">
        <v>43606</v>
      </c>
      <c r="C349">
        <v>203.28</v>
      </c>
      <c r="D349">
        <v>203.18</v>
      </c>
      <c r="E349">
        <v>203.23</v>
      </c>
      <c r="F349">
        <v>189.03</v>
      </c>
      <c r="G349">
        <v>188.93</v>
      </c>
      <c r="H349">
        <v>188.98</v>
      </c>
      <c r="I349">
        <v>702</v>
      </c>
      <c r="J349">
        <v>698</v>
      </c>
      <c r="K349">
        <v>700</v>
      </c>
      <c r="L349">
        <v>126.3</v>
      </c>
      <c r="M349">
        <v>126.2</v>
      </c>
      <c r="N349">
        <v>126.25</v>
      </c>
      <c r="O349">
        <v>201.93</v>
      </c>
      <c r="P349" s="5">
        <f t="shared" si="78"/>
        <v>799.85521428571428</v>
      </c>
      <c r="Q349" s="5">
        <f t="shared" si="79"/>
        <v>743.77128571428568</v>
      </c>
      <c r="R349" s="5">
        <f t="shared" si="80"/>
        <v>496.88392857142861</v>
      </c>
      <c r="T349" s="6">
        <f t="shared" si="81"/>
        <v>2.8450980400142569</v>
      </c>
      <c r="U349" s="6">
        <f t="shared" si="82"/>
        <v>2.3079878171590154</v>
      </c>
      <c r="V349" s="6">
        <f t="shared" si="83"/>
        <v>2.2764158446534486</v>
      </c>
      <c r="W349" s="6">
        <f t="shared" si="84"/>
        <v>2.1012313867906989</v>
      </c>
      <c r="X349" s="6">
        <f t="shared" si="85"/>
        <v>2.3052008452764086</v>
      </c>
      <c r="Y349" s="7">
        <f t="shared" si="86"/>
        <v>1.0864428525606733</v>
      </c>
      <c r="Z349" s="7">
        <f t="shared" si="87"/>
        <v>1.0857175686544853</v>
      </c>
      <c r="AA349" s="7">
        <f t="shared" si="88"/>
        <v>0.95238095238095122</v>
      </c>
      <c r="AB349" s="7">
        <f t="shared" si="89"/>
        <v>0.89698046181172275</v>
      </c>
    </row>
    <row r="350" spans="1:28" x14ac:dyDescent="0.25">
      <c r="A350" s="1" t="str">
        <f t="shared" si="77"/>
        <v>20195</v>
      </c>
      <c r="B350" s="1">
        <v>43607</v>
      </c>
      <c r="C350">
        <v>200.95</v>
      </c>
      <c r="D350">
        <v>200.85</v>
      </c>
      <c r="E350">
        <v>200.9</v>
      </c>
      <c r="F350">
        <v>186.7</v>
      </c>
      <c r="G350">
        <v>186.6</v>
      </c>
      <c r="H350">
        <v>186.65</v>
      </c>
      <c r="I350" t="e">
        <v>#N/A</v>
      </c>
      <c r="J350" t="e">
        <v>#N/A</v>
      </c>
      <c r="K350">
        <v>700</v>
      </c>
      <c r="L350">
        <v>122.55</v>
      </c>
      <c r="M350">
        <v>122.45</v>
      </c>
      <c r="N350">
        <v>122.5</v>
      </c>
      <c r="O350">
        <v>199.12</v>
      </c>
      <c r="P350" s="5">
        <f t="shared" si="78"/>
        <v>790.68500000000006</v>
      </c>
      <c r="Q350" s="5">
        <f t="shared" si="79"/>
        <v>734.60107142857146</v>
      </c>
      <c r="R350" s="5">
        <f t="shared" si="80"/>
        <v>482.125</v>
      </c>
      <c r="T350" s="6">
        <f t="shared" si="81"/>
        <v>2.8450980400142569</v>
      </c>
      <c r="U350" s="6">
        <f t="shared" si="82"/>
        <v>2.3029799367482493</v>
      </c>
      <c r="V350" s="6">
        <f t="shared" si="83"/>
        <v>2.2710279942623233</v>
      </c>
      <c r="W350" s="6">
        <f t="shared" si="84"/>
        <v>2.0881360887005513</v>
      </c>
      <c r="X350" s="6">
        <f t="shared" si="85"/>
        <v>2.2991148836005366</v>
      </c>
      <c r="Y350" s="7">
        <f t="shared" si="86"/>
        <v>1.0739869560568778</v>
      </c>
      <c r="Z350" s="7">
        <f t="shared" si="87"/>
        <v>1.072331379983912</v>
      </c>
      <c r="AA350" s="7">
        <f t="shared" si="88"/>
        <v>0.95238095238095122</v>
      </c>
      <c r="AB350" s="7">
        <f t="shared" si="89"/>
        <v>0.87033747779751314</v>
      </c>
    </row>
    <row r="351" spans="1:28" x14ac:dyDescent="0.25">
      <c r="A351" s="1" t="str">
        <f t="shared" si="77"/>
        <v>20195</v>
      </c>
      <c r="B351" s="1">
        <v>43608</v>
      </c>
      <c r="C351">
        <v>194.9</v>
      </c>
      <c r="D351">
        <v>194.8</v>
      </c>
      <c r="E351">
        <v>194.85</v>
      </c>
      <c r="F351">
        <v>180.65</v>
      </c>
      <c r="G351">
        <v>180.55</v>
      </c>
      <c r="H351">
        <v>180.6</v>
      </c>
      <c r="I351" t="e">
        <v>#N/A</v>
      </c>
      <c r="J351" t="e">
        <v>#N/A</v>
      </c>
      <c r="K351">
        <v>700</v>
      </c>
      <c r="L351">
        <v>115.05</v>
      </c>
      <c r="M351">
        <v>114.95</v>
      </c>
      <c r="N351">
        <v>115</v>
      </c>
      <c r="O351">
        <v>191.33</v>
      </c>
      <c r="P351" s="5">
        <f t="shared" si="78"/>
        <v>766.87392857142856</v>
      </c>
      <c r="Q351" s="5">
        <f t="shared" si="79"/>
        <v>710.79</v>
      </c>
      <c r="R351" s="5">
        <f t="shared" si="80"/>
        <v>452.60714285714289</v>
      </c>
      <c r="T351" s="6">
        <f t="shared" si="81"/>
        <v>2.8450980400142569</v>
      </c>
      <c r="U351" s="6">
        <f t="shared" si="82"/>
        <v>2.2897004101287091</v>
      </c>
      <c r="V351" s="6">
        <f t="shared" si="83"/>
        <v>2.256717745977487</v>
      </c>
      <c r="W351" s="6">
        <f t="shared" si="84"/>
        <v>2.0606978403536118</v>
      </c>
      <c r="X351" s="6">
        <f t="shared" si="85"/>
        <v>2.2817830715064469</v>
      </c>
      <c r="Y351" s="7">
        <f t="shared" si="86"/>
        <v>1.0416443921736318</v>
      </c>
      <c r="Z351" s="7">
        <f t="shared" si="87"/>
        <v>1.0375732506032387</v>
      </c>
      <c r="AA351" s="7">
        <f t="shared" si="88"/>
        <v>0.95238095238095122</v>
      </c>
      <c r="AB351" s="7">
        <f t="shared" si="89"/>
        <v>0.81705150976909402</v>
      </c>
    </row>
    <row r="352" spans="1:28" x14ac:dyDescent="0.25">
      <c r="A352" s="1" t="str">
        <f t="shared" si="77"/>
        <v>20195</v>
      </c>
      <c r="B352" s="1">
        <v>43609</v>
      </c>
      <c r="C352">
        <v>197.12</v>
      </c>
      <c r="D352">
        <v>197.02</v>
      </c>
      <c r="E352">
        <v>197.07</v>
      </c>
      <c r="F352">
        <v>183.62</v>
      </c>
      <c r="G352">
        <v>183.52</v>
      </c>
      <c r="H352">
        <v>183.57</v>
      </c>
      <c r="I352" t="e">
        <v>#N/A</v>
      </c>
      <c r="J352" t="e">
        <v>#N/A</v>
      </c>
      <c r="K352">
        <v>700</v>
      </c>
      <c r="L352">
        <v>117.55</v>
      </c>
      <c r="M352">
        <v>117.45</v>
      </c>
      <c r="N352">
        <v>117.5</v>
      </c>
      <c r="O352">
        <v>193.45</v>
      </c>
      <c r="P352" s="5">
        <f t="shared" si="78"/>
        <v>775.61121428571425</v>
      </c>
      <c r="Q352" s="5">
        <f t="shared" si="79"/>
        <v>722.47907142857139</v>
      </c>
      <c r="R352" s="5">
        <f t="shared" si="80"/>
        <v>462.44642857142861</v>
      </c>
      <c r="T352" s="6">
        <f t="shared" si="81"/>
        <v>2.8450980400142569</v>
      </c>
      <c r="U352" s="6">
        <f t="shared" si="82"/>
        <v>2.2946205165874205</v>
      </c>
      <c r="V352" s="6">
        <f t="shared" si="83"/>
        <v>2.2638017079163113</v>
      </c>
      <c r="W352" s="6">
        <f t="shared" si="84"/>
        <v>2.070037866607755</v>
      </c>
      <c r="X352" s="6">
        <f t="shared" si="85"/>
        <v>2.2865687340572638</v>
      </c>
      <c r="Y352" s="7">
        <f t="shared" si="86"/>
        <v>1.0535122420613683</v>
      </c>
      <c r="Z352" s="7">
        <f t="shared" si="87"/>
        <v>1.0546363322992056</v>
      </c>
      <c r="AA352" s="7">
        <f t="shared" si="88"/>
        <v>0.95238095238095122</v>
      </c>
      <c r="AB352" s="7">
        <f t="shared" si="89"/>
        <v>0.8348134991119005</v>
      </c>
    </row>
    <row r="353" spans="1:28" x14ac:dyDescent="0.25">
      <c r="A353" s="1" t="str">
        <f t="shared" si="77"/>
        <v>20195</v>
      </c>
      <c r="B353" s="1">
        <v>43613</v>
      </c>
      <c r="C353">
        <v>198.55</v>
      </c>
      <c r="D353">
        <v>198.45</v>
      </c>
      <c r="E353">
        <v>198.5</v>
      </c>
      <c r="F353">
        <v>186.65</v>
      </c>
      <c r="G353">
        <v>186.55</v>
      </c>
      <c r="H353">
        <v>186.6</v>
      </c>
      <c r="I353">
        <v>677</v>
      </c>
      <c r="J353">
        <v>673</v>
      </c>
      <c r="K353">
        <v>675</v>
      </c>
      <c r="L353">
        <v>119.8</v>
      </c>
      <c r="M353">
        <v>119.7</v>
      </c>
      <c r="N353">
        <v>119.75</v>
      </c>
      <c r="O353">
        <v>195.67</v>
      </c>
      <c r="P353" s="5">
        <f t="shared" si="78"/>
        <v>781.23928571428576</v>
      </c>
      <c r="Q353" s="5">
        <f t="shared" si="79"/>
        <v>734.40428571428572</v>
      </c>
      <c r="R353" s="5">
        <f t="shared" si="80"/>
        <v>471.30178571428576</v>
      </c>
      <c r="T353" s="6">
        <f t="shared" si="81"/>
        <v>2.8293037728310249</v>
      </c>
      <c r="U353" s="6">
        <f t="shared" si="82"/>
        <v>2.2977605110991339</v>
      </c>
      <c r="V353" s="6">
        <f t="shared" si="83"/>
        <v>2.2709116394104809</v>
      </c>
      <c r="W353" s="6">
        <f t="shared" si="84"/>
        <v>2.0782755220866007</v>
      </c>
      <c r="X353" s="6">
        <f t="shared" si="85"/>
        <v>2.2915242450080657</v>
      </c>
      <c r="Y353" s="7">
        <f t="shared" si="86"/>
        <v>1.0611568480701357</v>
      </c>
      <c r="Z353" s="7">
        <f t="shared" si="87"/>
        <v>1.0720441227163031</v>
      </c>
      <c r="AA353" s="7">
        <f t="shared" si="88"/>
        <v>0.91836734693877442</v>
      </c>
      <c r="AB353" s="7">
        <f t="shared" si="89"/>
        <v>0.85079928952042627</v>
      </c>
    </row>
    <row r="354" spans="1:28" x14ac:dyDescent="0.25">
      <c r="A354" s="1" t="str">
        <f t="shared" si="77"/>
        <v>20195</v>
      </c>
      <c r="B354" s="1">
        <v>43614</v>
      </c>
      <c r="C354">
        <v>197.57</v>
      </c>
      <c r="D354">
        <v>197.47</v>
      </c>
      <c r="E354">
        <v>197.52</v>
      </c>
      <c r="F354">
        <v>185.82</v>
      </c>
      <c r="G354">
        <v>185.72</v>
      </c>
      <c r="H354">
        <v>185.77</v>
      </c>
      <c r="I354" t="e">
        <v>#N/A</v>
      </c>
      <c r="J354" t="e">
        <v>#N/A</v>
      </c>
      <c r="K354">
        <v>675</v>
      </c>
      <c r="L354">
        <v>117.55</v>
      </c>
      <c r="M354">
        <v>117.45</v>
      </c>
      <c r="N354">
        <v>117.5</v>
      </c>
      <c r="O354">
        <v>194.52</v>
      </c>
      <c r="P354" s="5">
        <f t="shared" si="78"/>
        <v>777.38228571428579</v>
      </c>
      <c r="Q354" s="5">
        <f t="shared" si="79"/>
        <v>731.13764285714296</v>
      </c>
      <c r="R354" s="5">
        <f t="shared" si="80"/>
        <v>462.44642857142861</v>
      </c>
      <c r="T354" s="6">
        <f t="shared" si="81"/>
        <v>2.8293037728310249</v>
      </c>
      <c r="U354" s="6">
        <f t="shared" si="82"/>
        <v>2.2956110769238758</v>
      </c>
      <c r="V354" s="6">
        <f t="shared" si="83"/>
        <v>2.2689755810978069</v>
      </c>
      <c r="W354" s="6">
        <f t="shared" si="84"/>
        <v>2.070037866607755</v>
      </c>
      <c r="X354" s="6">
        <f t="shared" si="85"/>
        <v>2.2889642608961398</v>
      </c>
      <c r="Y354" s="7">
        <f t="shared" si="86"/>
        <v>1.0559178873088828</v>
      </c>
      <c r="Z354" s="7">
        <f t="shared" si="87"/>
        <v>1.0672756520739959</v>
      </c>
      <c r="AA354" s="7">
        <f t="shared" si="88"/>
        <v>0.91836734693877442</v>
      </c>
      <c r="AB354" s="7">
        <f t="shared" si="89"/>
        <v>0.8348134991119005</v>
      </c>
    </row>
    <row r="355" spans="1:28" x14ac:dyDescent="0.25">
      <c r="A355" s="1" t="str">
        <f t="shared" si="77"/>
        <v>20195</v>
      </c>
      <c r="B355" s="1">
        <v>43615</v>
      </c>
      <c r="C355">
        <v>191.12</v>
      </c>
      <c r="D355">
        <v>191.02</v>
      </c>
      <c r="E355">
        <v>191.07</v>
      </c>
      <c r="F355">
        <v>179.12</v>
      </c>
      <c r="G355">
        <v>179.02</v>
      </c>
      <c r="H355">
        <v>179.07</v>
      </c>
      <c r="I355" t="e">
        <v>#N/A</v>
      </c>
      <c r="J355" t="e">
        <v>#N/A</v>
      </c>
      <c r="K355">
        <v>675</v>
      </c>
      <c r="L355">
        <v>112.3</v>
      </c>
      <c r="M355">
        <v>112.2</v>
      </c>
      <c r="N355">
        <v>112.25</v>
      </c>
      <c r="O355">
        <v>187.86</v>
      </c>
      <c r="P355" s="5">
        <f t="shared" si="78"/>
        <v>751.99692857142861</v>
      </c>
      <c r="Q355" s="5">
        <f t="shared" si="79"/>
        <v>704.76835714285721</v>
      </c>
      <c r="R355" s="5">
        <f t="shared" si="80"/>
        <v>441.78392857142859</v>
      </c>
      <c r="T355" s="6">
        <f t="shared" si="81"/>
        <v>2.8293037728310249</v>
      </c>
      <c r="U355" s="6">
        <f t="shared" si="82"/>
        <v>2.2811925036053236</v>
      </c>
      <c r="V355" s="6">
        <f t="shared" si="83"/>
        <v>2.2530228336113369</v>
      </c>
      <c r="W355" s="6">
        <f t="shared" si="84"/>
        <v>2.0501863496753607</v>
      </c>
      <c r="X355" s="6">
        <f t="shared" si="85"/>
        <v>2.2738343180005591</v>
      </c>
      <c r="Y355" s="7">
        <f t="shared" si="86"/>
        <v>1.0214369720945131</v>
      </c>
      <c r="Z355" s="7">
        <f t="shared" si="87"/>
        <v>1.0287831782144072</v>
      </c>
      <c r="AA355" s="7">
        <f t="shared" si="88"/>
        <v>0.91836734693877442</v>
      </c>
      <c r="AB355" s="7">
        <f t="shared" si="89"/>
        <v>0.79751332149200704</v>
      </c>
    </row>
    <row r="356" spans="1:28" x14ac:dyDescent="0.25">
      <c r="A356" s="1" t="str">
        <f t="shared" si="77"/>
        <v>20195</v>
      </c>
      <c r="B356" s="1">
        <v>43616</v>
      </c>
      <c r="C356">
        <v>183.09</v>
      </c>
      <c r="D356">
        <v>182.99</v>
      </c>
      <c r="E356">
        <v>183.04</v>
      </c>
      <c r="F356">
        <v>171.09</v>
      </c>
      <c r="G356">
        <v>170.99</v>
      </c>
      <c r="H356">
        <v>171.04</v>
      </c>
      <c r="I356" t="e">
        <v>#N/A</v>
      </c>
      <c r="J356" t="e">
        <v>#N/A</v>
      </c>
      <c r="K356">
        <v>675</v>
      </c>
      <c r="L356">
        <v>104.3</v>
      </c>
      <c r="M356">
        <v>104.2</v>
      </c>
      <c r="N356">
        <v>104.25</v>
      </c>
      <c r="O356">
        <v>180.2</v>
      </c>
      <c r="P356" s="5">
        <f t="shared" si="78"/>
        <v>720.39314285714283</v>
      </c>
      <c r="Q356" s="5">
        <f t="shared" si="79"/>
        <v>673.16457142857143</v>
      </c>
      <c r="R356" s="5">
        <f t="shared" si="80"/>
        <v>410.29821428571432</v>
      </c>
      <c r="T356" s="6">
        <f t="shared" si="81"/>
        <v>2.8293037728310249</v>
      </c>
      <c r="U356" s="6">
        <f t="shared" si="82"/>
        <v>2.2625460071129302</v>
      </c>
      <c r="V356" s="6">
        <f t="shared" si="83"/>
        <v>2.2330976878647029</v>
      </c>
      <c r="W356" s="6">
        <f t="shared" si="84"/>
        <v>2.0180760636457951</v>
      </c>
      <c r="X356" s="6">
        <f t="shared" si="85"/>
        <v>2.2557547866430441</v>
      </c>
      <c r="Y356" s="7">
        <f t="shared" si="86"/>
        <v>0.97850956912220477</v>
      </c>
      <c r="Z356" s="7">
        <f t="shared" si="87"/>
        <v>0.98264966103642271</v>
      </c>
      <c r="AA356" s="7">
        <f t="shared" si="88"/>
        <v>0.91836734693877442</v>
      </c>
      <c r="AB356" s="7">
        <f t="shared" si="89"/>
        <v>0.74067495559502661</v>
      </c>
    </row>
    <row r="357" spans="1:28" x14ac:dyDescent="0.25">
      <c r="A357" s="1" t="str">
        <f t="shared" si="77"/>
        <v>20196</v>
      </c>
      <c r="B357" s="1">
        <v>43619</v>
      </c>
      <c r="C357">
        <v>180.18</v>
      </c>
      <c r="D357">
        <v>180.08</v>
      </c>
      <c r="E357">
        <v>180.13</v>
      </c>
      <c r="F357">
        <v>168.18</v>
      </c>
      <c r="G357">
        <v>168.08</v>
      </c>
      <c r="H357">
        <v>168.13</v>
      </c>
      <c r="I357" t="e">
        <v>#N/A</v>
      </c>
      <c r="J357" t="e">
        <v>#N/A</v>
      </c>
      <c r="K357">
        <v>675</v>
      </c>
      <c r="L357">
        <v>102.55</v>
      </c>
      <c r="M357">
        <v>102.45</v>
      </c>
      <c r="N357">
        <v>102.5</v>
      </c>
      <c r="O357">
        <v>174.13</v>
      </c>
      <c r="P357" s="5">
        <f t="shared" si="78"/>
        <v>708.94021428571432</v>
      </c>
      <c r="Q357" s="5">
        <f t="shared" si="79"/>
        <v>661.71164285714292</v>
      </c>
      <c r="R357" s="5">
        <f t="shared" si="80"/>
        <v>403.41071428571433</v>
      </c>
      <c r="T357" s="6">
        <f t="shared" si="81"/>
        <v>2.8293037728310249</v>
      </c>
      <c r="U357" s="6">
        <f t="shared" si="82"/>
        <v>2.2555860490185573</v>
      </c>
      <c r="V357" s="6">
        <f t="shared" si="83"/>
        <v>2.2256452129754534</v>
      </c>
      <c r="W357" s="6">
        <f t="shared" si="84"/>
        <v>2.0107238653917729</v>
      </c>
      <c r="X357" s="6">
        <f t="shared" si="85"/>
        <v>2.2408736000205809</v>
      </c>
      <c r="Y357" s="7">
        <f t="shared" si="86"/>
        <v>0.96295306318827989</v>
      </c>
      <c r="Z357" s="7">
        <f t="shared" si="87"/>
        <v>0.96593128806158646</v>
      </c>
      <c r="AA357" s="7">
        <f t="shared" si="88"/>
        <v>0.91836734693877442</v>
      </c>
      <c r="AB357" s="7">
        <f t="shared" si="89"/>
        <v>0.72824156305506216</v>
      </c>
    </row>
    <row r="358" spans="1:28" x14ac:dyDescent="0.25">
      <c r="A358" s="1" t="str">
        <f t="shared" si="77"/>
        <v>20196</v>
      </c>
      <c r="B358" s="1">
        <v>43620</v>
      </c>
      <c r="C358">
        <v>184.22</v>
      </c>
      <c r="D358">
        <v>184.12</v>
      </c>
      <c r="E358">
        <v>184.17</v>
      </c>
      <c r="F358">
        <v>168.57</v>
      </c>
      <c r="G358">
        <v>168.47</v>
      </c>
      <c r="H358">
        <v>168.52</v>
      </c>
      <c r="I358">
        <v>607</v>
      </c>
      <c r="J358">
        <v>603</v>
      </c>
      <c r="K358">
        <v>605</v>
      </c>
      <c r="L358">
        <v>103.05</v>
      </c>
      <c r="M358">
        <v>102.95</v>
      </c>
      <c r="N358">
        <v>103</v>
      </c>
      <c r="O358">
        <v>172.42</v>
      </c>
      <c r="P358" s="5">
        <f t="shared" si="78"/>
        <v>724.84050000000002</v>
      </c>
      <c r="Q358" s="5">
        <f t="shared" si="79"/>
        <v>663.24657142857154</v>
      </c>
      <c r="R358" s="5">
        <f t="shared" si="80"/>
        <v>405.37857142857143</v>
      </c>
      <c r="T358" s="6">
        <f t="shared" si="81"/>
        <v>2.781755374652469</v>
      </c>
      <c r="U358" s="6">
        <f t="shared" si="82"/>
        <v>2.2652188880999597</v>
      </c>
      <c r="V358" s="6">
        <f t="shared" si="83"/>
        <v>2.2266514504548103</v>
      </c>
      <c r="W358" s="6">
        <f t="shared" si="84"/>
        <v>2.012837224705172</v>
      </c>
      <c r="X358" s="6">
        <f t="shared" si="85"/>
        <v>2.2365876407569951</v>
      </c>
      <c r="Y358" s="7">
        <f t="shared" si="86"/>
        <v>0.98455041163262924</v>
      </c>
      <c r="Z358" s="7">
        <f t="shared" si="87"/>
        <v>0.96817189474893584</v>
      </c>
      <c r="AA358" s="7">
        <f t="shared" si="88"/>
        <v>0.8231292517006793</v>
      </c>
      <c r="AB358" s="7">
        <f t="shared" si="89"/>
        <v>0.73179396092362348</v>
      </c>
    </row>
    <row r="359" spans="1:28" x14ac:dyDescent="0.25">
      <c r="A359" s="1" t="str">
        <f t="shared" si="77"/>
        <v>20196</v>
      </c>
      <c r="B359" s="1">
        <v>43621</v>
      </c>
      <c r="C359">
        <v>181.73</v>
      </c>
      <c r="D359">
        <v>181.63</v>
      </c>
      <c r="E359">
        <v>181.68</v>
      </c>
      <c r="F359">
        <v>165.08</v>
      </c>
      <c r="G359">
        <v>164.98</v>
      </c>
      <c r="H359">
        <v>165.03</v>
      </c>
      <c r="I359" t="e">
        <v>#N/A</v>
      </c>
      <c r="J359" t="e">
        <v>#N/A</v>
      </c>
      <c r="K359">
        <v>605</v>
      </c>
      <c r="L359">
        <v>100.8</v>
      </c>
      <c r="M359">
        <v>100.7</v>
      </c>
      <c r="N359">
        <v>100.75</v>
      </c>
      <c r="O359">
        <v>169.28</v>
      </c>
      <c r="P359" s="5">
        <f t="shared" si="78"/>
        <v>715.04057142857152</v>
      </c>
      <c r="Q359" s="5">
        <f t="shared" si="79"/>
        <v>649.51092857142862</v>
      </c>
      <c r="R359" s="5">
        <f t="shared" si="80"/>
        <v>396.52321428571429</v>
      </c>
      <c r="T359" s="6">
        <f t="shared" si="81"/>
        <v>2.781755374652469</v>
      </c>
      <c r="U359" s="6">
        <f t="shared" si="82"/>
        <v>2.2593071212116786</v>
      </c>
      <c r="V359" s="6">
        <f t="shared" si="83"/>
        <v>2.2175628996694283</v>
      </c>
      <c r="W359" s="6">
        <f t="shared" si="84"/>
        <v>2.0032450548131471</v>
      </c>
      <c r="X359" s="6">
        <f t="shared" si="85"/>
        <v>2.2286056503550919</v>
      </c>
      <c r="Y359" s="7">
        <f t="shared" si="86"/>
        <v>0.97123917459638431</v>
      </c>
      <c r="Z359" s="7">
        <f t="shared" si="87"/>
        <v>0.94812133746983662</v>
      </c>
      <c r="AA359" s="7">
        <f t="shared" si="88"/>
        <v>0.8231292517006793</v>
      </c>
      <c r="AB359" s="7">
        <f t="shared" si="89"/>
        <v>0.71580817051509771</v>
      </c>
    </row>
    <row r="360" spans="1:28" x14ac:dyDescent="0.25">
      <c r="A360" s="1" t="str">
        <f t="shared" si="77"/>
        <v>20196</v>
      </c>
      <c r="B360" s="1">
        <v>43622</v>
      </c>
      <c r="C360">
        <v>183.21</v>
      </c>
      <c r="D360">
        <v>183.11</v>
      </c>
      <c r="E360">
        <v>183.16</v>
      </c>
      <c r="F360">
        <v>166.56</v>
      </c>
      <c r="G360">
        <v>166.46</v>
      </c>
      <c r="H360">
        <v>166.51</v>
      </c>
      <c r="I360" t="e">
        <v>#N/A</v>
      </c>
      <c r="J360" t="e">
        <v>#N/A</v>
      </c>
      <c r="K360">
        <v>605</v>
      </c>
      <c r="L360">
        <v>102.55</v>
      </c>
      <c r="M360">
        <v>102.45</v>
      </c>
      <c r="N360">
        <v>102.5</v>
      </c>
      <c r="O360">
        <v>170.76</v>
      </c>
      <c r="P360" s="5">
        <f t="shared" si="78"/>
        <v>720.86542857142865</v>
      </c>
      <c r="Q360" s="5">
        <f t="shared" si="79"/>
        <v>655.33578571428575</v>
      </c>
      <c r="R360" s="5">
        <f t="shared" si="80"/>
        <v>403.41071428571433</v>
      </c>
      <c r="T360" s="6">
        <f t="shared" si="81"/>
        <v>2.781755374652469</v>
      </c>
      <c r="U360" s="6">
        <f t="shared" si="82"/>
        <v>2.2628306348556597</v>
      </c>
      <c r="V360" s="6">
        <f t="shared" si="83"/>
        <v>2.221440320811741</v>
      </c>
      <c r="W360" s="6">
        <f t="shared" si="84"/>
        <v>2.0107238653917729</v>
      </c>
      <c r="X360" s="6">
        <f t="shared" si="85"/>
        <v>2.2323861461319092</v>
      </c>
      <c r="Y360" s="7">
        <f t="shared" si="86"/>
        <v>0.97915107452154182</v>
      </c>
      <c r="Z360" s="7">
        <f t="shared" si="87"/>
        <v>0.95662415259105915</v>
      </c>
      <c r="AA360" s="7">
        <f t="shared" si="88"/>
        <v>0.8231292517006793</v>
      </c>
      <c r="AB360" s="7">
        <f t="shared" si="89"/>
        <v>0.72824156305506227</v>
      </c>
    </row>
    <row r="361" spans="1:28" x14ac:dyDescent="0.25">
      <c r="A361" s="1" t="str">
        <f t="shared" si="77"/>
        <v>20196</v>
      </c>
      <c r="B361" s="1">
        <v>43623</v>
      </c>
      <c r="C361">
        <v>185.59</v>
      </c>
      <c r="D361">
        <v>185.49</v>
      </c>
      <c r="E361">
        <v>185.54</v>
      </c>
      <c r="F361">
        <v>169.44</v>
      </c>
      <c r="G361">
        <v>169.34</v>
      </c>
      <c r="H361">
        <v>169.39</v>
      </c>
      <c r="I361" t="e">
        <v>#N/A</v>
      </c>
      <c r="J361" t="e">
        <v>#N/A</v>
      </c>
      <c r="K361">
        <v>605</v>
      </c>
      <c r="L361">
        <v>105.8</v>
      </c>
      <c r="M361">
        <v>105.7</v>
      </c>
      <c r="N361">
        <v>105.75</v>
      </c>
      <c r="O361">
        <v>173.89</v>
      </c>
      <c r="P361" s="5">
        <f t="shared" si="78"/>
        <v>730.23242857142861</v>
      </c>
      <c r="Q361" s="5">
        <f t="shared" si="79"/>
        <v>666.67064285714287</v>
      </c>
      <c r="R361" s="5">
        <f t="shared" si="80"/>
        <v>416.20178571428573</v>
      </c>
      <c r="T361" s="6">
        <f t="shared" si="81"/>
        <v>2.781755374652469</v>
      </c>
      <c r="U361" s="6">
        <f t="shared" si="82"/>
        <v>2.2684375522614539</v>
      </c>
      <c r="V361" s="6">
        <f t="shared" si="83"/>
        <v>2.2288877680194212</v>
      </c>
      <c r="W361" s="6">
        <f t="shared" si="84"/>
        <v>2.0242803760470798</v>
      </c>
      <c r="X361" s="6">
        <f t="shared" si="85"/>
        <v>2.2402746074788893</v>
      </c>
      <c r="Y361" s="7">
        <f t="shared" si="86"/>
        <v>0.9918742649417277</v>
      </c>
      <c r="Z361" s="7">
        <f t="shared" si="87"/>
        <v>0.97317017120533</v>
      </c>
      <c r="AA361" s="7">
        <f t="shared" si="88"/>
        <v>0.8231292517006793</v>
      </c>
      <c r="AB361" s="7">
        <f t="shared" si="89"/>
        <v>0.75133214920071056</v>
      </c>
    </row>
    <row r="362" spans="1:28" x14ac:dyDescent="0.25">
      <c r="A362" s="1" t="str">
        <f t="shared" si="77"/>
        <v>20196</v>
      </c>
      <c r="B362" s="1">
        <v>43626</v>
      </c>
      <c r="C362">
        <v>183.48</v>
      </c>
      <c r="D362">
        <v>183.38</v>
      </c>
      <c r="E362">
        <v>183.43</v>
      </c>
      <c r="F362">
        <v>167.58</v>
      </c>
      <c r="G362">
        <v>167.48</v>
      </c>
      <c r="H362">
        <v>167.53</v>
      </c>
      <c r="I362" t="e">
        <v>#N/A</v>
      </c>
      <c r="J362" t="e">
        <v>#N/A</v>
      </c>
      <c r="K362">
        <v>605</v>
      </c>
      <c r="L362">
        <v>105.05</v>
      </c>
      <c r="M362">
        <v>104.95</v>
      </c>
      <c r="N362">
        <v>105</v>
      </c>
      <c r="O362">
        <v>173.03</v>
      </c>
      <c r="P362" s="5">
        <f t="shared" si="78"/>
        <v>721.92807142857146</v>
      </c>
      <c r="Q362" s="5">
        <f t="shared" si="79"/>
        <v>659.35021428571429</v>
      </c>
      <c r="R362" s="5">
        <f t="shared" si="80"/>
        <v>413.25</v>
      </c>
      <c r="T362" s="6">
        <f t="shared" si="81"/>
        <v>2.781755374652469</v>
      </c>
      <c r="U362" s="6">
        <f t="shared" si="82"/>
        <v>2.2634703660611848</v>
      </c>
      <c r="V362" s="6">
        <f t="shared" si="83"/>
        <v>2.2240925884942677</v>
      </c>
      <c r="W362" s="6">
        <f t="shared" si="84"/>
        <v>2.0211892990699383</v>
      </c>
      <c r="X362" s="6">
        <f t="shared" si="85"/>
        <v>2.2381214077815117</v>
      </c>
      <c r="Y362" s="7">
        <f t="shared" si="86"/>
        <v>0.98059446167005027</v>
      </c>
      <c r="Z362" s="7">
        <f t="shared" si="87"/>
        <v>0.96248420085028019</v>
      </c>
      <c r="AA362" s="7">
        <f t="shared" si="88"/>
        <v>0.8231292517006793</v>
      </c>
      <c r="AB362" s="7">
        <f t="shared" si="89"/>
        <v>0.74600355239786864</v>
      </c>
    </row>
    <row r="363" spans="1:28" x14ac:dyDescent="0.25">
      <c r="A363" s="1" t="str">
        <f t="shared" si="77"/>
        <v>20196</v>
      </c>
      <c r="B363" s="1">
        <v>43627</v>
      </c>
      <c r="C363">
        <v>184.33</v>
      </c>
      <c r="D363">
        <v>184.23</v>
      </c>
      <c r="E363">
        <v>184.28</v>
      </c>
      <c r="F363">
        <v>168.68</v>
      </c>
      <c r="G363">
        <v>168.58</v>
      </c>
      <c r="H363">
        <v>168.63</v>
      </c>
      <c r="I363">
        <v>607</v>
      </c>
      <c r="J363">
        <v>603</v>
      </c>
      <c r="K363">
        <v>605</v>
      </c>
      <c r="L363">
        <v>106.05</v>
      </c>
      <c r="M363">
        <v>105.95</v>
      </c>
      <c r="N363">
        <v>106</v>
      </c>
      <c r="O363">
        <v>175.63</v>
      </c>
      <c r="P363" s="5">
        <f t="shared" si="78"/>
        <v>725.27342857142867</v>
      </c>
      <c r="Q363" s="5">
        <f t="shared" si="79"/>
        <v>663.67950000000008</v>
      </c>
      <c r="R363" s="5">
        <f t="shared" si="80"/>
        <v>417.18571428571431</v>
      </c>
      <c r="T363" s="6">
        <f t="shared" si="81"/>
        <v>2.781755374652469</v>
      </c>
      <c r="U363" s="6">
        <f t="shared" si="82"/>
        <v>2.265478203580642</v>
      </c>
      <c r="V363" s="6">
        <f t="shared" si="83"/>
        <v>2.2269348400126003</v>
      </c>
      <c r="W363" s="6">
        <f t="shared" si="84"/>
        <v>2.0253058652647704</v>
      </c>
      <c r="X363" s="6">
        <f t="shared" si="85"/>
        <v>2.2445987013288673</v>
      </c>
      <c r="Y363" s="7">
        <f t="shared" si="86"/>
        <v>0.98513845824868806</v>
      </c>
      <c r="Z363" s="7">
        <f t="shared" si="87"/>
        <v>0.96880386073767533</v>
      </c>
      <c r="AA363" s="7">
        <f t="shared" si="88"/>
        <v>0.8231292517006793</v>
      </c>
      <c r="AB363" s="7">
        <f t="shared" si="89"/>
        <v>0.75310834813499117</v>
      </c>
    </row>
    <row r="364" spans="1:28" x14ac:dyDescent="0.25">
      <c r="A364" s="1" t="str">
        <f t="shared" si="77"/>
        <v>20196</v>
      </c>
      <c r="B364" s="1">
        <v>43628</v>
      </c>
      <c r="C364">
        <v>182.91</v>
      </c>
      <c r="D364">
        <v>182.81</v>
      </c>
      <c r="E364">
        <v>182.86</v>
      </c>
      <c r="F364">
        <v>160.91</v>
      </c>
      <c r="G364">
        <v>160.81</v>
      </c>
      <c r="H364">
        <v>160.86000000000001</v>
      </c>
      <c r="I364" t="e">
        <v>#N/A</v>
      </c>
      <c r="J364" t="e">
        <v>#N/A</v>
      </c>
      <c r="K364">
        <v>605</v>
      </c>
      <c r="L364">
        <v>100.3</v>
      </c>
      <c r="M364">
        <v>100.2</v>
      </c>
      <c r="N364">
        <v>100.25</v>
      </c>
      <c r="O364">
        <v>168.61</v>
      </c>
      <c r="P364" s="5">
        <f t="shared" si="78"/>
        <v>719.68471428571434</v>
      </c>
      <c r="Q364" s="5">
        <f t="shared" si="79"/>
        <v>633.09900000000005</v>
      </c>
      <c r="R364" s="5">
        <f t="shared" si="80"/>
        <v>394.55535714285719</v>
      </c>
      <c r="T364" s="6">
        <f t="shared" si="81"/>
        <v>2.781755374652469</v>
      </c>
      <c r="U364" s="6">
        <f t="shared" si="82"/>
        <v>2.2621187154318774</v>
      </c>
      <c r="V364" s="6">
        <f t="shared" si="83"/>
        <v>2.2064480643665232</v>
      </c>
      <c r="W364" s="6">
        <f t="shared" si="84"/>
        <v>2.0010843812922201</v>
      </c>
      <c r="X364" s="6">
        <f t="shared" si="85"/>
        <v>2.2268833283909171</v>
      </c>
      <c r="Y364" s="7">
        <f t="shared" si="86"/>
        <v>0.97754731102319903</v>
      </c>
      <c r="Z364" s="7">
        <f t="shared" si="87"/>
        <v>0.92416408135125705</v>
      </c>
      <c r="AA364" s="7">
        <f t="shared" si="88"/>
        <v>0.8231292517006793</v>
      </c>
      <c r="AB364" s="7">
        <f t="shared" si="89"/>
        <v>0.7122557726465365</v>
      </c>
    </row>
    <row r="365" spans="1:28" x14ac:dyDescent="0.25">
      <c r="A365" s="1" t="str">
        <f t="shared" si="77"/>
        <v>20196</v>
      </c>
      <c r="B365" s="1">
        <v>43629</v>
      </c>
      <c r="C365">
        <v>187.29</v>
      </c>
      <c r="D365">
        <v>187.19</v>
      </c>
      <c r="E365">
        <v>187.24</v>
      </c>
      <c r="F365">
        <v>165.29</v>
      </c>
      <c r="G365">
        <v>165.19</v>
      </c>
      <c r="H365">
        <v>165.24</v>
      </c>
      <c r="I365" t="e">
        <v>#N/A</v>
      </c>
      <c r="J365" t="e">
        <v>#N/A</v>
      </c>
      <c r="K365">
        <v>605</v>
      </c>
      <c r="L365">
        <v>103.55</v>
      </c>
      <c r="M365">
        <v>103.45</v>
      </c>
      <c r="N365">
        <v>103.5</v>
      </c>
      <c r="O365">
        <v>171.99</v>
      </c>
      <c r="P365" s="5">
        <f t="shared" si="78"/>
        <v>736.92314285714292</v>
      </c>
      <c r="Q365" s="5">
        <f t="shared" si="79"/>
        <v>650.33742857142863</v>
      </c>
      <c r="R365" s="5">
        <f t="shared" si="80"/>
        <v>407.34642857142859</v>
      </c>
      <c r="T365" s="6">
        <f t="shared" si="81"/>
        <v>2.781755374652469</v>
      </c>
      <c r="U365" s="6">
        <f t="shared" si="82"/>
        <v>2.2723986324554044</v>
      </c>
      <c r="V365" s="6">
        <f t="shared" si="83"/>
        <v>2.2181151863045487</v>
      </c>
      <c r="W365" s="6">
        <f t="shared" si="84"/>
        <v>2.0149403497929366</v>
      </c>
      <c r="X365" s="6">
        <f t="shared" si="85"/>
        <v>2.2355031964943377</v>
      </c>
      <c r="Y365" s="7">
        <f t="shared" si="86"/>
        <v>1.0009622580990036</v>
      </c>
      <c r="Z365" s="7">
        <f t="shared" si="87"/>
        <v>0.94932781799379407</v>
      </c>
      <c r="AA365" s="7">
        <f t="shared" si="88"/>
        <v>0.8231292517006793</v>
      </c>
      <c r="AB365" s="7">
        <f t="shared" si="89"/>
        <v>0.73534635879218491</v>
      </c>
    </row>
    <row r="366" spans="1:28" x14ac:dyDescent="0.25">
      <c r="A366" s="1" t="str">
        <f t="shared" si="77"/>
        <v>20196</v>
      </c>
      <c r="B366" s="1">
        <v>43630</v>
      </c>
      <c r="C366">
        <v>188.65</v>
      </c>
      <c r="D366">
        <v>188.55</v>
      </c>
      <c r="E366">
        <v>188.6</v>
      </c>
      <c r="F366">
        <v>166.4</v>
      </c>
      <c r="G366">
        <v>166.3</v>
      </c>
      <c r="H366">
        <v>166.35</v>
      </c>
      <c r="I366" t="e">
        <v>#N/A</v>
      </c>
      <c r="J366" t="e">
        <v>#N/A</v>
      </c>
      <c r="K366">
        <v>605</v>
      </c>
      <c r="L366">
        <v>104.55</v>
      </c>
      <c r="M366">
        <v>104.45</v>
      </c>
      <c r="N366">
        <v>104.5</v>
      </c>
      <c r="O366">
        <v>173.25</v>
      </c>
      <c r="P366" s="5">
        <f t="shared" si="78"/>
        <v>742.27571428571434</v>
      </c>
      <c r="Q366" s="5">
        <f t="shared" si="79"/>
        <v>654.70607142857148</v>
      </c>
      <c r="R366" s="5">
        <f t="shared" si="80"/>
        <v>411.2821428571429</v>
      </c>
      <c r="T366" s="6">
        <f t="shared" si="81"/>
        <v>2.781755374652469</v>
      </c>
      <c r="U366" s="6">
        <f t="shared" si="82"/>
        <v>2.2755416884013098</v>
      </c>
      <c r="V366" s="6">
        <f t="shared" si="83"/>
        <v>2.2210228052048411</v>
      </c>
      <c r="W366" s="6">
        <f t="shared" si="84"/>
        <v>2.019116290447073</v>
      </c>
      <c r="X366" s="6">
        <f t="shared" si="85"/>
        <v>2.2386732432838445</v>
      </c>
      <c r="Y366" s="7">
        <f t="shared" si="86"/>
        <v>1.0082326526248242</v>
      </c>
      <c r="Z366" s="7">
        <f t="shared" si="87"/>
        <v>0.95570492933471096</v>
      </c>
      <c r="AA366" s="7">
        <f t="shared" si="88"/>
        <v>0.8231292517006793</v>
      </c>
      <c r="AB366" s="7">
        <f t="shared" si="89"/>
        <v>0.74245115452930754</v>
      </c>
    </row>
    <row r="367" spans="1:28" x14ac:dyDescent="0.25">
      <c r="A367" s="1" t="str">
        <f t="shared" si="77"/>
        <v>20196</v>
      </c>
      <c r="B367" s="1">
        <v>43633</v>
      </c>
      <c r="C367">
        <v>183.63</v>
      </c>
      <c r="D367">
        <v>183.53</v>
      </c>
      <c r="E367">
        <v>183.58</v>
      </c>
      <c r="F367">
        <v>161.38</v>
      </c>
      <c r="G367">
        <v>161.28</v>
      </c>
      <c r="H367">
        <v>161.33000000000001</v>
      </c>
      <c r="I367" t="e">
        <v>#N/A</v>
      </c>
      <c r="J367" t="e">
        <v>#N/A</v>
      </c>
      <c r="K367">
        <v>605</v>
      </c>
      <c r="L367">
        <v>102.05</v>
      </c>
      <c r="M367">
        <v>101.95</v>
      </c>
      <c r="N367">
        <v>102</v>
      </c>
      <c r="O367">
        <v>169.08</v>
      </c>
      <c r="P367" s="5">
        <f t="shared" si="78"/>
        <v>722.51842857142867</v>
      </c>
      <c r="Q367" s="5">
        <f t="shared" si="79"/>
        <v>634.9487857142858</v>
      </c>
      <c r="R367" s="5">
        <f t="shared" si="80"/>
        <v>401.44285714285718</v>
      </c>
      <c r="T367" s="6">
        <f t="shared" si="81"/>
        <v>2.781755374652469</v>
      </c>
      <c r="U367" s="6">
        <f t="shared" si="82"/>
        <v>2.2638253655212144</v>
      </c>
      <c r="V367" s="6">
        <f t="shared" si="83"/>
        <v>2.2077151338055665</v>
      </c>
      <c r="W367" s="6">
        <f t="shared" si="84"/>
        <v>2.0086001717619175</v>
      </c>
      <c r="X367" s="6">
        <f t="shared" si="85"/>
        <v>2.2280922391569811</v>
      </c>
      <c r="Y367" s="7">
        <f t="shared" si="86"/>
        <v>0.98139634341922188</v>
      </c>
      <c r="Z367" s="7">
        <f t="shared" si="87"/>
        <v>0.92686429966678052</v>
      </c>
      <c r="AA367" s="7">
        <f t="shared" si="88"/>
        <v>0.8231292517006793</v>
      </c>
      <c r="AB367" s="7">
        <f t="shared" si="89"/>
        <v>0.72468916518650117</v>
      </c>
    </row>
    <row r="368" spans="1:28" x14ac:dyDescent="0.25">
      <c r="A368" s="1" t="str">
        <f t="shared" si="77"/>
        <v>20196</v>
      </c>
      <c r="B368" s="1">
        <v>43634</v>
      </c>
      <c r="C368">
        <v>186.54</v>
      </c>
      <c r="D368">
        <v>186.44</v>
      </c>
      <c r="E368">
        <v>186.49</v>
      </c>
      <c r="F368">
        <v>164.54</v>
      </c>
      <c r="G368">
        <v>164.44</v>
      </c>
      <c r="H368">
        <v>164.49</v>
      </c>
      <c r="I368">
        <v>612</v>
      </c>
      <c r="J368">
        <v>608</v>
      </c>
      <c r="K368">
        <v>610</v>
      </c>
      <c r="L368">
        <v>105.55</v>
      </c>
      <c r="M368">
        <v>105.45</v>
      </c>
      <c r="N368">
        <v>105.5</v>
      </c>
      <c r="O368">
        <v>172.14</v>
      </c>
      <c r="P368" s="5">
        <f t="shared" si="78"/>
        <v>733.97135714285719</v>
      </c>
      <c r="Q368" s="5">
        <f t="shared" si="79"/>
        <v>647.3856428571429</v>
      </c>
      <c r="R368" s="5">
        <f t="shared" si="80"/>
        <v>415.21785714285716</v>
      </c>
      <c r="T368" s="6">
        <f t="shared" si="81"/>
        <v>2.7853298350107671</v>
      </c>
      <c r="U368" s="6">
        <f t="shared" si="82"/>
        <v>2.2706555489529849</v>
      </c>
      <c r="V368" s="6">
        <f t="shared" si="83"/>
        <v>2.2161395006031435</v>
      </c>
      <c r="W368" s="6">
        <f t="shared" si="84"/>
        <v>2.0232524596337114</v>
      </c>
      <c r="X368" s="6">
        <f t="shared" si="85"/>
        <v>2.235881798629642</v>
      </c>
      <c r="Y368" s="7">
        <f t="shared" si="86"/>
        <v>0.99695284935314687</v>
      </c>
      <c r="Z368" s="7">
        <f t="shared" si="87"/>
        <v>0.94501895897966115</v>
      </c>
      <c r="AA368" s="7">
        <f t="shared" si="88"/>
        <v>0.82993197278911468</v>
      </c>
      <c r="AB368" s="7">
        <f t="shared" si="89"/>
        <v>0.74955595026643018</v>
      </c>
    </row>
    <row r="369" spans="1:28" x14ac:dyDescent="0.25">
      <c r="A369" s="1" t="str">
        <f t="shared" si="77"/>
        <v>20196</v>
      </c>
      <c r="B369" s="1">
        <v>43635</v>
      </c>
      <c r="C369">
        <v>187.61</v>
      </c>
      <c r="D369">
        <v>187.51</v>
      </c>
      <c r="E369">
        <v>187.56</v>
      </c>
      <c r="F369">
        <v>165.61</v>
      </c>
      <c r="G369">
        <v>165.51</v>
      </c>
      <c r="H369">
        <v>165.56</v>
      </c>
      <c r="I369" t="e">
        <v>#N/A</v>
      </c>
      <c r="J369" t="e">
        <v>#N/A</v>
      </c>
      <c r="K369">
        <v>610</v>
      </c>
      <c r="L369">
        <v>106.05</v>
      </c>
      <c r="M369">
        <v>105.95</v>
      </c>
      <c r="N369">
        <v>106</v>
      </c>
      <c r="O369">
        <v>173.55</v>
      </c>
      <c r="P369" s="5">
        <f t="shared" si="78"/>
        <v>738.18257142857146</v>
      </c>
      <c r="Q369" s="5">
        <f t="shared" si="79"/>
        <v>651.59685714285717</v>
      </c>
      <c r="R369" s="5">
        <f t="shared" si="80"/>
        <v>417.18571428571431</v>
      </c>
      <c r="T369" s="6">
        <f t="shared" si="81"/>
        <v>2.7853298350107671</v>
      </c>
      <c r="U369" s="6">
        <f t="shared" si="82"/>
        <v>2.2731402240668119</v>
      </c>
      <c r="V369" s="6">
        <f t="shared" si="83"/>
        <v>2.2189554177287225</v>
      </c>
      <c r="W369" s="6">
        <f t="shared" si="84"/>
        <v>2.0253058652647704</v>
      </c>
      <c r="X369" s="6">
        <f t="shared" si="85"/>
        <v>2.2394246180074306</v>
      </c>
      <c r="Y369" s="7">
        <f t="shared" si="86"/>
        <v>1.0026729391639027</v>
      </c>
      <c r="Z369" s="7">
        <f t="shared" si="87"/>
        <v>0.95116626450649089</v>
      </c>
      <c r="AA369" s="7">
        <f t="shared" si="88"/>
        <v>0.82993197278911468</v>
      </c>
      <c r="AB369" s="7">
        <f t="shared" si="89"/>
        <v>0.75310834813499139</v>
      </c>
    </row>
    <row r="370" spans="1:28" x14ac:dyDescent="0.25">
      <c r="A370" s="1" t="str">
        <f t="shared" si="77"/>
        <v>20196</v>
      </c>
      <c r="B370" s="1">
        <v>43636</v>
      </c>
      <c r="C370">
        <v>192.67</v>
      </c>
      <c r="D370">
        <v>192.57</v>
      </c>
      <c r="E370">
        <v>192.62</v>
      </c>
      <c r="F370">
        <v>170.67</v>
      </c>
      <c r="G370">
        <v>170.57</v>
      </c>
      <c r="H370">
        <v>170.62</v>
      </c>
      <c r="I370" t="e">
        <v>#N/A</v>
      </c>
      <c r="J370" t="e">
        <v>#N/A</v>
      </c>
      <c r="K370">
        <v>610</v>
      </c>
      <c r="L370">
        <v>113.8</v>
      </c>
      <c r="M370">
        <v>113.7</v>
      </c>
      <c r="N370">
        <v>113.75</v>
      </c>
      <c r="O370">
        <v>178.63</v>
      </c>
      <c r="P370" s="5">
        <f t="shared" si="78"/>
        <v>758.09728571428582</v>
      </c>
      <c r="Q370" s="5">
        <f t="shared" si="79"/>
        <v>671.51157142857153</v>
      </c>
      <c r="R370" s="5">
        <f t="shared" si="80"/>
        <v>447.6875</v>
      </c>
      <c r="T370" s="6">
        <f t="shared" si="81"/>
        <v>2.7853298350107671</v>
      </c>
      <c r="U370" s="6">
        <f t="shared" si="82"/>
        <v>2.2847013785241779</v>
      </c>
      <c r="V370" s="6">
        <f t="shared" si="83"/>
        <v>2.2320299376201334</v>
      </c>
      <c r="W370" s="6">
        <f t="shared" si="84"/>
        <v>2.0559514053291501</v>
      </c>
      <c r="X370" s="6">
        <f t="shared" si="85"/>
        <v>2.2519543982274022</v>
      </c>
      <c r="Y370" s="7">
        <f t="shared" si="86"/>
        <v>1.0297230835026174</v>
      </c>
      <c r="Z370" s="7">
        <f t="shared" si="87"/>
        <v>0.9802366999885086</v>
      </c>
      <c r="AA370" s="7">
        <f t="shared" si="88"/>
        <v>0.82993197278911468</v>
      </c>
      <c r="AB370" s="7">
        <f t="shared" si="89"/>
        <v>0.80817051509769133</v>
      </c>
    </row>
    <row r="371" spans="1:28" x14ac:dyDescent="0.25">
      <c r="A371" s="1" t="str">
        <f t="shared" si="77"/>
        <v>20196</v>
      </c>
      <c r="B371" s="1">
        <v>43637</v>
      </c>
      <c r="C371">
        <v>192.66</v>
      </c>
      <c r="D371">
        <v>192.56</v>
      </c>
      <c r="E371">
        <v>192.61</v>
      </c>
      <c r="F371">
        <v>175.81</v>
      </c>
      <c r="G371">
        <v>175.71</v>
      </c>
      <c r="H371">
        <v>175.76</v>
      </c>
      <c r="I371" t="e">
        <v>#N/A</v>
      </c>
      <c r="J371" t="e">
        <v>#N/A</v>
      </c>
      <c r="K371">
        <v>610</v>
      </c>
      <c r="L371">
        <v>115.05</v>
      </c>
      <c r="M371">
        <v>114.95</v>
      </c>
      <c r="N371">
        <v>115</v>
      </c>
      <c r="O371">
        <v>185.61</v>
      </c>
      <c r="P371" s="5">
        <f t="shared" si="78"/>
        <v>758.05792857142865</v>
      </c>
      <c r="Q371" s="5">
        <f t="shared" si="79"/>
        <v>691.7411428571429</v>
      </c>
      <c r="R371" s="5">
        <f t="shared" si="80"/>
        <v>452.60714285714289</v>
      </c>
      <c r="T371" s="6">
        <f t="shared" si="81"/>
        <v>2.7853298350107671</v>
      </c>
      <c r="U371" s="6">
        <f t="shared" si="82"/>
        <v>2.284678831241671</v>
      </c>
      <c r="V371" s="6">
        <f t="shared" si="83"/>
        <v>2.2449200439124537</v>
      </c>
      <c r="W371" s="6">
        <f t="shared" si="84"/>
        <v>2.0606978403536118</v>
      </c>
      <c r="X371" s="6">
        <f t="shared" si="85"/>
        <v>2.2686013707396633</v>
      </c>
      <c r="Y371" s="7">
        <f t="shared" si="86"/>
        <v>1.0296696247193393</v>
      </c>
      <c r="Z371" s="7">
        <f t="shared" si="87"/>
        <v>1.0097667470987004</v>
      </c>
      <c r="AA371" s="7">
        <f t="shared" si="88"/>
        <v>0.82993197278911468</v>
      </c>
      <c r="AB371" s="7">
        <f t="shared" si="89"/>
        <v>0.81705150976909446</v>
      </c>
    </row>
    <row r="372" spans="1:28" x14ac:dyDescent="0.25">
      <c r="A372" s="1" t="str">
        <f t="shared" si="77"/>
        <v>20196</v>
      </c>
      <c r="B372" s="1">
        <v>43640</v>
      </c>
      <c r="C372">
        <v>191.02</v>
      </c>
      <c r="D372">
        <v>190.92</v>
      </c>
      <c r="E372">
        <v>190.97</v>
      </c>
      <c r="F372">
        <v>174.27</v>
      </c>
      <c r="G372">
        <v>174.17</v>
      </c>
      <c r="H372">
        <v>174.22</v>
      </c>
      <c r="I372" t="e">
        <v>#N/A</v>
      </c>
      <c r="J372" t="e">
        <v>#N/A</v>
      </c>
      <c r="K372">
        <v>610</v>
      </c>
      <c r="L372">
        <v>114.05</v>
      </c>
      <c r="M372">
        <v>113.95</v>
      </c>
      <c r="N372">
        <v>114</v>
      </c>
      <c r="O372">
        <v>185.49</v>
      </c>
      <c r="P372" s="5">
        <f t="shared" si="78"/>
        <v>751.60335714285713</v>
      </c>
      <c r="Q372" s="5">
        <f t="shared" si="79"/>
        <v>685.68014285714287</v>
      </c>
      <c r="R372" s="5">
        <f t="shared" si="80"/>
        <v>448.67142857142858</v>
      </c>
      <c r="T372" s="6">
        <f t="shared" si="81"/>
        <v>2.7853298350107671</v>
      </c>
      <c r="U372" s="6">
        <f t="shared" si="82"/>
        <v>2.2809651480970934</v>
      </c>
      <c r="V372" s="6">
        <f t="shared" si="83"/>
        <v>2.2410980094033337</v>
      </c>
      <c r="W372" s="6">
        <f t="shared" si="84"/>
        <v>2.0569048513364727</v>
      </c>
      <c r="X372" s="6">
        <f t="shared" si="85"/>
        <v>2.2683205012185379</v>
      </c>
      <c r="Y372" s="7">
        <f t="shared" si="86"/>
        <v>1.0209023842617322</v>
      </c>
      <c r="Z372" s="7">
        <f t="shared" si="87"/>
        <v>1.0009192232563473</v>
      </c>
      <c r="AA372" s="7">
        <f t="shared" si="88"/>
        <v>0.82993197278911468</v>
      </c>
      <c r="AB372" s="7">
        <f t="shared" si="89"/>
        <v>0.80994671403197194</v>
      </c>
    </row>
    <row r="373" spans="1:28" x14ac:dyDescent="0.25">
      <c r="A373" s="1" t="str">
        <f t="shared" si="77"/>
        <v>20196</v>
      </c>
      <c r="B373" s="1">
        <v>43641</v>
      </c>
      <c r="C373">
        <v>194.01</v>
      </c>
      <c r="D373">
        <v>193.91</v>
      </c>
      <c r="E373">
        <v>193.96</v>
      </c>
      <c r="F373">
        <v>177.16</v>
      </c>
      <c r="G373">
        <v>177.06</v>
      </c>
      <c r="H373">
        <v>177.11</v>
      </c>
      <c r="I373">
        <v>647</v>
      </c>
      <c r="J373">
        <v>643</v>
      </c>
      <c r="K373">
        <v>645</v>
      </c>
      <c r="L373">
        <v>114.3</v>
      </c>
      <c r="M373">
        <v>114.2</v>
      </c>
      <c r="N373">
        <v>114.25</v>
      </c>
      <c r="O373">
        <v>187.72</v>
      </c>
      <c r="P373" s="5">
        <f t="shared" si="78"/>
        <v>763.3711428571429</v>
      </c>
      <c r="Q373" s="5">
        <f t="shared" si="79"/>
        <v>697.05435714285727</v>
      </c>
      <c r="R373" s="5">
        <f t="shared" si="80"/>
        <v>449.65535714285716</v>
      </c>
      <c r="T373" s="6">
        <f t="shared" si="81"/>
        <v>2.8095597146352675</v>
      </c>
      <c r="U373" s="6">
        <f t="shared" si="82"/>
        <v>2.2877121754434868</v>
      </c>
      <c r="V373" s="6">
        <f t="shared" si="83"/>
        <v>2.2482430830546196</v>
      </c>
      <c r="W373" s="6">
        <f t="shared" si="84"/>
        <v>2.0578562087418879</v>
      </c>
      <c r="X373" s="6">
        <f t="shared" si="85"/>
        <v>2.2735105455404572</v>
      </c>
      <c r="Y373" s="7">
        <f t="shared" si="86"/>
        <v>1.0368865604618818</v>
      </c>
      <c r="Z373" s="7">
        <f t="shared" si="87"/>
        <v>1.0175226933241401</v>
      </c>
      <c r="AA373" s="7">
        <f t="shared" si="88"/>
        <v>0.87755102040816224</v>
      </c>
      <c r="AB373" s="7">
        <f t="shared" si="89"/>
        <v>0.81172291296625265</v>
      </c>
    </row>
    <row r="374" spans="1:28" x14ac:dyDescent="0.25">
      <c r="A374" s="1" t="str">
        <f t="shared" si="77"/>
        <v>20196</v>
      </c>
      <c r="B374" s="1">
        <v>43642</v>
      </c>
      <c r="C374">
        <v>202.2</v>
      </c>
      <c r="D374">
        <v>202.1</v>
      </c>
      <c r="E374">
        <v>202.15</v>
      </c>
      <c r="F374">
        <v>185.55</v>
      </c>
      <c r="G374">
        <v>185.45</v>
      </c>
      <c r="H374">
        <v>185.5</v>
      </c>
      <c r="I374" t="e">
        <v>#N/A</v>
      </c>
      <c r="J374" t="e">
        <v>#N/A</v>
      </c>
      <c r="K374">
        <v>645</v>
      </c>
      <c r="L374">
        <v>117.3</v>
      </c>
      <c r="M374">
        <v>117.2</v>
      </c>
      <c r="N374">
        <v>117.25</v>
      </c>
      <c r="O374">
        <v>197.04</v>
      </c>
      <c r="P374" s="5">
        <f t="shared" si="78"/>
        <v>795.60464285714295</v>
      </c>
      <c r="Q374" s="5">
        <f t="shared" si="79"/>
        <v>730.07500000000005</v>
      </c>
      <c r="R374" s="5">
        <f t="shared" si="80"/>
        <v>461.46250000000003</v>
      </c>
      <c r="T374" s="6">
        <f t="shared" si="81"/>
        <v>2.8095597146352675</v>
      </c>
      <c r="U374" s="6">
        <f t="shared" si="82"/>
        <v>2.3056737456696932</v>
      </c>
      <c r="V374" s="6">
        <f t="shared" si="83"/>
        <v>2.2683439139510648</v>
      </c>
      <c r="W374" s="6">
        <f t="shared" si="84"/>
        <v>2.0691128513871209</v>
      </c>
      <c r="X374" s="6">
        <f t="shared" si="85"/>
        <v>2.2945543988310466</v>
      </c>
      <c r="Y374" s="7">
        <f t="shared" si="86"/>
        <v>1.0806693039666395</v>
      </c>
      <c r="Z374" s="7">
        <f t="shared" si="87"/>
        <v>1.0657244628289084</v>
      </c>
      <c r="AA374" s="7">
        <f t="shared" si="88"/>
        <v>0.87755102040816224</v>
      </c>
      <c r="AB374" s="7">
        <f t="shared" si="89"/>
        <v>0.83303730017762034</v>
      </c>
    </row>
    <row r="375" spans="1:28" x14ac:dyDescent="0.25">
      <c r="A375" s="1" t="str">
        <f t="shared" si="77"/>
        <v>20196</v>
      </c>
      <c r="B375" s="1">
        <v>43643</v>
      </c>
      <c r="C375">
        <v>203.29</v>
      </c>
      <c r="D375">
        <v>203.19</v>
      </c>
      <c r="E375">
        <v>203.24</v>
      </c>
      <c r="F375">
        <v>183.79</v>
      </c>
      <c r="G375">
        <v>183.69</v>
      </c>
      <c r="H375">
        <v>183.74</v>
      </c>
      <c r="I375" t="e">
        <v>#N/A</v>
      </c>
      <c r="J375" t="e">
        <v>#N/A</v>
      </c>
      <c r="K375">
        <v>645</v>
      </c>
      <c r="L375">
        <v>115.8</v>
      </c>
      <c r="M375">
        <v>115.7</v>
      </c>
      <c r="N375">
        <v>115.75</v>
      </c>
      <c r="O375">
        <v>194.66</v>
      </c>
      <c r="P375" s="5">
        <f t="shared" si="78"/>
        <v>799.89457142857157</v>
      </c>
      <c r="Q375" s="5">
        <f t="shared" si="79"/>
        <v>723.14814285714294</v>
      </c>
      <c r="R375" s="5">
        <f t="shared" si="80"/>
        <v>455.55892857142862</v>
      </c>
      <c r="T375" s="6">
        <f t="shared" si="81"/>
        <v>2.8095597146352675</v>
      </c>
      <c r="U375" s="6">
        <f t="shared" si="82"/>
        <v>2.3080091862382579</v>
      </c>
      <c r="V375" s="6">
        <f t="shared" si="83"/>
        <v>2.2642037120392327</v>
      </c>
      <c r="W375" s="6">
        <f t="shared" si="84"/>
        <v>2.0635209996899908</v>
      </c>
      <c r="X375" s="6">
        <f t="shared" si="85"/>
        <v>2.2892767190393597</v>
      </c>
      <c r="Y375" s="7">
        <f t="shared" si="86"/>
        <v>1.0864963113439516</v>
      </c>
      <c r="Z375" s="7">
        <f t="shared" si="87"/>
        <v>1.0556130070090763</v>
      </c>
      <c r="AA375" s="7">
        <f t="shared" si="88"/>
        <v>0.87755102040816224</v>
      </c>
      <c r="AB375" s="7">
        <f t="shared" si="89"/>
        <v>0.8223801065719365</v>
      </c>
    </row>
    <row r="376" spans="1:28" x14ac:dyDescent="0.25">
      <c r="A376" s="1" t="str">
        <f t="shared" si="77"/>
        <v>20196</v>
      </c>
      <c r="B376" s="1">
        <v>43644</v>
      </c>
      <c r="C376">
        <v>202.21</v>
      </c>
      <c r="D376">
        <v>202.11</v>
      </c>
      <c r="E376">
        <v>202.16</v>
      </c>
      <c r="F376">
        <v>182.81</v>
      </c>
      <c r="G376">
        <v>182.71</v>
      </c>
      <c r="H376">
        <v>182.76</v>
      </c>
      <c r="I376" t="e">
        <v>#N/A</v>
      </c>
      <c r="J376" t="e">
        <v>#N/A</v>
      </c>
      <c r="K376">
        <v>645</v>
      </c>
      <c r="L376">
        <v>114.3</v>
      </c>
      <c r="M376">
        <v>114.2</v>
      </c>
      <c r="N376">
        <v>114.25</v>
      </c>
      <c r="O376">
        <v>194.25</v>
      </c>
      <c r="P376" s="5">
        <f t="shared" si="78"/>
        <v>795.64400000000001</v>
      </c>
      <c r="Q376" s="5">
        <f t="shared" si="79"/>
        <v>719.29114285714286</v>
      </c>
      <c r="R376" s="5">
        <f t="shared" si="80"/>
        <v>449.65535714285716</v>
      </c>
      <c r="T376" s="6">
        <f t="shared" si="81"/>
        <v>2.8095597146352675</v>
      </c>
      <c r="U376" s="6">
        <f t="shared" si="82"/>
        <v>2.3056952289118584</v>
      </c>
      <c r="V376" s="6">
        <f t="shared" si="83"/>
        <v>2.2618811493836675</v>
      </c>
      <c r="W376" s="6">
        <f t="shared" si="84"/>
        <v>2.0578562087418879</v>
      </c>
      <c r="X376" s="6">
        <f t="shared" si="85"/>
        <v>2.288361027472952</v>
      </c>
      <c r="Y376" s="7">
        <f t="shared" si="86"/>
        <v>1.0807227627499176</v>
      </c>
      <c r="Z376" s="7">
        <f t="shared" si="87"/>
        <v>1.0499827645639424</v>
      </c>
      <c r="AA376" s="7">
        <f t="shared" si="88"/>
        <v>0.87755102040816224</v>
      </c>
      <c r="AB376" s="7">
        <f t="shared" si="89"/>
        <v>0.81172291296625265</v>
      </c>
    </row>
    <row r="377" spans="1:28" x14ac:dyDescent="0.25">
      <c r="A377" s="1" t="str">
        <f t="shared" si="77"/>
        <v>20197</v>
      </c>
      <c r="B377" s="1">
        <v>43647</v>
      </c>
      <c r="C377">
        <v>211.1</v>
      </c>
      <c r="D377">
        <v>211</v>
      </c>
      <c r="E377">
        <v>211.05</v>
      </c>
      <c r="F377">
        <v>186.6</v>
      </c>
      <c r="G377">
        <v>186.5</v>
      </c>
      <c r="H377">
        <v>186.55</v>
      </c>
      <c r="I377" t="e">
        <v>#N/A</v>
      </c>
      <c r="J377" t="e">
        <v>#N/A</v>
      </c>
      <c r="K377">
        <v>645</v>
      </c>
      <c r="L377">
        <v>114.55</v>
      </c>
      <c r="M377">
        <v>114.45</v>
      </c>
      <c r="N377">
        <v>114.5</v>
      </c>
      <c r="O377">
        <v>193.05</v>
      </c>
      <c r="P377" s="5">
        <f t="shared" si="78"/>
        <v>830.63250000000005</v>
      </c>
      <c r="Q377" s="5">
        <f t="shared" si="79"/>
        <v>734.2075000000001</v>
      </c>
      <c r="R377" s="5">
        <f t="shared" si="80"/>
        <v>450.63928571428573</v>
      </c>
      <c r="T377" s="6">
        <f t="shared" si="81"/>
        <v>2.8095597146352675</v>
      </c>
      <c r="U377" s="6">
        <f t="shared" si="82"/>
        <v>2.3243853564904269</v>
      </c>
      <c r="V377" s="6">
        <f t="shared" si="83"/>
        <v>2.2707952533768481</v>
      </c>
      <c r="W377" s="6">
        <f t="shared" si="84"/>
        <v>2.0588054866759067</v>
      </c>
      <c r="X377" s="6">
        <f t="shared" si="85"/>
        <v>2.285669805960068</v>
      </c>
      <c r="Y377" s="7">
        <f t="shared" si="86"/>
        <v>1.1282476210841421</v>
      </c>
      <c r="Z377" s="7">
        <f t="shared" si="87"/>
        <v>1.0717568654486946</v>
      </c>
      <c r="AA377" s="7">
        <f t="shared" si="88"/>
        <v>0.87755102040816224</v>
      </c>
      <c r="AB377" s="7">
        <f t="shared" si="89"/>
        <v>0.81349911190053326</v>
      </c>
    </row>
    <row r="378" spans="1:28" x14ac:dyDescent="0.25">
      <c r="A378" s="1" t="str">
        <f t="shared" si="77"/>
        <v>20197</v>
      </c>
      <c r="B378" s="1">
        <v>43648</v>
      </c>
      <c r="C378">
        <v>204.58</v>
      </c>
      <c r="D378">
        <v>204.48</v>
      </c>
      <c r="E378">
        <v>204.53</v>
      </c>
      <c r="F378">
        <v>180.33</v>
      </c>
      <c r="G378">
        <v>180.23</v>
      </c>
      <c r="H378">
        <v>180.28</v>
      </c>
      <c r="I378">
        <v>637</v>
      </c>
      <c r="J378">
        <v>633</v>
      </c>
      <c r="K378">
        <v>635</v>
      </c>
      <c r="L378">
        <v>110.8</v>
      </c>
      <c r="M378">
        <v>110.7</v>
      </c>
      <c r="N378">
        <v>110.75</v>
      </c>
      <c r="O378">
        <v>187.03</v>
      </c>
      <c r="P378" s="5">
        <f t="shared" si="78"/>
        <v>804.97164285714291</v>
      </c>
      <c r="Q378" s="5">
        <f t="shared" si="79"/>
        <v>709.53057142857142</v>
      </c>
      <c r="R378" s="5">
        <f t="shared" si="80"/>
        <v>435.88035714285718</v>
      </c>
      <c r="T378" s="6">
        <f t="shared" si="81"/>
        <v>2.8027737252919755</v>
      </c>
      <c r="U378" s="6">
        <f t="shared" si="82"/>
        <v>2.3107570183526041</v>
      </c>
      <c r="V378" s="6">
        <f t="shared" si="83"/>
        <v>2.25594754939894</v>
      </c>
      <c r="W378" s="6">
        <f t="shared" si="84"/>
        <v>2.044343734895107</v>
      </c>
      <c r="X378" s="6">
        <f t="shared" si="85"/>
        <v>2.2719112738598959</v>
      </c>
      <c r="Y378" s="7">
        <f t="shared" si="86"/>
        <v>1.0933924943868258</v>
      </c>
      <c r="Z378" s="7">
        <f t="shared" si="87"/>
        <v>1.0357348040905423</v>
      </c>
      <c r="AA378" s="7">
        <f t="shared" si="88"/>
        <v>0.86394557823129148</v>
      </c>
      <c r="AB378" s="7">
        <f t="shared" si="89"/>
        <v>0.78685612788632364</v>
      </c>
    </row>
    <row r="379" spans="1:28" x14ac:dyDescent="0.25">
      <c r="A379" s="1" t="str">
        <f t="shared" si="77"/>
        <v>20197</v>
      </c>
      <c r="B379" s="1">
        <v>43649</v>
      </c>
      <c r="C379">
        <v>211.47</v>
      </c>
      <c r="D379">
        <v>211.37</v>
      </c>
      <c r="E379">
        <v>211.42</v>
      </c>
      <c r="F379">
        <v>187.22</v>
      </c>
      <c r="G379">
        <v>187.12</v>
      </c>
      <c r="H379">
        <v>187.17</v>
      </c>
      <c r="I379" t="e">
        <v>#N/A</v>
      </c>
      <c r="J379" t="e">
        <v>#N/A</v>
      </c>
      <c r="K379">
        <v>635</v>
      </c>
      <c r="L379">
        <v>113.95</v>
      </c>
      <c r="M379">
        <v>113.85</v>
      </c>
      <c r="N379">
        <v>113.9</v>
      </c>
      <c r="O379">
        <v>191.67</v>
      </c>
      <c r="P379" s="5">
        <f t="shared" si="78"/>
        <v>832.08871428571433</v>
      </c>
      <c r="Q379" s="5">
        <f t="shared" si="79"/>
        <v>736.64764285714284</v>
      </c>
      <c r="R379" s="5">
        <f t="shared" si="80"/>
        <v>448.27785714285721</v>
      </c>
      <c r="T379" s="6">
        <f t="shared" si="81"/>
        <v>2.8027737252919755</v>
      </c>
      <c r="U379" s="6">
        <f t="shared" si="82"/>
        <v>2.3251460684907514</v>
      </c>
      <c r="V379" s="6">
        <f t="shared" si="83"/>
        <v>2.2722362403500256</v>
      </c>
      <c r="W379" s="6">
        <f t="shared" si="84"/>
        <v>2.0565237240791006</v>
      </c>
      <c r="X379" s="6">
        <f t="shared" si="85"/>
        <v>2.2825541428518021</v>
      </c>
      <c r="Y379" s="7">
        <f t="shared" si="86"/>
        <v>1.1302255960654315</v>
      </c>
      <c r="Z379" s="7">
        <f t="shared" si="87"/>
        <v>1.0753188555670445</v>
      </c>
      <c r="AA379" s="7">
        <f t="shared" si="88"/>
        <v>0.86394557823129148</v>
      </c>
      <c r="AB379" s="7">
        <f t="shared" si="89"/>
        <v>0.80923623445825976</v>
      </c>
    </row>
    <row r="380" spans="1:28" x14ac:dyDescent="0.25">
      <c r="A380" s="1" t="str">
        <f t="shared" si="77"/>
        <v>20197</v>
      </c>
      <c r="B380" s="1">
        <v>43654</v>
      </c>
      <c r="C380">
        <v>211.18</v>
      </c>
      <c r="D380">
        <v>211.08</v>
      </c>
      <c r="E380">
        <v>211.13</v>
      </c>
      <c r="F380">
        <v>186.43</v>
      </c>
      <c r="G380">
        <v>186.33</v>
      </c>
      <c r="H380">
        <v>186.38</v>
      </c>
      <c r="I380" t="e">
        <v>#N/A</v>
      </c>
      <c r="J380" t="e">
        <v>#N/A</v>
      </c>
      <c r="K380">
        <v>635</v>
      </c>
      <c r="L380">
        <v>113.8</v>
      </c>
      <c r="M380">
        <v>113.7</v>
      </c>
      <c r="N380">
        <v>113.75</v>
      </c>
      <c r="O380">
        <v>190.13</v>
      </c>
      <c r="P380" s="5">
        <f t="shared" si="78"/>
        <v>830.94735714285719</v>
      </c>
      <c r="Q380" s="5">
        <f t="shared" si="79"/>
        <v>733.53842857142854</v>
      </c>
      <c r="R380" s="5">
        <f t="shared" si="80"/>
        <v>447.6875</v>
      </c>
      <c r="T380" s="6">
        <f t="shared" si="81"/>
        <v>2.8027737252919755</v>
      </c>
      <c r="U380" s="6">
        <f t="shared" si="82"/>
        <v>2.3245499477025549</v>
      </c>
      <c r="V380" s="6">
        <f t="shared" si="83"/>
        <v>2.2703993073975086</v>
      </c>
      <c r="W380" s="6">
        <f t="shared" si="84"/>
        <v>2.0559514053291501</v>
      </c>
      <c r="X380" s="6">
        <f t="shared" si="85"/>
        <v>2.2790506481990263</v>
      </c>
      <c r="Y380" s="7">
        <f t="shared" si="86"/>
        <v>1.1286752913503668</v>
      </c>
      <c r="Z380" s="7">
        <f t="shared" si="87"/>
        <v>1.0707801907388244</v>
      </c>
      <c r="AA380" s="7">
        <f t="shared" si="88"/>
        <v>0.86394557823129148</v>
      </c>
      <c r="AB380" s="7">
        <f t="shared" si="89"/>
        <v>0.80817051509769133</v>
      </c>
    </row>
    <row r="381" spans="1:28" x14ac:dyDescent="0.25">
      <c r="A381" s="1" t="str">
        <f t="shared" si="77"/>
        <v>20197</v>
      </c>
      <c r="B381" s="1">
        <v>43655</v>
      </c>
      <c r="C381">
        <v>211.74</v>
      </c>
      <c r="D381">
        <v>211.64</v>
      </c>
      <c r="E381">
        <v>211.69</v>
      </c>
      <c r="F381">
        <v>186.99</v>
      </c>
      <c r="G381">
        <v>186.89</v>
      </c>
      <c r="H381">
        <v>186.94</v>
      </c>
      <c r="I381">
        <v>657</v>
      </c>
      <c r="J381">
        <v>653</v>
      </c>
      <c r="K381">
        <v>655</v>
      </c>
      <c r="L381">
        <v>114.55</v>
      </c>
      <c r="M381">
        <v>114.45</v>
      </c>
      <c r="N381">
        <v>114.5</v>
      </c>
      <c r="O381">
        <v>192.69</v>
      </c>
      <c r="P381" s="5">
        <f t="shared" si="78"/>
        <v>833.15135714285714</v>
      </c>
      <c r="Q381" s="5">
        <f t="shared" si="79"/>
        <v>735.7424285714286</v>
      </c>
      <c r="R381" s="5">
        <f t="shared" si="80"/>
        <v>450.63928571428573</v>
      </c>
      <c r="T381" s="6">
        <f t="shared" si="81"/>
        <v>2.8162412999917832</v>
      </c>
      <c r="U381" s="6">
        <f t="shared" si="82"/>
        <v>2.3257003429159857</v>
      </c>
      <c r="V381" s="6">
        <f t="shared" si="83"/>
        <v>2.2717022383537007</v>
      </c>
      <c r="W381" s="6">
        <f t="shared" si="84"/>
        <v>2.0588054866759067</v>
      </c>
      <c r="X381" s="6">
        <f t="shared" si="85"/>
        <v>2.2848591767337632</v>
      </c>
      <c r="Y381" s="7">
        <f t="shared" si="86"/>
        <v>1.1316689832139399</v>
      </c>
      <c r="Z381" s="7">
        <f t="shared" si="87"/>
        <v>1.0739974721360437</v>
      </c>
      <c r="AA381" s="7">
        <f t="shared" si="88"/>
        <v>0.89115646258503289</v>
      </c>
      <c r="AB381" s="7">
        <f t="shared" si="89"/>
        <v>0.81349911190053326</v>
      </c>
    </row>
    <row r="382" spans="1:28" x14ac:dyDescent="0.25">
      <c r="A382" s="1" t="str">
        <f t="shared" si="77"/>
        <v>20197</v>
      </c>
      <c r="B382" s="1">
        <v>43656</v>
      </c>
      <c r="C382">
        <v>220.57</v>
      </c>
      <c r="D382">
        <v>220.47</v>
      </c>
      <c r="E382">
        <v>220.52</v>
      </c>
      <c r="F382">
        <v>196.32</v>
      </c>
      <c r="G382">
        <v>196.22</v>
      </c>
      <c r="H382">
        <v>196.27</v>
      </c>
      <c r="I382" t="e">
        <v>#N/A</v>
      </c>
      <c r="J382" t="e">
        <v>#N/A</v>
      </c>
      <c r="K382">
        <v>655</v>
      </c>
      <c r="L382">
        <v>121.05</v>
      </c>
      <c r="M382">
        <v>120.95</v>
      </c>
      <c r="N382">
        <v>121</v>
      </c>
      <c r="O382">
        <v>200.52</v>
      </c>
      <c r="P382" s="5">
        <f t="shared" si="78"/>
        <v>867.90371428571439</v>
      </c>
      <c r="Q382" s="5">
        <f t="shared" si="79"/>
        <v>772.4626428571429</v>
      </c>
      <c r="R382" s="5">
        <f t="shared" si="80"/>
        <v>476.22142857142859</v>
      </c>
      <c r="T382" s="6">
        <f t="shared" si="81"/>
        <v>2.8162412999917832</v>
      </c>
      <c r="U382" s="6">
        <f t="shared" si="82"/>
        <v>2.3434479838072315</v>
      </c>
      <c r="V382" s="6">
        <f t="shared" si="83"/>
        <v>2.2928539224724496</v>
      </c>
      <c r="W382" s="6">
        <f t="shared" si="84"/>
        <v>2.0827853703164503</v>
      </c>
      <c r="X382" s="6">
        <f t="shared" si="85"/>
        <v>2.3021576959410162</v>
      </c>
      <c r="Y382" s="7">
        <f t="shared" si="86"/>
        <v>1.1788730888484957</v>
      </c>
      <c r="Z382" s="7">
        <f t="shared" si="87"/>
        <v>1.1275996782718589</v>
      </c>
      <c r="AA382" s="7">
        <f t="shared" si="88"/>
        <v>0.89115646258503289</v>
      </c>
      <c r="AB382" s="7">
        <f t="shared" si="89"/>
        <v>0.85968028419182996</v>
      </c>
    </row>
    <row r="383" spans="1:28" x14ac:dyDescent="0.25">
      <c r="A383" s="1" t="str">
        <f t="shared" si="77"/>
        <v>20197</v>
      </c>
      <c r="B383" s="1">
        <v>43657</v>
      </c>
      <c r="C383">
        <v>219.5</v>
      </c>
      <c r="D383">
        <v>219.4</v>
      </c>
      <c r="E383">
        <v>219.45</v>
      </c>
      <c r="F383">
        <v>195.25</v>
      </c>
      <c r="G383">
        <v>195.15</v>
      </c>
      <c r="H383">
        <v>195.2</v>
      </c>
      <c r="I383" t="e">
        <v>#N/A</v>
      </c>
      <c r="J383" t="e">
        <v>#N/A</v>
      </c>
      <c r="K383">
        <v>655</v>
      </c>
      <c r="L383">
        <v>120.425</v>
      </c>
      <c r="M383">
        <v>120.325</v>
      </c>
      <c r="N383">
        <v>120.375</v>
      </c>
      <c r="O383">
        <v>198.95</v>
      </c>
      <c r="P383" s="5">
        <f t="shared" si="78"/>
        <v>863.6925</v>
      </c>
      <c r="Q383" s="5">
        <f t="shared" si="79"/>
        <v>768.25142857142862</v>
      </c>
      <c r="R383" s="5">
        <f t="shared" si="80"/>
        <v>473.76160714285714</v>
      </c>
      <c r="T383" s="6">
        <f t="shared" si="81"/>
        <v>2.8162412999917832</v>
      </c>
      <c r="U383" s="6">
        <f t="shared" si="82"/>
        <v>2.3413355851809921</v>
      </c>
      <c r="V383" s="6">
        <f t="shared" si="83"/>
        <v>2.290479813330673</v>
      </c>
      <c r="W383" s="6">
        <f t="shared" si="84"/>
        <v>2.0805363001325907</v>
      </c>
      <c r="X383" s="6">
        <f t="shared" si="85"/>
        <v>2.2987439434824073</v>
      </c>
      <c r="Y383" s="7">
        <f t="shared" si="86"/>
        <v>1.1731529990377396</v>
      </c>
      <c r="Z383" s="7">
        <f t="shared" si="87"/>
        <v>1.121452372745029</v>
      </c>
      <c r="AA383" s="7">
        <f t="shared" si="88"/>
        <v>0.89115646258503289</v>
      </c>
      <c r="AB383" s="7">
        <f t="shared" si="89"/>
        <v>0.85523978685612845</v>
      </c>
    </row>
    <row r="384" spans="1:28" x14ac:dyDescent="0.25">
      <c r="A384" s="1" t="str">
        <f t="shared" si="77"/>
        <v>20197</v>
      </c>
      <c r="B384" s="1">
        <v>43658</v>
      </c>
      <c r="C384">
        <v>220</v>
      </c>
      <c r="D384">
        <v>219.9</v>
      </c>
      <c r="E384">
        <v>219.95</v>
      </c>
      <c r="F384">
        <v>195.75</v>
      </c>
      <c r="G384">
        <v>195.65</v>
      </c>
      <c r="H384">
        <v>195.7</v>
      </c>
      <c r="I384" t="e">
        <v>#N/A</v>
      </c>
      <c r="J384" t="e">
        <v>#N/A</v>
      </c>
      <c r="K384">
        <v>655</v>
      </c>
      <c r="L384">
        <v>120.05</v>
      </c>
      <c r="M384">
        <v>119.95</v>
      </c>
      <c r="N384">
        <v>120</v>
      </c>
      <c r="O384">
        <v>197.7</v>
      </c>
      <c r="P384" s="5">
        <f t="shared" si="78"/>
        <v>865.66035714285715</v>
      </c>
      <c r="Q384" s="5">
        <f t="shared" si="79"/>
        <v>770.21928571428566</v>
      </c>
      <c r="R384" s="5">
        <f t="shared" si="80"/>
        <v>472.28571428571433</v>
      </c>
      <c r="T384" s="6">
        <f t="shared" si="81"/>
        <v>2.8162412999917832</v>
      </c>
      <c r="U384" s="6">
        <f t="shared" si="82"/>
        <v>2.3423239663128816</v>
      </c>
      <c r="V384" s="6">
        <f t="shared" si="83"/>
        <v>2.2915908256580013</v>
      </c>
      <c r="W384" s="6">
        <f t="shared" si="84"/>
        <v>2.0791812460476247</v>
      </c>
      <c r="X384" s="6">
        <f t="shared" si="85"/>
        <v>2.2960066693136723</v>
      </c>
      <c r="Y384" s="7">
        <f t="shared" si="86"/>
        <v>1.1758259382016443</v>
      </c>
      <c r="Z384" s="7">
        <f t="shared" si="87"/>
        <v>1.1243249454211175</v>
      </c>
      <c r="AA384" s="7">
        <f t="shared" si="88"/>
        <v>0.89115646258503289</v>
      </c>
      <c r="AB384" s="7">
        <f t="shared" si="89"/>
        <v>0.85257548845470754</v>
      </c>
    </row>
    <row r="385" spans="1:28" x14ac:dyDescent="0.25">
      <c r="A385" s="1" t="str">
        <f t="shared" si="77"/>
        <v>20197</v>
      </c>
      <c r="B385" s="1">
        <v>43661</v>
      </c>
      <c r="C385">
        <v>212.83</v>
      </c>
      <c r="D385">
        <v>212.73</v>
      </c>
      <c r="E385">
        <v>212.78</v>
      </c>
      <c r="F385">
        <v>188.58</v>
      </c>
      <c r="G385">
        <v>188.48</v>
      </c>
      <c r="H385">
        <v>188.53</v>
      </c>
      <c r="I385" t="e">
        <v>#N/A</v>
      </c>
      <c r="J385" t="e">
        <v>#N/A</v>
      </c>
      <c r="K385">
        <v>655</v>
      </c>
      <c r="L385">
        <v>117.55</v>
      </c>
      <c r="M385">
        <v>117.45</v>
      </c>
      <c r="N385">
        <v>117.5</v>
      </c>
      <c r="O385">
        <v>193.03</v>
      </c>
      <c r="P385" s="5">
        <f t="shared" si="78"/>
        <v>837.44128571428575</v>
      </c>
      <c r="Q385" s="5">
        <f t="shared" si="79"/>
        <v>742.00021428571438</v>
      </c>
      <c r="R385" s="5">
        <f t="shared" si="80"/>
        <v>462.44642857142861</v>
      </c>
      <c r="T385" s="6">
        <f t="shared" si="81"/>
        <v>2.8162412999917832</v>
      </c>
      <c r="U385" s="6">
        <f t="shared" si="82"/>
        <v>2.3279308045542364</v>
      </c>
      <c r="V385" s="6">
        <f t="shared" si="83"/>
        <v>2.2753804675274338</v>
      </c>
      <c r="W385" s="6">
        <f t="shared" si="84"/>
        <v>2.070037866607755</v>
      </c>
      <c r="X385" s="6">
        <f t="shared" si="85"/>
        <v>2.2856248106759516</v>
      </c>
      <c r="Y385" s="7">
        <f t="shared" si="86"/>
        <v>1.1374959905912521</v>
      </c>
      <c r="Z385" s="7">
        <f t="shared" si="87"/>
        <v>1.0831322532460057</v>
      </c>
      <c r="AA385" s="7">
        <f t="shared" si="88"/>
        <v>0.89115646258503289</v>
      </c>
      <c r="AB385" s="7">
        <f t="shared" si="89"/>
        <v>0.83481349911190106</v>
      </c>
    </row>
    <row r="386" spans="1:28" x14ac:dyDescent="0.25">
      <c r="A386" s="1" t="str">
        <f t="shared" si="77"/>
        <v>20197</v>
      </c>
      <c r="B386" s="1">
        <v>43662</v>
      </c>
      <c r="C386">
        <v>208.88</v>
      </c>
      <c r="D386">
        <v>208.78</v>
      </c>
      <c r="E386">
        <v>208.83</v>
      </c>
      <c r="F386">
        <v>184.13</v>
      </c>
      <c r="G386">
        <v>184.03</v>
      </c>
      <c r="H386">
        <v>184.08</v>
      </c>
      <c r="I386">
        <v>667</v>
      </c>
      <c r="J386">
        <v>663</v>
      </c>
      <c r="K386">
        <v>665</v>
      </c>
      <c r="L386">
        <v>113.8</v>
      </c>
      <c r="M386">
        <v>113.7</v>
      </c>
      <c r="N386">
        <v>113.75</v>
      </c>
      <c r="O386">
        <v>189.18</v>
      </c>
      <c r="P386" s="5">
        <f t="shared" si="78"/>
        <v>821.89521428571436</v>
      </c>
      <c r="Q386" s="5">
        <f t="shared" si="79"/>
        <v>724.48628571428583</v>
      </c>
      <c r="R386" s="5">
        <f t="shared" si="80"/>
        <v>447.6875</v>
      </c>
      <c r="T386" s="6">
        <f t="shared" si="81"/>
        <v>2.8228216453031045</v>
      </c>
      <c r="U386" s="6">
        <f t="shared" si="82"/>
        <v>2.3197928884804511</v>
      </c>
      <c r="V386" s="6">
        <f t="shared" si="83"/>
        <v>2.2650066056605871</v>
      </c>
      <c r="W386" s="6">
        <f t="shared" si="84"/>
        <v>2.0559514053291501</v>
      </c>
      <c r="X386" s="6">
        <f t="shared" si="85"/>
        <v>2.2768752211315482</v>
      </c>
      <c r="Y386" s="7">
        <f t="shared" si="86"/>
        <v>1.1163797711964056</v>
      </c>
      <c r="Z386" s="7">
        <f t="shared" si="87"/>
        <v>1.0575663564288162</v>
      </c>
      <c r="AA386" s="7">
        <f t="shared" si="88"/>
        <v>0.90476190476190366</v>
      </c>
      <c r="AB386" s="7">
        <f t="shared" si="89"/>
        <v>0.80817051509769144</v>
      </c>
    </row>
    <row r="387" spans="1:28" x14ac:dyDescent="0.25">
      <c r="A387" s="1" t="str">
        <f t="shared" si="77"/>
        <v>20197</v>
      </c>
      <c r="B387" s="1">
        <v>43663</v>
      </c>
      <c r="C387">
        <v>201.62</v>
      </c>
      <c r="D387">
        <v>201.52</v>
      </c>
      <c r="E387">
        <v>201.57</v>
      </c>
      <c r="F387">
        <v>181.92</v>
      </c>
      <c r="G387">
        <v>181.82</v>
      </c>
      <c r="H387">
        <v>181.87</v>
      </c>
      <c r="I387" t="e">
        <v>#N/A</v>
      </c>
      <c r="J387" t="e">
        <v>#N/A</v>
      </c>
      <c r="K387">
        <v>665</v>
      </c>
      <c r="L387">
        <v>113.55</v>
      </c>
      <c r="M387">
        <v>113.45</v>
      </c>
      <c r="N387">
        <v>113.5</v>
      </c>
      <c r="O387">
        <v>187.87</v>
      </c>
      <c r="P387" s="5">
        <f t="shared" si="78"/>
        <v>793.32192857142854</v>
      </c>
      <c r="Q387" s="5">
        <f t="shared" si="79"/>
        <v>715.78835714285719</v>
      </c>
      <c r="R387" s="5">
        <f t="shared" si="80"/>
        <v>446.70357142857148</v>
      </c>
      <c r="T387" s="6">
        <f t="shared" si="81"/>
        <v>2.8228216453031045</v>
      </c>
      <c r="U387" s="6">
        <f t="shared" si="82"/>
        <v>2.3044258958093975</v>
      </c>
      <c r="V387" s="6">
        <f t="shared" si="83"/>
        <v>2.2597610667986645</v>
      </c>
      <c r="W387" s="6">
        <f t="shared" si="84"/>
        <v>2.0549958615291417</v>
      </c>
      <c r="X387" s="6">
        <f t="shared" si="85"/>
        <v>2.2738574353711178</v>
      </c>
      <c r="Y387" s="7">
        <f t="shared" si="86"/>
        <v>1.0775686945365104</v>
      </c>
      <c r="Z387" s="7">
        <f t="shared" si="87"/>
        <v>1.0448695852005041</v>
      </c>
      <c r="AA387" s="7">
        <f t="shared" si="88"/>
        <v>0.90476190476190366</v>
      </c>
      <c r="AB387" s="7">
        <f t="shared" si="89"/>
        <v>0.80639431616341084</v>
      </c>
    </row>
    <row r="388" spans="1:28" x14ac:dyDescent="0.25">
      <c r="A388" s="1" t="str">
        <f t="shared" si="77"/>
        <v>20197</v>
      </c>
      <c r="B388" s="1">
        <v>43664</v>
      </c>
      <c r="C388">
        <v>196.42</v>
      </c>
      <c r="D388">
        <v>196.32</v>
      </c>
      <c r="E388">
        <v>196.37</v>
      </c>
      <c r="F388">
        <v>176.72</v>
      </c>
      <c r="G388">
        <v>176.62</v>
      </c>
      <c r="H388">
        <v>176.67</v>
      </c>
      <c r="I388" t="e">
        <v>#N/A</v>
      </c>
      <c r="J388" t="e">
        <v>#N/A</v>
      </c>
      <c r="K388">
        <v>665</v>
      </c>
      <c r="L388">
        <v>110.55</v>
      </c>
      <c r="M388">
        <v>110.45</v>
      </c>
      <c r="N388">
        <v>110.5</v>
      </c>
      <c r="O388">
        <v>183.42</v>
      </c>
      <c r="P388" s="5">
        <f t="shared" si="78"/>
        <v>772.85621428571437</v>
      </c>
      <c r="Q388" s="5">
        <f t="shared" si="79"/>
        <v>695.3226428571428</v>
      </c>
      <c r="R388" s="5">
        <f t="shared" si="80"/>
        <v>434.8964285714286</v>
      </c>
      <c r="T388" s="6">
        <f t="shared" si="81"/>
        <v>2.8228216453031045</v>
      </c>
      <c r="U388" s="6">
        <f t="shared" si="82"/>
        <v>2.293075140122864</v>
      </c>
      <c r="V388" s="6">
        <f t="shared" si="83"/>
        <v>2.247162809039331</v>
      </c>
      <c r="W388" s="6">
        <f t="shared" si="84"/>
        <v>2.0433622780211294</v>
      </c>
      <c r="X388" s="6">
        <f t="shared" si="85"/>
        <v>2.2634466891097325</v>
      </c>
      <c r="Y388" s="7">
        <f t="shared" si="86"/>
        <v>1.0497701272319024</v>
      </c>
      <c r="Z388" s="7">
        <f t="shared" si="87"/>
        <v>1.0149948293691815</v>
      </c>
      <c r="AA388" s="7">
        <f t="shared" si="88"/>
        <v>0.90476190476190366</v>
      </c>
      <c r="AB388" s="7">
        <f t="shared" si="89"/>
        <v>0.78507992895204315</v>
      </c>
    </row>
    <row r="389" spans="1:28" x14ac:dyDescent="0.25">
      <c r="A389" s="1" t="str">
        <f t="shared" ref="A389:A452" si="90">YEAR(B389)&amp;MONTH(B389)</f>
        <v>20197</v>
      </c>
      <c r="B389" s="1">
        <v>43665</v>
      </c>
      <c r="C389">
        <v>196.55</v>
      </c>
      <c r="D389">
        <v>196.45</v>
      </c>
      <c r="E389">
        <v>196.5</v>
      </c>
      <c r="F389">
        <v>176.85</v>
      </c>
      <c r="G389">
        <v>176.75</v>
      </c>
      <c r="H389">
        <v>176.8</v>
      </c>
      <c r="I389" t="e">
        <v>#N/A</v>
      </c>
      <c r="J389" t="e">
        <v>#N/A</v>
      </c>
      <c r="K389">
        <v>665</v>
      </c>
      <c r="L389">
        <v>112.05</v>
      </c>
      <c r="M389">
        <v>111.95</v>
      </c>
      <c r="N389">
        <v>112</v>
      </c>
      <c r="O389">
        <v>184.05</v>
      </c>
      <c r="P389" s="5">
        <f t="shared" ref="P389:P452" si="91">+E389*$P$1</f>
        <v>773.36785714285713</v>
      </c>
      <c r="Q389" s="5">
        <f t="shared" ref="Q389:Q452" si="92">+H389*$P$1</f>
        <v>695.83428571428578</v>
      </c>
      <c r="R389" s="5">
        <f t="shared" ref="R389:R452" si="93">+N389*$P$1</f>
        <v>440.8</v>
      </c>
      <c r="T389" s="6">
        <f t="shared" ref="T389:T452" si="94">+LOG(K389)</f>
        <v>2.8228216453031045</v>
      </c>
      <c r="U389" s="6">
        <f t="shared" ref="U389:U452" si="95">+LOG(E389)</f>
        <v>2.2933625547114453</v>
      </c>
      <c r="V389" s="6">
        <f t="shared" ref="V389:V452" si="96">+LOG(H389)</f>
        <v>2.2474822606770544</v>
      </c>
      <c r="W389" s="6">
        <f t="shared" ref="W389:W452" si="97">+LOG(N389)</f>
        <v>2.0492180226701815</v>
      </c>
      <c r="X389" s="6">
        <f t="shared" ref="X389:X452" si="98">+LOG(O389)</f>
        <v>2.2649358217826854</v>
      </c>
      <c r="Y389" s="7">
        <f t="shared" si="86"/>
        <v>1.0504650914145177</v>
      </c>
      <c r="Z389" s="7">
        <f t="shared" si="87"/>
        <v>1.0157416982649647</v>
      </c>
      <c r="AA389" s="7">
        <f t="shared" si="88"/>
        <v>0.90476190476190366</v>
      </c>
      <c r="AB389" s="7">
        <f t="shared" si="89"/>
        <v>0.79573712255772699</v>
      </c>
    </row>
    <row r="390" spans="1:28" x14ac:dyDescent="0.25">
      <c r="A390" s="1" t="str">
        <f t="shared" si="90"/>
        <v>20197</v>
      </c>
      <c r="B390" s="1">
        <v>43668</v>
      </c>
      <c r="C390">
        <v>195.69</v>
      </c>
      <c r="D390">
        <v>195.59</v>
      </c>
      <c r="E390">
        <v>195.64</v>
      </c>
      <c r="F390">
        <v>175.84</v>
      </c>
      <c r="G390">
        <v>175.74</v>
      </c>
      <c r="H390">
        <v>175.79</v>
      </c>
      <c r="I390" t="e">
        <v>#N/A</v>
      </c>
      <c r="J390" t="e">
        <v>#N/A</v>
      </c>
      <c r="K390">
        <v>665</v>
      </c>
      <c r="L390">
        <v>111.55</v>
      </c>
      <c r="M390">
        <v>111.45</v>
      </c>
      <c r="N390">
        <v>111.5</v>
      </c>
      <c r="O390">
        <v>182.79</v>
      </c>
      <c r="P390" s="5">
        <f t="shared" si="91"/>
        <v>769.98314285714287</v>
      </c>
      <c r="Q390" s="5">
        <f t="shared" si="92"/>
        <v>691.8592142857143</v>
      </c>
      <c r="R390" s="5">
        <f t="shared" si="93"/>
        <v>438.83214285714286</v>
      </c>
      <c r="T390" s="6">
        <f t="shared" si="94"/>
        <v>2.8228216453031045</v>
      </c>
      <c r="U390" s="6">
        <f t="shared" si="95"/>
        <v>2.2914576541492448</v>
      </c>
      <c r="V390" s="6">
        <f t="shared" si="96"/>
        <v>2.2449941661396688</v>
      </c>
      <c r="W390" s="6">
        <f t="shared" si="97"/>
        <v>2.0472748673841794</v>
      </c>
      <c r="X390" s="6">
        <f t="shared" si="98"/>
        <v>2.2619524328441316</v>
      </c>
      <c r="Y390" s="7">
        <f t="shared" ref="Y390:Y453" si="99">+Y389*(E390/E389)</f>
        <v>1.0458676360526018</v>
      </c>
      <c r="Z390" s="7">
        <f t="shared" ref="Z390:Z453" si="100">+Z389*(H390/H389)</f>
        <v>1.0099391014592656</v>
      </c>
      <c r="AA390" s="7">
        <f t="shared" ref="AA390:AA453" si="101">+AA389*(K390/K389)</f>
        <v>0.90476190476190366</v>
      </c>
      <c r="AB390" s="7">
        <f t="shared" ref="AB390:AB453" si="102">+AB389*(N390/N389)</f>
        <v>0.79218472468916568</v>
      </c>
    </row>
    <row r="391" spans="1:28" x14ac:dyDescent="0.25">
      <c r="A391" s="1" t="str">
        <f t="shared" si="90"/>
        <v>20197</v>
      </c>
      <c r="B391" s="1">
        <v>43669</v>
      </c>
      <c r="C391">
        <v>198.15</v>
      </c>
      <c r="D391">
        <v>198.05</v>
      </c>
      <c r="E391">
        <v>198.1</v>
      </c>
      <c r="F391">
        <v>177.95</v>
      </c>
      <c r="G391">
        <v>177.85</v>
      </c>
      <c r="H391">
        <v>177.9</v>
      </c>
      <c r="I391">
        <v>642</v>
      </c>
      <c r="J391">
        <v>638</v>
      </c>
      <c r="K391">
        <v>640</v>
      </c>
      <c r="L391">
        <v>112.55</v>
      </c>
      <c r="M391">
        <v>112.45</v>
      </c>
      <c r="N391">
        <v>112.5</v>
      </c>
      <c r="O391">
        <v>186.05</v>
      </c>
      <c r="P391" s="5">
        <f t="shared" si="91"/>
        <v>779.66500000000008</v>
      </c>
      <c r="Q391" s="5">
        <f t="shared" si="92"/>
        <v>700.16357142857146</v>
      </c>
      <c r="R391" s="5">
        <f t="shared" si="93"/>
        <v>442.76785714285717</v>
      </c>
      <c r="T391" s="6">
        <f t="shared" si="94"/>
        <v>2.8061799739838871</v>
      </c>
      <c r="U391" s="6">
        <f t="shared" si="95"/>
        <v>2.2968844755385471</v>
      </c>
      <c r="V391" s="6">
        <f t="shared" si="96"/>
        <v>2.2501759480839252</v>
      </c>
      <c r="W391" s="6">
        <f t="shared" si="97"/>
        <v>2.0511525224473814</v>
      </c>
      <c r="X391" s="6">
        <f t="shared" si="98"/>
        <v>2.269629674357553</v>
      </c>
      <c r="Y391" s="7">
        <f t="shared" si="99"/>
        <v>1.0590184967390126</v>
      </c>
      <c r="Z391" s="7">
        <f t="shared" si="100"/>
        <v>1.0220613581523599</v>
      </c>
      <c r="AA391" s="7">
        <f t="shared" si="101"/>
        <v>0.87074829931972675</v>
      </c>
      <c r="AB391" s="7">
        <f t="shared" si="102"/>
        <v>0.79928952042628831</v>
      </c>
    </row>
    <row r="392" spans="1:28" x14ac:dyDescent="0.25">
      <c r="A392" s="1" t="str">
        <f t="shared" si="90"/>
        <v>20197</v>
      </c>
      <c r="B392" s="1">
        <v>43670</v>
      </c>
      <c r="C392">
        <v>196.48</v>
      </c>
      <c r="D392">
        <v>196.38</v>
      </c>
      <c r="E392">
        <v>196.43</v>
      </c>
      <c r="F392">
        <v>176.68</v>
      </c>
      <c r="G392">
        <v>176.58</v>
      </c>
      <c r="H392">
        <v>176.63</v>
      </c>
      <c r="I392" t="e">
        <v>#N/A</v>
      </c>
      <c r="J392" t="e">
        <v>#N/A</v>
      </c>
      <c r="K392">
        <v>640</v>
      </c>
      <c r="L392">
        <v>112.05</v>
      </c>
      <c r="M392">
        <v>111.95</v>
      </c>
      <c r="N392">
        <v>112</v>
      </c>
      <c r="O392">
        <v>185.51</v>
      </c>
      <c r="P392" s="5">
        <f t="shared" si="91"/>
        <v>773.09235714285717</v>
      </c>
      <c r="Q392" s="5">
        <f t="shared" si="92"/>
        <v>695.16521428571434</v>
      </c>
      <c r="R392" s="5">
        <f t="shared" si="93"/>
        <v>440.8</v>
      </c>
      <c r="T392" s="6">
        <f t="shared" si="94"/>
        <v>2.8061799739838871</v>
      </c>
      <c r="U392" s="6">
        <f t="shared" si="95"/>
        <v>2.2932078166458623</v>
      </c>
      <c r="V392" s="6">
        <f t="shared" si="96"/>
        <v>2.2470644689354513</v>
      </c>
      <c r="W392" s="6">
        <f t="shared" si="97"/>
        <v>2.0492180226701815</v>
      </c>
      <c r="X392" s="6">
        <f t="shared" si="98"/>
        <v>2.2683673254214836</v>
      </c>
      <c r="Y392" s="7">
        <f t="shared" si="99"/>
        <v>1.0500908799315714</v>
      </c>
      <c r="Z392" s="7">
        <f t="shared" si="100"/>
        <v>1.0147650235550945</v>
      </c>
      <c r="AA392" s="7">
        <f t="shared" si="101"/>
        <v>0.87074829931972675</v>
      </c>
      <c r="AB392" s="7">
        <f t="shared" si="102"/>
        <v>0.79573712255772699</v>
      </c>
    </row>
    <row r="393" spans="1:28" x14ac:dyDescent="0.25">
      <c r="A393" s="1" t="str">
        <f t="shared" si="90"/>
        <v>20197</v>
      </c>
      <c r="B393" s="1">
        <v>43671</v>
      </c>
      <c r="C393">
        <v>197.89</v>
      </c>
      <c r="D393">
        <v>197.79</v>
      </c>
      <c r="E393">
        <v>197.84</v>
      </c>
      <c r="F393">
        <v>178.09</v>
      </c>
      <c r="G393">
        <v>177.99</v>
      </c>
      <c r="H393">
        <v>178.04</v>
      </c>
      <c r="I393" t="e">
        <v>#N/A</v>
      </c>
      <c r="J393" t="e">
        <v>#N/A</v>
      </c>
      <c r="K393">
        <v>640</v>
      </c>
      <c r="L393">
        <v>111.8</v>
      </c>
      <c r="M393">
        <v>111.7</v>
      </c>
      <c r="N393">
        <v>111.75</v>
      </c>
      <c r="O393">
        <v>188.03</v>
      </c>
      <c r="P393" s="5">
        <f t="shared" si="91"/>
        <v>778.64171428571433</v>
      </c>
      <c r="Q393" s="5">
        <f t="shared" si="92"/>
        <v>700.71457142857139</v>
      </c>
      <c r="R393" s="5">
        <f t="shared" si="93"/>
        <v>439.81607142857143</v>
      </c>
      <c r="T393" s="6">
        <f t="shared" si="94"/>
        <v>2.8061799739838871</v>
      </c>
      <c r="U393" s="6">
        <f t="shared" si="95"/>
        <v>2.2963141033532408</v>
      </c>
      <c r="V393" s="6">
        <f t="shared" si="96"/>
        <v>2.2505175856104849</v>
      </c>
      <c r="W393" s="6">
        <f t="shared" si="97"/>
        <v>2.0482475318039741</v>
      </c>
      <c r="X393" s="6">
        <f t="shared" si="98"/>
        <v>2.2742271460457704</v>
      </c>
      <c r="Y393" s="7">
        <f t="shared" si="99"/>
        <v>1.0576285683737825</v>
      </c>
      <c r="Z393" s="7">
        <f t="shared" si="100"/>
        <v>1.0228656785016645</v>
      </c>
      <c r="AA393" s="7">
        <f t="shared" si="101"/>
        <v>0.87074829931972675</v>
      </c>
      <c r="AB393" s="7">
        <f t="shared" si="102"/>
        <v>0.79396092362344628</v>
      </c>
    </row>
    <row r="394" spans="1:28" x14ac:dyDescent="0.25">
      <c r="A394" s="1" t="str">
        <f t="shared" si="90"/>
        <v>20197</v>
      </c>
      <c r="B394" s="1">
        <v>43672</v>
      </c>
      <c r="C394">
        <v>198.09</v>
      </c>
      <c r="D394">
        <v>197.99</v>
      </c>
      <c r="E394">
        <v>198.04</v>
      </c>
      <c r="F394">
        <v>178.29</v>
      </c>
      <c r="G394">
        <v>178.19</v>
      </c>
      <c r="H394">
        <v>178.24</v>
      </c>
      <c r="I394" t="e">
        <v>#N/A</v>
      </c>
      <c r="J394" t="e">
        <v>#N/A</v>
      </c>
      <c r="K394">
        <v>640</v>
      </c>
      <c r="L394">
        <v>113.05</v>
      </c>
      <c r="M394">
        <v>112.95</v>
      </c>
      <c r="N394">
        <v>113</v>
      </c>
      <c r="O394">
        <v>187.44</v>
      </c>
      <c r="P394" s="5">
        <f t="shared" si="91"/>
        <v>779.42885714285717</v>
      </c>
      <c r="Q394" s="5">
        <f t="shared" si="92"/>
        <v>701.50171428571434</v>
      </c>
      <c r="R394" s="5">
        <f t="shared" si="93"/>
        <v>444.73571428571432</v>
      </c>
      <c r="T394" s="6">
        <f t="shared" si="94"/>
        <v>2.8061799739838871</v>
      </c>
      <c r="U394" s="6">
        <f t="shared" si="95"/>
        <v>2.2967529176594463</v>
      </c>
      <c r="V394" s="6">
        <f t="shared" si="96"/>
        <v>2.2510051734936347</v>
      </c>
      <c r="W394" s="6">
        <f t="shared" si="97"/>
        <v>2.0530784434834195</v>
      </c>
      <c r="X394" s="6">
        <f t="shared" si="98"/>
        <v>2.2728622755889063</v>
      </c>
      <c r="Y394" s="7">
        <f t="shared" si="99"/>
        <v>1.0586977440393444</v>
      </c>
      <c r="Z394" s="7">
        <f t="shared" si="100"/>
        <v>1.0240147075721002</v>
      </c>
      <c r="AA394" s="7">
        <f t="shared" si="101"/>
        <v>0.87074829931972675</v>
      </c>
      <c r="AB394" s="7">
        <f t="shared" si="102"/>
        <v>0.80284191829484941</v>
      </c>
    </row>
    <row r="395" spans="1:28" x14ac:dyDescent="0.25">
      <c r="A395" s="1" t="str">
        <f t="shared" si="90"/>
        <v>20197</v>
      </c>
      <c r="B395" s="1">
        <v>43675</v>
      </c>
      <c r="C395">
        <v>197.78</v>
      </c>
      <c r="D395">
        <v>197.68</v>
      </c>
      <c r="E395">
        <v>197.73</v>
      </c>
      <c r="F395">
        <v>177.98</v>
      </c>
      <c r="G395">
        <v>177.88</v>
      </c>
      <c r="H395">
        <v>177.93</v>
      </c>
      <c r="I395" t="e">
        <v>#N/A</v>
      </c>
      <c r="J395" t="e">
        <v>#N/A</v>
      </c>
      <c r="K395">
        <v>640</v>
      </c>
      <c r="L395">
        <v>114.05</v>
      </c>
      <c r="M395">
        <v>113.95</v>
      </c>
      <c r="N395">
        <v>114</v>
      </c>
      <c r="O395">
        <v>186.34</v>
      </c>
      <c r="P395" s="5">
        <f t="shared" si="91"/>
        <v>778.20878571428568</v>
      </c>
      <c r="Q395" s="5">
        <f t="shared" si="92"/>
        <v>700.28164285714297</v>
      </c>
      <c r="R395" s="5">
        <f t="shared" si="93"/>
        <v>448.67142857142858</v>
      </c>
      <c r="T395" s="6">
        <f t="shared" si="94"/>
        <v>2.8061799739838871</v>
      </c>
      <c r="U395" s="6">
        <f t="shared" si="95"/>
        <v>2.2960725663598351</v>
      </c>
      <c r="V395" s="6">
        <f t="shared" si="96"/>
        <v>2.250249178752997</v>
      </c>
      <c r="W395" s="6">
        <f t="shared" si="97"/>
        <v>2.0569048513364727</v>
      </c>
      <c r="X395" s="6">
        <f t="shared" si="98"/>
        <v>2.2703060911529134</v>
      </c>
      <c r="Y395" s="7">
        <f t="shared" si="99"/>
        <v>1.0570405217577235</v>
      </c>
      <c r="Z395" s="7">
        <f t="shared" si="100"/>
        <v>1.0222337125129253</v>
      </c>
      <c r="AA395" s="7">
        <f t="shared" si="101"/>
        <v>0.87074829931972675</v>
      </c>
      <c r="AB395" s="7">
        <f t="shared" si="102"/>
        <v>0.80994671403197194</v>
      </c>
    </row>
    <row r="396" spans="1:28" x14ac:dyDescent="0.25">
      <c r="A396" s="1" t="str">
        <f>YEAR(B396)&amp;MONTH(B396)</f>
        <v>20197</v>
      </c>
      <c r="B396" s="1">
        <v>43676</v>
      </c>
      <c r="C396">
        <v>200.6</v>
      </c>
      <c r="D396">
        <v>200.5</v>
      </c>
      <c r="E396">
        <v>200.55</v>
      </c>
      <c r="F396">
        <v>180.9</v>
      </c>
      <c r="G396">
        <v>180.8</v>
      </c>
      <c r="H396">
        <v>180.85</v>
      </c>
      <c r="I396">
        <v>642</v>
      </c>
      <c r="J396">
        <v>638</v>
      </c>
      <c r="K396">
        <v>640</v>
      </c>
      <c r="L396">
        <v>116.8</v>
      </c>
      <c r="M396">
        <v>116.7</v>
      </c>
      <c r="N396">
        <v>116.75</v>
      </c>
      <c r="O396">
        <v>189.69</v>
      </c>
      <c r="P396" s="5">
        <f t="shared" si="91"/>
        <v>789.30750000000012</v>
      </c>
      <c r="Q396" s="5">
        <f t="shared" si="92"/>
        <v>711.77392857142854</v>
      </c>
      <c r="R396" s="5">
        <f t="shared" si="93"/>
        <v>459.49464285714288</v>
      </c>
      <c r="T396" s="6">
        <f t="shared" si="94"/>
        <v>2.8061799739838871</v>
      </c>
      <c r="U396" s="6">
        <f t="shared" si="95"/>
        <v>2.3022226663176655</v>
      </c>
      <c r="V396" s="6">
        <f t="shared" si="96"/>
        <v>2.2573185130976383</v>
      </c>
      <c r="W396" s="6">
        <f t="shared" si="97"/>
        <v>2.0672568892381498</v>
      </c>
      <c r="X396" s="6">
        <f t="shared" si="98"/>
        <v>2.2780444365328809</v>
      </c>
      <c r="Y396" s="7">
        <f t="shared" si="99"/>
        <v>1.0721158986421457</v>
      </c>
      <c r="Z396" s="7">
        <f t="shared" si="100"/>
        <v>1.0390095369412833</v>
      </c>
      <c r="AA396" s="7">
        <f t="shared" si="101"/>
        <v>0.87074829931972675</v>
      </c>
      <c r="AB396" s="7">
        <f t="shared" si="102"/>
        <v>0.82948490230905902</v>
      </c>
    </row>
    <row r="397" spans="1:28" x14ac:dyDescent="0.25">
      <c r="A397" s="1" t="str">
        <f t="shared" si="90"/>
        <v>20197</v>
      </c>
      <c r="B397" s="1">
        <v>43677</v>
      </c>
      <c r="C397">
        <v>203.63</v>
      </c>
      <c r="D397">
        <v>203.53</v>
      </c>
      <c r="E397">
        <v>203.58</v>
      </c>
      <c r="F397">
        <v>183.83</v>
      </c>
      <c r="G397">
        <v>183.73</v>
      </c>
      <c r="H397">
        <v>183.78</v>
      </c>
      <c r="I397" t="e">
        <v>#N/A</v>
      </c>
      <c r="J397" t="e">
        <v>#N/A</v>
      </c>
      <c r="K397">
        <v>640</v>
      </c>
      <c r="L397">
        <v>117.55</v>
      </c>
      <c r="M397">
        <v>117.45</v>
      </c>
      <c r="N397">
        <v>117.5</v>
      </c>
      <c r="O397">
        <v>190.2</v>
      </c>
      <c r="P397" s="5">
        <f t="shared" si="91"/>
        <v>801.23271428571434</v>
      </c>
      <c r="Q397" s="5">
        <f t="shared" si="92"/>
        <v>723.30557142857151</v>
      </c>
      <c r="R397" s="5">
        <f t="shared" si="93"/>
        <v>462.44642857142861</v>
      </c>
      <c r="T397" s="6">
        <f t="shared" si="94"/>
        <v>2.8061799739838871</v>
      </c>
      <c r="U397" s="6">
        <f t="shared" si="95"/>
        <v>2.3087351100287612</v>
      </c>
      <c r="V397" s="6">
        <f t="shared" si="96"/>
        <v>2.2642982471902164</v>
      </c>
      <c r="W397" s="6">
        <f t="shared" si="97"/>
        <v>2.070037866607755</v>
      </c>
      <c r="X397" s="6">
        <f t="shared" si="98"/>
        <v>2.2792105126013951</v>
      </c>
      <c r="Y397" s="7">
        <f t="shared" si="99"/>
        <v>1.0883139099754078</v>
      </c>
      <c r="Z397" s="7">
        <f t="shared" si="100"/>
        <v>1.0558428128231632</v>
      </c>
      <c r="AA397" s="7">
        <f t="shared" si="101"/>
        <v>0.87074829931972675</v>
      </c>
      <c r="AB397" s="7">
        <f t="shared" si="102"/>
        <v>0.83481349911190095</v>
      </c>
    </row>
    <row r="398" spans="1:28" x14ac:dyDescent="0.25">
      <c r="A398" s="1" t="str">
        <f t="shared" si="90"/>
        <v>20198</v>
      </c>
      <c r="B398" s="1">
        <v>43678</v>
      </c>
      <c r="C398">
        <v>194.34</v>
      </c>
      <c r="D398">
        <v>194.24</v>
      </c>
      <c r="E398">
        <v>194.29</v>
      </c>
      <c r="F398">
        <v>174.54</v>
      </c>
      <c r="G398">
        <v>174.44</v>
      </c>
      <c r="H398">
        <v>174.49</v>
      </c>
      <c r="I398" t="e">
        <v>#N/A</v>
      </c>
      <c r="J398" t="e">
        <v>#N/A</v>
      </c>
      <c r="K398">
        <v>640</v>
      </c>
      <c r="L398">
        <v>107.3</v>
      </c>
      <c r="M398">
        <v>107.2</v>
      </c>
      <c r="N398">
        <v>107.25</v>
      </c>
      <c r="O398">
        <v>174.99</v>
      </c>
      <c r="P398" s="5">
        <f t="shared" si="91"/>
        <v>764.66992857142861</v>
      </c>
      <c r="Q398" s="5">
        <f t="shared" si="92"/>
        <v>686.74278571428579</v>
      </c>
      <c r="R398" s="5">
        <f t="shared" si="93"/>
        <v>422.10535714285714</v>
      </c>
      <c r="T398" s="6">
        <f t="shared" si="94"/>
        <v>2.8061799739838871</v>
      </c>
      <c r="U398" s="6">
        <f t="shared" si="95"/>
        <v>2.2884504482756363</v>
      </c>
      <c r="V398" s="6">
        <f t="shared" si="96"/>
        <v>2.2417705426461243</v>
      </c>
      <c r="W398" s="6">
        <f t="shared" si="97"/>
        <v>2.030397300856762</v>
      </c>
      <c r="X398" s="6">
        <f t="shared" si="98"/>
        <v>2.243013231149678</v>
      </c>
      <c r="Y398" s="7">
        <f t="shared" si="99"/>
        <v>1.0386507003100598</v>
      </c>
      <c r="Z398" s="7">
        <f t="shared" si="100"/>
        <v>1.0024704125014352</v>
      </c>
      <c r="AA398" s="7">
        <f t="shared" si="101"/>
        <v>0.87074829931972675</v>
      </c>
      <c r="AB398" s="7">
        <f t="shared" si="102"/>
        <v>0.76198934280639474</v>
      </c>
    </row>
    <row r="399" spans="1:28" x14ac:dyDescent="0.25">
      <c r="A399" s="1" t="str">
        <f t="shared" si="90"/>
        <v>20198</v>
      </c>
      <c r="B399" s="1">
        <v>43679</v>
      </c>
      <c r="C399">
        <v>197.25</v>
      </c>
      <c r="D399">
        <v>197.15</v>
      </c>
      <c r="E399">
        <v>197.2</v>
      </c>
      <c r="F399">
        <v>177.45</v>
      </c>
      <c r="G399">
        <v>177.35</v>
      </c>
      <c r="H399">
        <v>177.4</v>
      </c>
      <c r="I399" t="e">
        <v>#N/A</v>
      </c>
      <c r="J399" t="e">
        <v>#N/A</v>
      </c>
      <c r="K399">
        <v>640</v>
      </c>
      <c r="L399">
        <v>111.55</v>
      </c>
      <c r="M399">
        <v>111.45</v>
      </c>
      <c r="N399">
        <v>111.5</v>
      </c>
      <c r="O399">
        <v>178.15</v>
      </c>
      <c r="P399" s="5">
        <f t="shared" si="91"/>
        <v>776.12285714285713</v>
      </c>
      <c r="Q399" s="5">
        <f t="shared" si="92"/>
        <v>698.1957142857143</v>
      </c>
      <c r="R399" s="5">
        <f t="shared" si="93"/>
        <v>438.83214285714286</v>
      </c>
      <c r="T399" s="6">
        <f t="shared" si="94"/>
        <v>2.8061799739838871</v>
      </c>
      <c r="U399" s="6">
        <f t="shared" si="95"/>
        <v>2.2949069106051923</v>
      </c>
      <c r="V399" s="6">
        <f t="shared" si="96"/>
        <v>2.2489536154957075</v>
      </c>
      <c r="W399" s="6">
        <f t="shared" si="97"/>
        <v>2.0472748673841794</v>
      </c>
      <c r="X399" s="6">
        <f t="shared" si="98"/>
        <v>2.2507858266870344</v>
      </c>
      <c r="Y399" s="7">
        <f t="shared" si="99"/>
        <v>1.0542072062439847</v>
      </c>
      <c r="Z399" s="7">
        <f t="shared" si="100"/>
        <v>1.0191887854762716</v>
      </c>
      <c r="AA399" s="7">
        <f t="shared" si="101"/>
        <v>0.87074829931972675</v>
      </c>
      <c r="AB399" s="7">
        <f t="shared" si="102"/>
        <v>0.79218472468916568</v>
      </c>
    </row>
    <row r="400" spans="1:28" x14ac:dyDescent="0.25">
      <c r="A400" s="1" t="str">
        <f t="shared" si="90"/>
        <v>20198</v>
      </c>
      <c r="B400" s="1">
        <v>43682</v>
      </c>
      <c r="C400">
        <v>188.6</v>
      </c>
      <c r="D400">
        <v>188.5</v>
      </c>
      <c r="E400">
        <v>188.55</v>
      </c>
      <c r="F400">
        <v>168.6</v>
      </c>
      <c r="G400">
        <v>168.5</v>
      </c>
      <c r="H400">
        <v>168.55</v>
      </c>
      <c r="I400" t="e">
        <v>#N/A</v>
      </c>
      <c r="J400" t="e">
        <v>#N/A</v>
      </c>
      <c r="K400">
        <v>640</v>
      </c>
      <c r="L400">
        <v>107.3</v>
      </c>
      <c r="M400">
        <v>107.2</v>
      </c>
      <c r="N400">
        <v>107.25</v>
      </c>
      <c r="O400">
        <v>171.8</v>
      </c>
      <c r="P400" s="5">
        <f t="shared" si="91"/>
        <v>742.07892857142861</v>
      </c>
      <c r="Q400" s="5">
        <f t="shared" si="92"/>
        <v>663.36464285714294</v>
      </c>
      <c r="R400" s="5">
        <f t="shared" si="93"/>
        <v>422.10535714285714</v>
      </c>
      <c r="T400" s="6">
        <f t="shared" si="94"/>
        <v>2.8061799739838871</v>
      </c>
      <c r="U400" s="6">
        <f t="shared" si="95"/>
        <v>2.2754265367416391</v>
      </c>
      <c r="V400" s="6">
        <f t="shared" si="96"/>
        <v>2.2267287568569909</v>
      </c>
      <c r="W400" s="6">
        <f t="shared" si="97"/>
        <v>2.030397300856762</v>
      </c>
      <c r="X400" s="6">
        <f t="shared" si="98"/>
        <v>2.2350231594952237</v>
      </c>
      <c r="Y400" s="7">
        <f t="shared" si="99"/>
        <v>1.0079653587084347</v>
      </c>
      <c r="Z400" s="7">
        <f t="shared" si="100"/>
        <v>0.96834424910950156</v>
      </c>
      <c r="AA400" s="7">
        <f t="shared" si="101"/>
        <v>0.87074829931972675</v>
      </c>
      <c r="AB400" s="7">
        <f t="shared" si="102"/>
        <v>0.76198934280639474</v>
      </c>
    </row>
    <row r="401" spans="1:28" x14ac:dyDescent="0.25">
      <c r="A401" s="1" t="str">
        <f t="shared" si="90"/>
        <v>20198</v>
      </c>
      <c r="B401" s="1">
        <v>43683</v>
      </c>
      <c r="C401">
        <v>185.03</v>
      </c>
      <c r="D401">
        <v>184.93</v>
      </c>
      <c r="E401">
        <v>184.98</v>
      </c>
      <c r="F401">
        <v>165.28</v>
      </c>
      <c r="G401">
        <v>165.18</v>
      </c>
      <c r="H401">
        <v>165.23</v>
      </c>
      <c r="I401">
        <v>602</v>
      </c>
      <c r="J401">
        <v>598</v>
      </c>
      <c r="K401">
        <v>600</v>
      </c>
      <c r="L401">
        <v>106.05</v>
      </c>
      <c r="M401">
        <v>105.95</v>
      </c>
      <c r="N401">
        <v>106</v>
      </c>
      <c r="O401">
        <v>168.73</v>
      </c>
      <c r="P401" s="5">
        <f t="shared" si="91"/>
        <v>728.02842857142855</v>
      </c>
      <c r="Q401" s="5">
        <f t="shared" si="92"/>
        <v>650.29807142857146</v>
      </c>
      <c r="R401" s="5">
        <f t="shared" si="93"/>
        <v>417.18571428571431</v>
      </c>
      <c r="T401" s="6">
        <f t="shared" si="94"/>
        <v>2.7781512503836434</v>
      </c>
      <c r="U401" s="6">
        <f t="shared" si="95"/>
        <v>2.267124775110152</v>
      </c>
      <c r="V401" s="6">
        <f t="shared" si="96"/>
        <v>2.218088902860845</v>
      </c>
      <c r="W401" s="6">
        <f t="shared" si="97"/>
        <v>2.0253058652647704</v>
      </c>
      <c r="X401" s="6">
        <f t="shared" si="98"/>
        <v>2.2271923065140364</v>
      </c>
      <c r="Y401" s="7">
        <f t="shared" si="99"/>
        <v>0.98888057307815558</v>
      </c>
      <c r="Z401" s="7">
        <f t="shared" si="100"/>
        <v>0.94927036654027241</v>
      </c>
      <c r="AA401" s="7">
        <f t="shared" si="101"/>
        <v>0.81632653061224381</v>
      </c>
      <c r="AB401" s="7">
        <f t="shared" si="102"/>
        <v>0.7531083481349915</v>
      </c>
    </row>
    <row r="402" spans="1:28" x14ac:dyDescent="0.25">
      <c r="A402" s="1" t="str">
        <f t="shared" si="90"/>
        <v>20198</v>
      </c>
      <c r="B402" s="1">
        <v>43684</v>
      </c>
      <c r="C402">
        <v>178.33</v>
      </c>
      <c r="D402">
        <v>178.23</v>
      </c>
      <c r="E402">
        <v>178.28</v>
      </c>
      <c r="F402">
        <v>158.58000000000001</v>
      </c>
      <c r="G402">
        <v>158.47999999999999</v>
      </c>
      <c r="H402">
        <v>158.53</v>
      </c>
      <c r="I402" t="e">
        <v>#N/A</v>
      </c>
      <c r="J402" t="e">
        <v>#N/A</v>
      </c>
      <c r="K402">
        <v>600</v>
      </c>
      <c r="L402">
        <v>99.8</v>
      </c>
      <c r="M402">
        <v>99.7</v>
      </c>
      <c r="N402">
        <v>99.75</v>
      </c>
      <c r="O402">
        <v>162.03</v>
      </c>
      <c r="P402" s="5">
        <f t="shared" si="91"/>
        <v>701.65914285714291</v>
      </c>
      <c r="Q402" s="5">
        <f t="shared" si="92"/>
        <v>623.92878571428571</v>
      </c>
      <c r="R402" s="5">
        <f t="shared" si="93"/>
        <v>392.58750000000003</v>
      </c>
      <c r="T402" s="6">
        <f t="shared" si="94"/>
        <v>2.7781512503836434</v>
      </c>
      <c r="U402" s="6">
        <f t="shared" si="95"/>
        <v>2.2511026254141386</v>
      </c>
      <c r="V402" s="6">
        <f t="shared" si="96"/>
        <v>2.2001114596238014</v>
      </c>
      <c r="W402" s="6">
        <f t="shared" si="97"/>
        <v>1.9989129043587859</v>
      </c>
      <c r="X402" s="6">
        <f t="shared" si="98"/>
        <v>2.2095954320008562</v>
      </c>
      <c r="Y402" s="7">
        <f t="shared" si="99"/>
        <v>0.95306318828183367</v>
      </c>
      <c r="Z402" s="7">
        <f t="shared" si="100"/>
        <v>0.91077789268068388</v>
      </c>
      <c r="AA402" s="7">
        <f t="shared" si="101"/>
        <v>0.81632653061224381</v>
      </c>
      <c r="AB402" s="7">
        <f t="shared" si="102"/>
        <v>0.70870337477797551</v>
      </c>
    </row>
    <row r="403" spans="1:28" x14ac:dyDescent="0.25">
      <c r="A403" s="1" t="str">
        <f t="shared" si="90"/>
        <v>20198</v>
      </c>
      <c r="B403" s="1">
        <v>43685</v>
      </c>
      <c r="C403">
        <v>180.37</v>
      </c>
      <c r="D403">
        <v>180.27</v>
      </c>
      <c r="E403">
        <v>180.32</v>
      </c>
      <c r="F403">
        <v>160.62</v>
      </c>
      <c r="G403">
        <v>160.52000000000001</v>
      </c>
      <c r="H403">
        <v>160.57</v>
      </c>
      <c r="I403" t="e">
        <v>#N/A</v>
      </c>
      <c r="J403" t="e">
        <v>#N/A</v>
      </c>
      <c r="K403">
        <v>600</v>
      </c>
      <c r="L403">
        <v>101.175</v>
      </c>
      <c r="M403">
        <v>101.075</v>
      </c>
      <c r="N403">
        <v>101.125</v>
      </c>
      <c r="O403">
        <v>164.57</v>
      </c>
      <c r="P403" s="5">
        <f t="shared" si="91"/>
        <v>709.68799999999999</v>
      </c>
      <c r="Q403" s="5">
        <f t="shared" si="92"/>
        <v>631.9576428571429</v>
      </c>
      <c r="R403" s="5">
        <f t="shared" si="93"/>
        <v>397.99910714285716</v>
      </c>
      <c r="T403" s="6">
        <f t="shared" si="94"/>
        <v>2.7781512503836434</v>
      </c>
      <c r="U403" s="6">
        <f t="shared" si="95"/>
        <v>2.2560438987020315</v>
      </c>
      <c r="V403" s="6">
        <f t="shared" si="96"/>
        <v>2.2056644073716871</v>
      </c>
      <c r="W403" s="6">
        <f t="shared" si="97"/>
        <v>2.0048585346203289</v>
      </c>
      <c r="X403" s="6">
        <f t="shared" si="98"/>
        <v>2.2163506691391963</v>
      </c>
      <c r="Y403" s="7">
        <f t="shared" si="99"/>
        <v>0.96396878007056441</v>
      </c>
      <c r="Z403" s="7">
        <f t="shared" si="100"/>
        <v>0.92249798919912573</v>
      </c>
      <c r="AA403" s="7">
        <f t="shared" si="101"/>
        <v>0.81632653061224381</v>
      </c>
      <c r="AB403" s="7">
        <f t="shared" si="102"/>
        <v>0.71847246891651895</v>
      </c>
    </row>
    <row r="404" spans="1:28" x14ac:dyDescent="0.25">
      <c r="A404" s="1" t="str">
        <f t="shared" si="90"/>
        <v>20198</v>
      </c>
      <c r="B404" s="1">
        <v>43686</v>
      </c>
      <c r="C404">
        <v>179.6</v>
      </c>
      <c r="D404">
        <v>179.5</v>
      </c>
      <c r="E404">
        <v>179.55</v>
      </c>
      <c r="F404">
        <v>163.1</v>
      </c>
      <c r="G404">
        <v>163</v>
      </c>
      <c r="H404">
        <v>163.05000000000001</v>
      </c>
      <c r="I404" t="e">
        <v>#N/A</v>
      </c>
      <c r="J404" t="e">
        <v>#N/A</v>
      </c>
      <c r="K404">
        <v>600</v>
      </c>
      <c r="L404">
        <v>103.925</v>
      </c>
      <c r="M404">
        <v>103.825</v>
      </c>
      <c r="N404">
        <v>103.875</v>
      </c>
      <c r="O404">
        <v>167.4</v>
      </c>
      <c r="P404" s="5">
        <f t="shared" si="91"/>
        <v>706.65750000000014</v>
      </c>
      <c r="Q404" s="5">
        <f t="shared" si="92"/>
        <v>641.71821428571434</v>
      </c>
      <c r="R404" s="5">
        <f t="shared" si="93"/>
        <v>408.82232142857146</v>
      </c>
      <c r="T404" s="6">
        <f t="shared" si="94"/>
        <v>2.7781512503836434</v>
      </c>
      <c r="U404" s="6">
        <f t="shared" si="95"/>
        <v>2.2541854094620919</v>
      </c>
      <c r="V404" s="6">
        <f t="shared" si="96"/>
        <v>2.2123208031419757</v>
      </c>
      <c r="W404" s="6">
        <f t="shared" si="97"/>
        <v>2.0165110367921675</v>
      </c>
      <c r="X404" s="6">
        <f t="shared" si="98"/>
        <v>2.2237554536572413</v>
      </c>
      <c r="Y404" s="7">
        <f t="shared" si="99"/>
        <v>0.95985245375815131</v>
      </c>
      <c r="Z404" s="7">
        <f t="shared" si="100"/>
        <v>0.93674594967252567</v>
      </c>
      <c r="AA404" s="7">
        <f t="shared" si="101"/>
        <v>0.81632653061224381</v>
      </c>
      <c r="AB404" s="7">
        <f t="shared" si="102"/>
        <v>0.73801065719360592</v>
      </c>
    </row>
    <row r="405" spans="1:28" x14ac:dyDescent="0.25">
      <c r="A405" s="1" t="str">
        <f t="shared" si="90"/>
        <v>20198</v>
      </c>
      <c r="B405" s="1">
        <v>43689</v>
      </c>
      <c r="C405">
        <v>177.17</v>
      </c>
      <c r="D405">
        <v>177.07</v>
      </c>
      <c r="E405">
        <v>177.12</v>
      </c>
      <c r="F405">
        <v>160.66999999999999</v>
      </c>
      <c r="G405">
        <v>160.57</v>
      </c>
      <c r="H405">
        <v>160.62</v>
      </c>
      <c r="I405" t="e">
        <v>#N/A</v>
      </c>
      <c r="J405" t="e">
        <v>#N/A</v>
      </c>
      <c r="K405">
        <v>600</v>
      </c>
      <c r="L405">
        <v>102.05</v>
      </c>
      <c r="M405">
        <v>101.95</v>
      </c>
      <c r="N405">
        <v>102</v>
      </c>
      <c r="O405">
        <v>166.52</v>
      </c>
      <c r="P405" s="5">
        <f t="shared" si="91"/>
        <v>697.09371428571433</v>
      </c>
      <c r="Q405" s="5">
        <f t="shared" si="92"/>
        <v>632.15442857142864</v>
      </c>
      <c r="R405" s="5">
        <f t="shared" si="93"/>
        <v>401.44285714285718</v>
      </c>
      <c r="T405" s="6">
        <f t="shared" si="94"/>
        <v>2.7781512503836434</v>
      </c>
      <c r="U405" s="6">
        <f t="shared" si="95"/>
        <v>2.2482676035346474</v>
      </c>
      <c r="V405" s="6">
        <f t="shared" si="96"/>
        <v>2.2057996215705762</v>
      </c>
      <c r="W405" s="6">
        <f t="shared" si="97"/>
        <v>2.0086001717619175</v>
      </c>
      <c r="X405" s="6">
        <f t="shared" si="98"/>
        <v>2.2214664022147397</v>
      </c>
      <c r="Y405" s="7">
        <f t="shared" si="99"/>
        <v>0.94686196942157486</v>
      </c>
      <c r="Z405" s="7">
        <f t="shared" si="100"/>
        <v>0.92278524646673454</v>
      </c>
      <c r="AA405" s="7">
        <f t="shared" si="101"/>
        <v>0.81632653061224381</v>
      </c>
      <c r="AB405" s="7">
        <f t="shared" si="102"/>
        <v>0.72468916518650106</v>
      </c>
    </row>
    <row r="406" spans="1:28" x14ac:dyDescent="0.25">
      <c r="A406" s="1" t="str">
        <f t="shared" si="90"/>
        <v>20198</v>
      </c>
      <c r="B406" s="1">
        <v>43690</v>
      </c>
      <c r="C406">
        <v>182.69</v>
      </c>
      <c r="D406">
        <v>182.59</v>
      </c>
      <c r="E406">
        <v>182.64</v>
      </c>
      <c r="F406">
        <v>168.54</v>
      </c>
      <c r="G406">
        <v>168.44</v>
      </c>
      <c r="H406">
        <v>168.49</v>
      </c>
      <c r="I406">
        <v>602</v>
      </c>
      <c r="J406">
        <v>598</v>
      </c>
      <c r="K406">
        <v>600</v>
      </c>
      <c r="L406">
        <v>106.925</v>
      </c>
      <c r="M406">
        <v>106.825</v>
      </c>
      <c r="N406">
        <v>106.875</v>
      </c>
      <c r="O406">
        <v>173.64</v>
      </c>
      <c r="P406" s="5">
        <f t="shared" si="91"/>
        <v>718.81885714285715</v>
      </c>
      <c r="Q406" s="5">
        <f t="shared" si="92"/>
        <v>663.12850000000003</v>
      </c>
      <c r="R406" s="5">
        <f t="shared" si="93"/>
        <v>420.62946428571433</v>
      </c>
      <c r="T406" s="6">
        <f t="shared" si="94"/>
        <v>2.7781512503836434</v>
      </c>
      <c r="U406" s="6">
        <f t="shared" si="95"/>
        <v>2.2615958984821787</v>
      </c>
      <c r="V406" s="6">
        <f t="shared" si="96"/>
        <v>2.2265741302892867</v>
      </c>
      <c r="W406" s="6">
        <f t="shared" si="97"/>
        <v>2.0288761277362291</v>
      </c>
      <c r="X406" s="6">
        <f t="shared" si="98"/>
        <v>2.2396497771666621</v>
      </c>
      <c r="Y406" s="7">
        <f t="shared" si="99"/>
        <v>0.97637121779108194</v>
      </c>
      <c r="Z406" s="7">
        <f t="shared" si="100"/>
        <v>0.96799954038837077</v>
      </c>
      <c r="AA406" s="7">
        <f t="shared" si="101"/>
        <v>0.81632653061224381</v>
      </c>
      <c r="AB406" s="7">
        <f t="shared" si="102"/>
        <v>0.75932504440497361</v>
      </c>
    </row>
    <row r="407" spans="1:28" x14ac:dyDescent="0.25">
      <c r="A407" s="1" t="str">
        <f t="shared" si="90"/>
        <v>20198</v>
      </c>
      <c r="B407" s="1">
        <v>43691</v>
      </c>
      <c r="C407">
        <v>178.03</v>
      </c>
      <c r="D407">
        <v>177.93</v>
      </c>
      <c r="E407">
        <v>177.98</v>
      </c>
      <c r="F407">
        <v>163.88</v>
      </c>
      <c r="G407">
        <v>163.78</v>
      </c>
      <c r="H407">
        <v>163.83000000000001</v>
      </c>
      <c r="I407" t="e">
        <v>#N/A</v>
      </c>
      <c r="J407" t="e">
        <v>#N/A</v>
      </c>
      <c r="K407">
        <v>600</v>
      </c>
      <c r="L407">
        <v>104.175</v>
      </c>
      <c r="M407">
        <v>104.075</v>
      </c>
      <c r="N407">
        <v>104.125</v>
      </c>
      <c r="O407">
        <v>167.58</v>
      </c>
      <c r="P407" s="5">
        <f t="shared" si="91"/>
        <v>700.47842857142859</v>
      </c>
      <c r="Q407" s="5">
        <f t="shared" si="92"/>
        <v>644.78807142857147</v>
      </c>
      <c r="R407" s="5">
        <f t="shared" si="93"/>
        <v>409.80625000000003</v>
      </c>
      <c r="T407" s="6">
        <f t="shared" si="94"/>
        <v>2.7781512503836434</v>
      </c>
      <c r="U407" s="6">
        <f t="shared" si="95"/>
        <v>2.2503712024344784</v>
      </c>
      <c r="V407" s="6">
        <f t="shared" si="96"/>
        <v>2.214393431255206</v>
      </c>
      <c r="W407" s="6">
        <f t="shared" si="97"/>
        <v>2.0175550144148442</v>
      </c>
      <c r="X407" s="6">
        <f t="shared" si="98"/>
        <v>2.2242221860846487</v>
      </c>
      <c r="Y407" s="7">
        <f t="shared" si="99"/>
        <v>0.95145942478349077</v>
      </c>
      <c r="Z407" s="7">
        <f t="shared" si="100"/>
        <v>0.94122716304722409</v>
      </c>
      <c r="AA407" s="7">
        <f t="shared" si="101"/>
        <v>0.81632653061224381</v>
      </c>
      <c r="AB407" s="7">
        <f t="shared" si="102"/>
        <v>0.73978685612788653</v>
      </c>
    </row>
    <row r="408" spans="1:28" x14ac:dyDescent="0.25">
      <c r="A408" s="1" t="str">
        <f t="shared" si="90"/>
        <v>20198</v>
      </c>
      <c r="B408" s="1">
        <v>43692</v>
      </c>
      <c r="C408">
        <v>174.19</v>
      </c>
      <c r="D408">
        <v>174.09</v>
      </c>
      <c r="E408">
        <v>174.14</v>
      </c>
      <c r="F408">
        <v>160.54</v>
      </c>
      <c r="G408">
        <v>160.44</v>
      </c>
      <c r="H408">
        <v>160.49</v>
      </c>
      <c r="I408" t="e">
        <v>#N/A</v>
      </c>
      <c r="J408" t="e">
        <v>#N/A</v>
      </c>
      <c r="K408">
        <v>600</v>
      </c>
      <c r="L408">
        <v>102.3</v>
      </c>
      <c r="M408">
        <v>102.2</v>
      </c>
      <c r="N408">
        <v>102.25</v>
      </c>
      <c r="O408">
        <v>163.63999999999999</v>
      </c>
      <c r="P408" s="5">
        <f t="shared" si="91"/>
        <v>685.36528571428573</v>
      </c>
      <c r="Q408" s="5">
        <f t="shared" si="92"/>
        <v>631.64278571428576</v>
      </c>
      <c r="R408" s="5">
        <f t="shared" si="93"/>
        <v>402.42678571428576</v>
      </c>
      <c r="T408" s="6">
        <f t="shared" si="94"/>
        <v>2.7781512503836434</v>
      </c>
      <c r="U408" s="6">
        <f t="shared" si="95"/>
        <v>2.2408985401234909</v>
      </c>
      <c r="V408" s="6">
        <f t="shared" si="96"/>
        <v>2.2054479770516768</v>
      </c>
      <c r="W408" s="6">
        <f t="shared" si="97"/>
        <v>2.0096633166793794</v>
      </c>
      <c r="X408" s="6">
        <f t="shared" si="98"/>
        <v>2.2138894708263361</v>
      </c>
      <c r="Y408" s="7">
        <f t="shared" si="99"/>
        <v>0.93093125200470328</v>
      </c>
      <c r="Z408" s="7">
        <f t="shared" si="100"/>
        <v>0.92203837757095153</v>
      </c>
      <c r="AA408" s="7">
        <f t="shared" si="101"/>
        <v>0.81632653061224381</v>
      </c>
      <c r="AB408" s="7">
        <f t="shared" si="102"/>
        <v>0.72646536412078178</v>
      </c>
    </row>
    <row r="409" spans="1:28" x14ac:dyDescent="0.25">
      <c r="A409" s="1" t="str">
        <f t="shared" si="90"/>
        <v>20198</v>
      </c>
      <c r="B409" s="1">
        <v>43693</v>
      </c>
      <c r="C409">
        <v>176.18</v>
      </c>
      <c r="D409">
        <v>176.08</v>
      </c>
      <c r="E409">
        <v>176.13</v>
      </c>
      <c r="F409">
        <v>162.53</v>
      </c>
      <c r="G409">
        <v>162.43</v>
      </c>
      <c r="H409">
        <v>162.47999999999999</v>
      </c>
      <c r="I409" t="e">
        <v>#N/A</v>
      </c>
      <c r="J409" t="e">
        <v>#N/A</v>
      </c>
      <c r="K409">
        <v>600</v>
      </c>
      <c r="L409">
        <v>103.25</v>
      </c>
      <c r="M409">
        <v>103.15</v>
      </c>
      <c r="N409">
        <v>103.2</v>
      </c>
      <c r="O409">
        <v>165.68</v>
      </c>
      <c r="P409" s="5">
        <f t="shared" si="91"/>
        <v>693.19735714285719</v>
      </c>
      <c r="Q409" s="5">
        <f t="shared" si="92"/>
        <v>639.4748571428571</v>
      </c>
      <c r="R409" s="5">
        <f t="shared" si="93"/>
        <v>406.16571428571433</v>
      </c>
      <c r="T409" s="6">
        <f t="shared" si="94"/>
        <v>2.7781512503836434</v>
      </c>
      <c r="U409" s="6">
        <f t="shared" si="95"/>
        <v>2.2458333350973261</v>
      </c>
      <c r="V409" s="6">
        <f t="shared" si="96"/>
        <v>2.2107999103967502</v>
      </c>
      <c r="W409" s="6">
        <f t="shared" si="97"/>
        <v>2.0136796972911926</v>
      </c>
      <c r="X409" s="6">
        <f t="shared" si="98"/>
        <v>2.219270085885396</v>
      </c>
      <c r="Y409" s="7">
        <f t="shared" si="99"/>
        <v>0.94156954987704378</v>
      </c>
      <c r="Z409" s="7">
        <f t="shared" si="100"/>
        <v>0.93347121682178436</v>
      </c>
      <c r="AA409" s="7">
        <f t="shared" si="101"/>
        <v>0.81632653061224381</v>
      </c>
      <c r="AB409" s="7">
        <f t="shared" si="102"/>
        <v>0.73321492007104827</v>
      </c>
    </row>
    <row r="410" spans="1:28" x14ac:dyDescent="0.25">
      <c r="A410" s="1" t="str">
        <f t="shared" si="90"/>
        <v>20198</v>
      </c>
      <c r="B410" s="1">
        <v>43696</v>
      </c>
      <c r="C410">
        <v>177.49</v>
      </c>
      <c r="D410">
        <v>177.39</v>
      </c>
      <c r="E410">
        <v>177.44</v>
      </c>
      <c r="F410">
        <v>163.84</v>
      </c>
      <c r="G410">
        <v>163.74</v>
      </c>
      <c r="H410">
        <v>163.79</v>
      </c>
      <c r="I410" t="e">
        <v>#N/A</v>
      </c>
      <c r="J410" t="e">
        <v>#N/A</v>
      </c>
      <c r="K410">
        <v>600</v>
      </c>
      <c r="L410">
        <v>104.8</v>
      </c>
      <c r="M410">
        <v>104.7</v>
      </c>
      <c r="N410">
        <v>104.75</v>
      </c>
      <c r="O410">
        <v>166.44</v>
      </c>
      <c r="P410" s="5">
        <f t="shared" si="91"/>
        <v>698.35314285714287</v>
      </c>
      <c r="Q410" s="5">
        <f t="shared" si="92"/>
        <v>644.6306428571429</v>
      </c>
      <c r="R410" s="5">
        <f t="shared" si="93"/>
        <v>412.26607142857148</v>
      </c>
      <c r="T410" s="6">
        <f t="shared" si="94"/>
        <v>2.7781512503836434</v>
      </c>
      <c r="U410" s="6">
        <f t="shared" si="95"/>
        <v>2.2490515288050847</v>
      </c>
      <c r="V410" s="6">
        <f t="shared" si="96"/>
        <v>2.2142873829104013</v>
      </c>
      <c r="W410" s="6">
        <f t="shared" si="97"/>
        <v>2.0201540316383331</v>
      </c>
      <c r="X410" s="6">
        <f t="shared" si="98"/>
        <v>2.2212577071209099</v>
      </c>
      <c r="Y410" s="7">
        <f t="shared" si="99"/>
        <v>0.94857265048647388</v>
      </c>
      <c r="Z410" s="7">
        <f t="shared" si="100"/>
        <v>0.94099735723313671</v>
      </c>
      <c r="AA410" s="7">
        <f t="shared" si="101"/>
        <v>0.81632653061224381</v>
      </c>
      <c r="AB410" s="7">
        <f t="shared" si="102"/>
        <v>0.74422735346358815</v>
      </c>
    </row>
    <row r="411" spans="1:28" x14ac:dyDescent="0.25">
      <c r="A411" s="1" t="str">
        <f t="shared" si="90"/>
        <v>20198</v>
      </c>
      <c r="B411" s="1">
        <v>43697</v>
      </c>
      <c r="C411">
        <v>178.77</v>
      </c>
      <c r="D411">
        <v>178.67</v>
      </c>
      <c r="E411">
        <v>178.72</v>
      </c>
      <c r="F411">
        <v>164.62</v>
      </c>
      <c r="G411">
        <v>164.52</v>
      </c>
      <c r="H411">
        <v>164.57</v>
      </c>
      <c r="I411">
        <v>592</v>
      </c>
      <c r="J411">
        <v>588</v>
      </c>
      <c r="K411">
        <v>590</v>
      </c>
      <c r="L411">
        <v>103.55</v>
      </c>
      <c r="M411">
        <v>103.45</v>
      </c>
      <c r="N411">
        <v>103.5</v>
      </c>
      <c r="O411">
        <v>168.11</v>
      </c>
      <c r="P411" s="5">
        <f t="shared" si="91"/>
        <v>703.39085714285716</v>
      </c>
      <c r="Q411" s="5">
        <f t="shared" si="92"/>
        <v>647.70050000000003</v>
      </c>
      <c r="R411" s="5">
        <f t="shared" si="93"/>
        <v>407.34642857142859</v>
      </c>
      <c r="T411" s="6">
        <f t="shared" si="94"/>
        <v>2.7708520116421442</v>
      </c>
      <c r="U411" s="6">
        <f t="shared" si="95"/>
        <v>2.2521731557715339</v>
      </c>
      <c r="V411" s="6">
        <f t="shared" si="96"/>
        <v>2.2163506691391963</v>
      </c>
      <c r="W411" s="6">
        <f t="shared" si="97"/>
        <v>2.0149403497929366</v>
      </c>
      <c r="X411" s="6">
        <f t="shared" si="98"/>
        <v>2.2255935481547997</v>
      </c>
      <c r="Y411" s="7">
        <f t="shared" si="99"/>
        <v>0.95541537474606963</v>
      </c>
      <c r="Z411" s="7">
        <f t="shared" si="100"/>
        <v>0.94547857060783513</v>
      </c>
      <c r="AA411" s="7">
        <f t="shared" si="101"/>
        <v>0.80272108843537304</v>
      </c>
      <c r="AB411" s="7">
        <f t="shared" si="102"/>
        <v>0.73534635879218491</v>
      </c>
    </row>
    <row r="412" spans="1:28" x14ac:dyDescent="0.25">
      <c r="A412" s="1" t="str">
        <f t="shared" si="90"/>
        <v>20198</v>
      </c>
      <c r="B412" s="1">
        <v>43698</v>
      </c>
      <c r="C412">
        <v>180.34</v>
      </c>
      <c r="D412">
        <v>180.24</v>
      </c>
      <c r="E412">
        <v>180.29</v>
      </c>
      <c r="F412">
        <v>166.19</v>
      </c>
      <c r="G412">
        <v>166.09</v>
      </c>
      <c r="H412">
        <v>166.14</v>
      </c>
      <c r="I412" t="e">
        <v>#N/A</v>
      </c>
      <c r="J412" t="e">
        <v>#N/A</v>
      </c>
      <c r="K412">
        <v>590</v>
      </c>
      <c r="L412">
        <v>102.55</v>
      </c>
      <c r="M412">
        <v>102.45</v>
      </c>
      <c r="N412">
        <v>102.5</v>
      </c>
      <c r="O412">
        <v>169.38</v>
      </c>
      <c r="P412" s="5">
        <f t="shared" si="91"/>
        <v>709.56992857142859</v>
      </c>
      <c r="Q412" s="5">
        <f t="shared" si="92"/>
        <v>653.87957142857147</v>
      </c>
      <c r="R412" s="5">
        <f t="shared" si="93"/>
        <v>403.41071428571433</v>
      </c>
      <c r="T412" s="6">
        <f t="shared" si="94"/>
        <v>2.7708520116421442</v>
      </c>
      <c r="U412" s="6">
        <f t="shared" si="95"/>
        <v>2.2559716387287243</v>
      </c>
      <c r="V412" s="6">
        <f t="shared" si="96"/>
        <v>2.220474206129218</v>
      </c>
      <c r="W412" s="6">
        <f t="shared" si="97"/>
        <v>2.0107238653917729</v>
      </c>
      <c r="X412" s="6">
        <f t="shared" si="98"/>
        <v>2.228862128530563</v>
      </c>
      <c r="Y412" s="7">
        <f t="shared" si="99"/>
        <v>0.96380840372073018</v>
      </c>
      <c r="Z412" s="7">
        <f t="shared" si="100"/>
        <v>0.95449844881075363</v>
      </c>
      <c r="AA412" s="7">
        <f t="shared" si="101"/>
        <v>0.80272108843537304</v>
      </c>
      <c r="AB412" s="7">
        <f t="shared" si="102"/>
        <v>0.72824156305506227</v>
      </c>
    </row>
    <row r="413" spans="1:28" x14ac:dyDescent="0.25">
      <c r="A413" s="1" t="str">
        <f t="shared" si="90"/>
        <v>20198</v>
      </c>
      <c r="B413" s="1">
        <v>43699</v>
      </c>
      <c r="C413">
        <v>177.62</v>
      </c>
      <c r="D413">
        <v>177.52</v>
      </c>
      <c r="E413">
        <v>177.57</v>
      </c>
      <c r="F413">
        <v>163.47</v>
      </c>
      <c r="G413">
        <v>163.37</v>
      </c>
      <c r="H413">
        <v>163.41999999999999</v>
      </c>
      <c r="I413" t="e">
        <v>#N/A</v>
      </c>
      <c r="J413" t="e">
        <v>#N/A</v>
      </c>
      <c r="K413">
        <v>590</v>
      </c>
      <c r="L413">
        <v>102.05</v>
      </c>
      <c r="M413">
        <v>101.95</v>
      </c>
      <c r="N413">
        <v>102</v>
      </c>
      <c r="O413">
        <v>166.75</v>
      </c>
      <c r="P413" s="5">
        <f t="shared" si="91"/>
        <v>698.86478571428574</v>
      </c>
      <c r="Q413" s="5">
        <f t="shared" si="92"/>
        <v>643.17442857142851</v>
      </c>
      <c r="R413" s="5">
        <f t="shared" si="93"/>
        <v>401.44285714285718</v>
      </c>
      <c r="T413" s="6">
        <f t="shared" si="94"/>
        <v>2.7708520116421442</v>
      </c>
      <c r="U413" s="6">
        <f t="shared" si="95"/>
        <v>2.2493695946915162</v>
      </c>
      <c r="V413" s="6">
        <f t="shared" si="96"/>
        <v>2.2133052061627936</v>
      </c>
      <c r="W413" s="6">
        <f t="shared" si="97"/>
        <v>2.0086001717619175</v>
      </c>
      <c r="X413" s="6">
        <f t="shared" si="98"/>
        <v>2.2220658425885866</v>
      </c>
      <c r="Y413" s="7">
        <f t="shared" si="99"/>
        <v>0.94926761466908904</v>
      </c>
      <c r="Z413" s="7">
        <f t="shared" si="100"/>
        <v>0.93887165345283108</v>
      </c>
      <c r="AA413" s="7">
        <f t="shared" si="101"/>
        <v>0.80272108843537304</v>
      </c>
      <c r="AB413" s="7">
        <f t="shared" si="102"/>
        <v>0.72468916518650095</v>
      </c>
    </row>
    <row r="414" spans="1:28" x14ac:dyDescent="0.25">
      <c r="A414" s="1" t="str">
        <f t="shared" si="90"/>
        <v>20198</v>
      </c>
      <c r="B414" s="1">
        <v>43700</v>
      </c>
      <c r="C414">
        <v>175.55</v>
      </c>
      <c r="D414">
        <v>175.45</v>
      </c>
      <c r="E414">
        <v>175.5</v>
      </c>
      <c r="F414">
        <v>161.4</v>
      </c>
      <c r="G414">
        <v>161.30000000000001</v>
      </c>
      <c r="H414">
        <v>161.35</v>
      </c>
      <c r="I414" t="e">
        <v>#N/A</v>
      </c>
      <c r="J414" t="e">
        <v>#N/A</v>
      </c>
      <c r="K414">
        <v>590</v>
      </c>
      <c r="L414">
        <v>98.05</v>
      </c>
      <c r="M414">
        <v>97.95</v>
      </c>
      <c r="N414">
        <v>98</v>
      </c>
      <c r="O414">
        <v>164.28</v>
      </c>
      <c r="P414" s="5">
        <f t="shared" si="91"/>
        <v>690.71785714285716</v>
      </c>
      <c r="Q414" s="5">
        <f t="shared" si="92"/>
        <v>635.02750000000003</v>
      </c>
      <c r="R414" s="5">
        <f t="shared" si="93"/>
        <v>385.70000000000005</v>
      </c>
      <c r="T414" s="6">
        <f t="shared" si="94"/>
        <v>2.7708520116421442</v>
      </c>
      <c r="U414" s="6">
        <f t="shared" si="95"/>
        <v>2.2442771208018431</v>
      </c>
      <c r="V414" s="6">
        <f t="shared" si="96"/>
        <v>2.2077689697399236</v>
      </c>
      <c r="W414" s="6">
        <f t="shared" si="97"/>
        <v>1.9912260756924949</v>
      </c>
      <c r="X414" s="6">
        <f t="shared" si="98"/>
        <v>2.2155846941816146</v>
      </c>
      <c r="Y414" s="7">
        <f t="shared" si="99"/>
        <v>0.93820164653052396</v>
      </c>
      <c r="Z414" s="7">
        <f t="shared" si="100"/>
        <v>0.92697920257382382</v>
      </c>
      <c r="AA414" s="7">
        <f t="shared" si="101"/>
        <v>0.80272108843537304</v>
      </c>
      <c r="AB414" s="7">
        <f t="shared" si="102"/>
        <v>0.69626998223801073</v>
      </c>
    </row>
    <row r="415" spans="1:28" x14ac:dyDescent="0.25">
      <c r="A415" s="1" t="str">
        <f t="shared" si="90"/>
        <v>20198</v>
      </c>
      <c r="B415" s="1">
        <v>43703</v>
      </c>
      <c r="C415">
        <v>175.49</v>
      </c>
      <c r="D415">
        <v>175.39</v>
      </c>
      <c r="E415">
        <v>175.44</v>
      </c>
      <c r="F415">
        <v>161.34</v>
      </c>
      <c r="G415">
        <v>161.24</v>
      </c>
      <c r="H415">
        <v>161.29</v>
      </c>
      <c r="I415" t="e">
        <v>#N/A</v>
      </c>
      <c r="J415" t="e">
        <v>#N/A</v>
      </c>
      <c r="K415">
        <v>590</v>
      </c>
      <c r="L415">
        <v>98.3</v>
      </c>
      <c r="M415">
        <v>98.2</v>
      </c>
      <c r="N415">
        <v>98.25</v>
      </c>
      <c r="O415">
        <v>161.65</v>
      </c>
      <c r="P415" s="5">
        <f t="shared" si="91"/>
        <v>690.48171428571436</v>
      </c>
      <c r="Q415" s="5">
        <f t="shared" si="92"/>
        <v>634.79135714285712</v>
      </c>
      <c r="R415" s="5">
        <f t="shared" si="93"/>
        <v>386.68392857142857</v>
      </c>
      <c r="T415" s="6">
        <f t="shared" si="94"/>
        <v>2.7708520116421442</v>
      </c>
      <c r="U415" s="6">
        <f t="shared" si="95"/>
        <v>2.2441286186694667</v>
      </c>
      <c r="V415" s="6">
        <f t="shared" si="96"/>
        <v>2.2076074419119136</v>
      </c>
      <c r="W415" s="6">
        <f t="shared" si="97"/>
        <v>1.9923325590474643</v>
      </c>
      <c r="X415" s="6">
        <f t="shared" si="98"/>
        <v>2.208575708947575</v>
      </c>
      <c r="Y415" s="7">
        <f t="shared" si="99"/>
        <v>0.93788089383085538</v>
      </c>
      <c r="Z415" s="7">
        <f t="shared" si="100"/>
        <v>0.92663449385269314</v>
      </c>
      <c r="AA415" s="7">
        <f t="shared" si="101"/>
        <v>0.80272108843537304</v>
      </c>
      <c r="AB415" s="7">
        <f t="shared" si="102"/>
        <v>0.69804618117229145</v>
      </c>
    </row>
    <row r="416" spans="1:28" x14ac:dyDescent="0.25">
      <c r="A416" s="1" t="str">
        <f t="shared" si="90"/>
        <v>20198</v>
      </c>
      <c r="B416" s="1">
        <v>43704</v>
      </c>
      <c r="C416">
        <v>177.92</v>
      </c>
      <c r="D416">
        <v>177.82</v>
      </c>
      <c r="E416">
        <v>177.87</v>
      </c>
      <c r="F416">
        <v>163.77000000000001</v>
      </c>
      <c r="G416">
        <v>163.66999999999999</v>
      </c>
      <c r="H416">
        <v>163.72</v>
      </c>
      <c r="I416">
        <v>582</v>
      </c>
      <c r="J416">
        <v>578</v>
      </c>
      <c r="K416">
        <v>580</v>
      </c>
      <c r="L416">
        <v>98.05</v>
      </c>
      <c r="M416">
        <v>97.95</v>
      </c>
      <c r="N416">
        <v>98</v>
      </c>
      <c r="O416">
        <v>164.99</v>
      </c>
      <c r="P416" s="5">
        <f t="shared" si="91"/>
        <v>700.04550000000006</v>
      </c>
      <c r="Q416" s="5">
        <f t="shared" si="92"/>
        <v>644.35514285714294</v>
      </c>
      <c r="R416" s="5">
        <f t="shared" si="93"/>
        <v>385.70000000000005</v>
      </c>
      <c r="T416" s="6">
        <f t="shared" si="94"/>
        <v>2.7634279935629373</v>
      </c>
      <c r="U416" s="6">
        <f t="shared" si="95"/>
        <v>2.2501027050646263</v>
      </c>
      <c r="V416" s="6">
        <f t="shared" si="96"/>
        <v>2.214101735973232</v>
      </c>
      <c r="W416" s="6">
        <f t="shared" si="97"/>
        <v>1.9912260756924949</v>
      </c>
      <c r="X416" s="6">
        <f t="shared" si="98"/>
        <v>2.2174576225385807</v>
      </c>
      <c r="Y416" s="7">
        <f t="shared" si="99"/>
        <v>0.95087137816743195</v>
      </c>
      <c r="Z416" s="7">
        <f t="shared" si="100"/>
        <v>0.94059519705848416</v>
      </c>
      <c r="AA416" s="7">
        <f t="shared" si="101"/>
        <v>0.78911564625850239</v>
      </c>
      <c r="AB416" s="7">
        <f t="shared" si="102"/>
        <v>0.69626998223801084</v>
      </c>
    </row>
    <row r="417" spans="1:28" x14ac:dyDescent="0.25">
      <c r="A417" s="1" t="str">
        <f t="shared" si="90"/>
        <v>20198</v>
      </c>
      <c r="B417" s="1">
        <v>43705</v>
      </c>
      <c r="C417">
        <v>181.68</v>
      </c>
      <c r="D417">
        <v>181.58</v>
      </c>
      <c r="E417">
        <v>181.63</v>
      </c>
      <c r="F417">
        <v>167.53</v>
      </c>
      <c r="G417">
        <v>167.43</v>
      </c>
      <c r="H417">
        <v>167.48</v>
      </c>
      <c r="I417" t="e">
        <v>#N/A</v>
      </c>
      <c r="J417" t="e">
        <v>#N/A</v>
      </c>
      <c r="K417">
        <v>580</v>
      </c>
      <c r="L417">
        <v>100.3</v>
      </c>
      <c r="M417">
        <v>100.2</v>
      </c>
      <c r="N417">
        <v>100.25</v>
      </c>
      <c r="O417">
        <v>168.24</v>
      </c>
      <c r="P417" s="5">
        <f t="shared" si="91"/>
        <v>714.84378571428579</v>
      </c>
      <c r="Q417" s="5">
        <f t="shared" si="92"/>
        <v>659.15342857142855</v>
      </c>
      <c r="R417" s="5">
        <f t="shared" si="93"/>
        <v>394.55535714285719</v>
      </c>
      <c r="T417" s="6">
        <f t="shared" si="94"/>
        <v>2.7634279935629373</v>
      </c>
      <c r="U417" s="6">
        <f t="shared" si="95"/>
        <v>2.259187582942805</v>
      </c>
      <c r="V417" s="6">
        <f t="shared" si="96"/>
        <v>2.223962952219193</v>
      </c>
      <c r="W417" s="6">
        <f t="shared" si="97"/>
        <v>2.0010843812922201</v>
      </c>
      <c r="X417" s="6">
        <f t="shared" si="98"/>
        <v>2.2259292596782645</v>
      </c>
      <c r="Y417" s="7">
        <f t="shared" si="99"/>
        <v>0.97097188067999474</v>
      </c>
      <c r="Z417" s="7">
        <f t="shared" si="100"/>
        <v>0.96219694358267127</v>
      </c>
      <c r="AA417" s="7">
        <f t="shared" si="101"/>
        <v>0.78911564625850239</v>
      </c>
      <c r="AB417" s="7">
        <f t="shared" si="102"/>
        <v>0.71225577264653672</v>
      </c>
    </row>
    <row r="418" spans="1:28" x14ac:dyDescent="0.25">
      <c r="A418" s="1" t="str">
        <f t="shared" si="90"/>
        <v>20198</v>
      </c>
      <c r="B418" s="1">
        <v>43706</v>
      </c>
      <c r="C418">
        <v>183.03</v>
      </c>
      <c r="D418">
        <v>182.93</v>
      </c>
      <c r="E418">
        <v>182.98</v>
      </c>
      <c r="F418">
        <v>168.28</v>
      </c>
      <c r="G418">
        <v>168.18</v>
      </c>
      <c r="H418">
        <v>168.23</v>
      </c>
      <c r="I418" t="e">
        <v>#N/A</v>
      </c>
      <c r="J418" t="e">
        <v>#N/A</v>
      </c>
      <c r="K418">
        <v>580</v>
      </c>
      <c r="L418">
        <v>102.55</v>
      </c>
      <c r="M418">
        <v>102.45</v>
      </c>
      <c r="N418">
        <v>102.5</v>
      </c>
      <c r="O418">
        <v>168.47</v>
      </c>
      <c r="P418" s="5">
        <f t="shared" si="91"/>
        <v>720.15700000000004</v>
      </c>
      <c r="Q418" s="5">
        <f t="shared" si="92"/>
        <v>662.10521428571428</v>
      </c>
      <c r="R418" s="5">
        <f t="shared" si="93"/>
        <v>403.41071428571433</v>
      </c>
      <c r="T418" s="6">
        <f t="shared" si="94"/>
        <v>2.7634279935629373</v>
      </c>
      <c r="U418" s="6">
        <f t="shared" si="95"/>
        <v>2.2624036232587823</v>
      </c>
      <c r="V418" s="6">
        <f t="shared" si="96"/>
        <v>2.2259034449261601</v>
      </c>
      <c r="W418" s="6">
        <f t="shared" si="97"/>
        <v>2.0107238653917729</v>
      </c>
      <c r="X418" s="6">
        <f t="shared" si="98"/>
        <v>2.2265225758635494</v>
      </c>
      <c r="Y418" s="7">
        <f t="shared" si="99"/>
        <v>0.97818881642253708</v>
      </c>
      <c r="Z418" s="7">
        <f t="shared" si="100"/>
        <v>0.96650580259680441</v>
      </c>
      <c r="AA418" s="7">
        <f t="shared" si="101"/>
        <v>0.78911564625850239</v>
      </c>
      <c r="AB418" s="7">
        <f t="shared" si="102"/>
        <v>0.72824156305506249</v>
      </c>
    </row>
    <row r="419" spans="1:28" x14ac:dyDescent="0.25">
      <c r="A419" s="1" t="str">
        <f t="shared" si="90"/>
        <v>20198</v>
      </c>
      <c r="B419" s="1">
        <v>43707</v>
      </c>
      <c r="C419">
        <v>176.77</v>
      </c>
      <c r="D419">
        <v>176.67</v>
      </c>
      <c r="E419">
        <v>176.72</v>
      </c>
      <c r="F419">
        <v>162.02000000000001</v>
      </c>
      <c r="G419">
        <v>161.91999999999999</v>
      </c>
      <c r="H419">
        <v>161.97</v>
      </c>
      <c r="I419" t="e">
        <v>#N/A</v>
      </c>
      <c r="J419" t="e">
        <v>#N/A</v>
      </c>
      <c r="K419">
        <v>580</v>
      </c>
      <c r="L419">
        <v>99.05</v>
      </c>
      <c r="M419">
        <v>98.95</v>
      </c>
      <c r="N419">
        <v>99</v>
      </c>
      <c r="O419">
        <v>161.34</v>
      </c>
      <c r="P419" s="5">
        <f t="shared" si="91"/>
        <v>695.51942857142865</v>
      </c>
      <c r="Q419" s="5">
        <f t="shared" si="92"/>
        <v>637.46764285714289</v>
      </c>
      <c r="R419" s="5">
        <f t="shared" si="93"/>
        <v>389.6357142857143</v>
      </c>
      <c r="T419" s="6">
        <f t="shared" si="94"/>
        <v>2.7634279935629373</v>
      </c>
      <c r="U419" s="6">
        <f t="shared" si="95"/>
        <v>2.2472857028633784</v>
      </c>
      <c r="V419" s="6">
        <f t="shared" si="96"/>
        <v>2.2094345821909047</v>
      </c>
      <c r="W419" s="6">
        <f t="shared" si="97"/>
        <v>1.9956351945975499</v>
      </c>
      <c r="X419" s="6">
        <f t="shared" si="98"/>
        <v>2.2077420526069451</v>
      </c>
      <c r="Y419" s="7">
        <f t="shared" si="99"/>
        <v>0.94472361809045124</v>
      </c>
      <c r="Z419" s="7">
        <f t="shared" si="100"/>
        <v>0.93054119269217395</v>
      </c>
      <c r="AA419" s="7">
        <f t="shared" si="101"/>
        <v>0.78911564625850239</v>
      </c>
      <c r="AB419" s="7">
        <f t="shared" si="102"/>
        <v>0.70337477797513348</v>
      </c>
    </row>
    <row r="420" spans="1:28" x14ac:dyDescent="0.25">
      <c r="A420" s="1" t="str">
        <f t="shared" si="90"/>
        <v>20199</v>
      </c>
      <c r="B420" s="1">
        <v>43711</v>
      </c>
      <c r="C420">
        <v>171.6</v>
      </c>
      <c r="D420">
        <v>171.5</v>
      </c>
      <c r="E420">
        <v>171.55</v>
      </c>
      <c r="F420">
        <v>156.85</v>
      </c>
      <c r="G420">
        <v>156.75</v>
      </c>
      <c r="H420">
        <v>156.80000000000001</v>
      </c>
      <c r="I420">
        <v>577</v>
      </c>
      <c r="J420">
        <v>573</v>
      </c>
      <c r="K420">
        <v>575</v>
      </c>
      <c r="L420">
        <v>97.05</v>
      </c>
      <c r="M420">
        <v>96.95</v>
      </c>
      <c r="N420">
        <v>97</v>
      </c>
      <c r="O420">
        <v>147.05000000000001</v>
      </c>
      <c r="P420" s="5">
        <f t="shared" si="91"/>
        <v>675.17178571428576</v>
      </c>
      <c r="Q420" s="5">
        <f t="shared" si="92"/>
        <v>617.12000000000012</v>
      </c>
      <c r="R420" s="5">
        <f t="shared" si="93"/>
        <v>381.76428571428573</v>
      </c>
      <c r="T420" s="6">
        <f t="shared" si="94"/>
        <v>2.7596678446896306</v>
      </c>
      <c r="U420" s="6">
        <f t="shared" si="95"/>
        <v>2.2343907223921922</v>
      </c>
      <c r="V420" s="6">
        <f t="shared" si="96"/>
        <v>2.1953460583484197</v>
      </c>
      <c r="W420" s="6">
        <f t="shared" si="97"/>
        <v>1.9867717342662448</v>
      </c>
      <c r="X420" s="6">
        <f t="shared" si="98"/>
        <v>2.1674650288430883</v>
      </c>
      <c r="Y420" s="7">
        <f t="shared" si="99"/>
        <v>0.91708542713567753</v>
      </c>
      <c r="Z420" s="7">
        <f t="shared" si="100"/>
        <v>0.90083879122141686</v>
      </c>
      <c r="AA420" s="7">
        <f t="shared" si="101"/>
        <v>0.78231292517006701</v>
      </c>
      <c r="AB420" s="7">
        <f t="shared" si="102"/>
        <v>0.68916518650088832</v>
      </c>
    </row>
    <row r="421" spans="1:28" x14ac:dyDescent="0.25">
      <c r="A421" s="1" t="str">
        <f t="shared" si="90"/>
        <v>20199</v>
      </c>
      <c r="B421" s="1">
        <v>43712</v>
      </c>
      <c r="C421">
        <v>172.99</v>
      </c>
      <c r="D421">
        <v>172.89</v>
      </c>
      <c r="E421">
        <v>172.94</v>
      </c>
      <c r="F421">
        <v>158.99</v>
      </c>
      <c r="G421">
        <v>158.88999999999999</v>
      </c>
      <c r="H421">
        <v>158.94</v>
      </c>
      <c r="I421" t="e">
        <v>#N/A</v>
      </c>
      <c r="J421" t="e">
        <v>#N/A</v>
      </c>
      <c r="K421">
        <v>575</v>
      </c>
      <c r="L421">
        <v>102.8</v>
      </c>
      <c r="M421">
        <v>102.7</v>
      </c>
      <c r="N421">
        <v>102.75</v>
      </c>
      <c r="O421">
        <v>153.29</v>
      </c>
      <c r="P421" s="5">
        <f t="shared" si="91"/>
        <v>680.64242857142858</v>
      </c>
      <c r="Q421" s="5">
        <f t="shared" si="92"/>
        <v>625.54242857142856</v>
      </c>
      <c r="R421" s="5">
        <f t="shared" si="93"/>
        <v>404.39464285714286</v>
      </c>
      <c r="T421" s="6">
        <f t="shared" si="94"/>
        <v>2.7596678446896306</v>
      </c>
      <c r="U421" s="6">
        <f t="shared" si="95"/>
        <v>2.2378954546396037</v>
      </c>
      <c r="V421" s="6">
        <f t="shared" si="96"/>
        <v>2.2012332086808746</v>
      </c>
      <c r="W421" s="6">
        <f t="shared" si="97"/>
        <v>2.0117818305481068</v>
      </c>
      <c r="X421" s="6">
        <f t="shared" si="98"/>
        <v>2.1855138242185386</v>
      </c>
      <c r="Y421" s="7">
        <f t="shared" si="99"/>
        <v>0.92451619801133222</v>
      </c>
      <c r="Z421" s="7">
        <f t="shared" si="100"/>
        <v>0.91313340227507633</v>
      </c>
      <c r="AA421" s="7">
        <f t="shared" si="101"/>
        <v>0.78231292517006701</v>
      </c>
      <c r="AB421" s="7">
        <f t="shared" si="102"/>
        <v>0.73001776198934309</v>
      </c>
    </row>
    <row r="422" spans="1:28" x14ac:dyDescent="0.25">
      <c r="A422" s="1" t="str">
        <f t="shared" si="90"/>
        <v>20199</v>
      </c>
      <c r="B422" s="1">
        <v>43713</v>
      </c>
      <c r="C422">
        <v>174.8</v>
      </c>
      <c r="D422">
        <v>174.7</v>
      </c>
      <c r="E422">
        <v>174.75</v>
      </c>
      <c r="F422">
        <v>160.65</v>
      </c>
      <c r="G422">
        <v>160.55000000000001</v>
      </c>
      <c r="H422">
        <v>160.6</v>
      </c>
      <c r="I422" t="e">
        <v>#N/A</v>
      </c>
      <c r="J422" t="e">
        <v>#N/A</v>
      </c>
      <c r="K422">
        <v>575</v>
      </c>
      <c r="L422">
        <v>105.55</v>
      </c>
      <c r="M422">
        <v>105.45</v>
      </c>
      <c r="N422">
        <v>105.5</v>
      </c>
      <c r="O422">
        <v>154.6</v>
      </c>
      <c r="P422" s="5">
        <f t="shared" si="91"/>
        <v>687.76607142857142</v>
      </c>
      <c r="Q422" s="5">
        <f t="shared" si="92"/>
        <v>632.0757142857143</v>
      </c>
      <c r="R422" s="5">
        <f t="shared" si="93"/>
        <v>415.21785714285716</v>
      </c>
      <c r="T422" s="6">
        <f t="shared" si="94"/>
        <v>2.7596678446896306</v>
      </c>
      <c r="U422" s="6">
        <f t="shared" si="95"/>
        <v>2.242417184417719</v>
      </c>
      <c r="V422" s="6">
        <f t="shared" si="96"/>
        <v>2.2057455409426621</v>
      </c>
      <c r="W422" s="6">
        <f t="shared" si="97"/>
        <v>2.0232524596337114</v>
      </c>
      <c r="X422" s="6">
        <f t="shared" si="98"/>
        <v>2.1892094895823062</v>
      </c>
      <c r="Y422" s="7">
        <f t="shared" si="99"/>
        <v>0.93419223778466709</v>
      </c>
      <c r="Z422" s="7">
        <f t="shared" si="100"/>
        <v>0.9226703435596908</v>
      </c>
      <c r="AA422" s="7">
        <f t="shared" si="101"/>
        <v>0.78231292517006701</v>
      </c>
      <c r="AB422" s="7">
        <f t="shared" si="102"/>
        <v>0.74955595026643018</v>
      </c>
    </row>
    <row r="423" spans="1:28" x14ac:dyDescent="0.25">
      <c r="A423" s="1" t="str">
        <f t="shared" si="90"/>
        <v>20199</v>
      </c>
      <c r="B423" s="1">
        <v>43714</v>
      </c>
      <c r="C423">
        <v>177.77</v>
      </c>
      <c r="D423">
        <v>177.67</v>
      </c>
      <c r="E423">
        <v>177.72</v>
      </c>
      <c r="F423">
        <v>163.77000000000001</v>
      </c>
      <c r="G423">
        <v>163.66999999999999</v>
      </c>
      <c r="H423">
        <v>163.72</v>
      </c>
      <c r="I423" t="e">
        <v>#N/A</v>
      </c>
      <c r="J423" t="e">
        <v>#N/A</v>
      </c>
      <c r="K423">
        <v>575</v>
      </c>
      <c r="L423">
        <v>106.05</v>
      </c>
      <c r="M423">
        <v>105.95</v>
      </c>
      <c r="N423">
        <v>106</v>
      </c>
      <c r="O423">
        <v>157.41999999999999</v>
      </c>
      <c r="P423" s="5">
        <f t="shared" si="91"/>
        <v>699.45514285714285</v>
      </c>
      <c r="Q423" s="5">
        <f t="shared" si="92"/>
        <v>644.35514285714294</v>
      </c>
      <c r="R423" s="5">
        <f t="shared" si="93"/>
        <v>417.18571428571431</v>
      </c>
      <c r="T423" s="6">
        <f t="shared" si="94"/>
        <v>2.7596678446896306</v>
      </c>
      <c r="U423" s="6">
        <f t="shared" si="95"/>
        <v>2.2497363045688332</v>
      </c>
      <c r="V423" s="6">
        <f t="shared" si="96"/>
        <v>2.214101735973232</v>
      </c>
      <c r="W423" s="6">
        <f t="shared" si="97"/>
        <v>2.0253058652647704</v>
      </c>
      <c r="X423" s="6">
        <f t="shared" si="98"/>
        <v>2.1970599080602082</v>
      </c>
      <c r="Y423" s="7">
        <f t="shared" si="99"/>
        <v>0.95006949641826055</v>
      </c>
      <c r="Z423" s="7">
        <f t="shared" si="100"/>
        <v>0.94059519705848438</v>
      </c>
      <c r="AA423" s="7">
        <f t="shared" si="101"/>
        <v>0.78231292517006701</v>
      </c>
      <c r="AB423" s="7">
        <f t="shared" si="102"/>
        <v>0.75310834813499139</v>
      </c>
    </row>
    <row r="424" spans="1:28" x14ac:dyDescent="0.25">
      <c r="A424" s="1" t="str">
        <f t="shared" si="90"/>
        <v>20199</v>
      </c>
      <c r="B424" s="1">
        <v>43717</v>
      </c>
      <c r="C424">
        <v>179.51</v>
      </c>
      <c r="D424">
        <v>179.41</v>
      </c>
      <c r="E424">
        <v>179.46</v>
      </c>
      <c r="F424">
        <v>164.76</v>
      </c>
      <c r="G424">
        <v>164.66</v>
      </c>
      <c r="H424">
        <v>164.71</v>
      </c>
      <c r="I424" t="e">
        <v>#N/A</v>
      </c>
      <c r="J424" t="e">
        <v>#N/A</v>
      </c>
      <c r="K424">
        <v>575</v>
      </c>
      <c r="L424">
        <v>109.3</v>
      </c>
      <c r="M424">
        <v>109.2</v>
      </c>
      <c r="N424">
        <v>109.25</v>
      </c>
      <c r="O424">
        <v>158.46</v>
      </c>
      <c r="P424" s="5">
        <f t="shared" si="91"/>
        <v>706.30328571428583</v>
      </c>
      <c r="Q424" s="5">
        <f t="shared" si="92"/>
        <v>648.25150000000008</v>
      </c>
      <c r="R424" s="5">
        <f t="shared" si="93"/>
        <v>429.97678571428571</v>
      </c>
      <c r="T424" s="6">
        <f t="shared" si="94"/>
        <v>2.7596678446896306</v>
      </c>
      <c r="U424" s="6">
        <f t="shared" si="95"/>
        <v>2.2539676634149619</v>
      </c>
      <c r="V424" s="6">
        <f t="shared" si="96"/>
        <v>2.216719967190278</v>
      </c>
      <c r="W424" s="6">
        <f t="shared" si="97"/>
        <v>2.0384214456424594</v>
      </c>
      <c r="X424" s="6">
        <f t="shared" si="98"/>
        <v>2.1999196515905677</v>
      </c>
      <c r="Y424" s="7">
        <f t="shared" si="99"/>
        <v>0.95937132470864872</v>
      </c>
      <c r="Z424" s="7">
        <f t="shared" si="100"/>
        <v>0.94628289095714002</v>
      </c>
      <c r="AA424" s="7">
        <f t="shared" si="101"/>
        <v>0.78231292517006701</v>
      </c>
      <c r="AB424" s="7">
        <f t="shared" si="102"/>
        <v>0.77619893428063969</v>
      </c>
    </row>
    <row r="425" spans="1:28" x14ac:dyDescent="0.25">
      <c r="A425" s="1" t="str">
        <f t="shared" si="90"/>
        <v>20199</v>
      </c>
      <c r="B425" s="1">
        <v>43718</v>
      </c>
      <c r="C425">
        <v>180.93</v>
      </c>
      <c r="D425">
        <v>180.83</v>
      </c>
      <c r="E425">
        <v>180.88</v>
      </c>
      <c r="F425">
        <v>166.18</v>
      </c>
      <c r="G425">
        <v>166.08</v>
      </c>
      <c r="H425">
        <v>166.13</v>
      </c>
      <c r="I425">
        <v>627</v>
      </c>
      <c r="J425">
        <v>623</v>
      </c>
      <c r="K425">
        <v>625</v>
      </c>
      <c r="L425">
        <v>108.55</v>
      </c>
      <c r="M425">
        <v>108.45</v>
      </c>
      <c r="N425">
        <v>108.5</v>
      </c>
      <c r="O425">
        <v>159.08000000000001</v>
      </c>
      <c r="P425" s="5">
        <f t="shared" si="91"/>
        <v>711.89200000000005</v>
      </c>
      <c r="Q425" s="5">
        <f t="shared" si="92"/>
        <v>653.8402142857143</v>
      </c>
      <c r="R425" s="5">
        <f t="shared" si="93"/>
        <v>427.02500000000003</v>
      </c>
      <c r="T425" s="6">
        <f t="shared" si="94"/>
        <v>2.7958800173440754</v>
      </c>
      <c r="U425" s="6">
        <f t="shared" si="95"/>
        <v>2.2573905493373032</v>
      </c>
      <c r="V425" s="6">
        <f t="shared" si="96"/>
        <v>2.2204480650703182</v>
      </c>
      <c r="W425" s="6">
        <f t="shared" si="97"/>
        <v>2.0354297381845483</v>
      </c>
      <c r="X425" s="6">
        <f t="shared" si="98"/>
        <v>2.2016155823139427</v>
      </c>
      <c r="Y425" s="7">
        <f t="shared" si="99"/>
        <v>0.96696247193413787</v>
      </c>
      <c r="Z425" s="7">
        <f t="shared" si="100"/>
        <v>0.95444099735723187</v>
      </c>
      <c r="AA425" s="7">
        <f t="shared" si="101"/>
        <v>0.8503401360544206</v>
      </c>
      <c r="AB425" s="7">
        <f t="shared" si="102"/>
        <v>0.77087033747779776</v>
      </c>
    </row>
    <row r="426" spans="1:28" x14ac:dyDescent="0.25">
      <c r="A426" s="1" t="str">
        <f t="shared" si="90"/>
        <v>20199</v>
      </c>
      <c r="B426" s="1">
        <v>43719</v>
      </c>
      <c r="C426">
        <v>179.04</v>
      </c>
      <c r="D426">
        <v>178.94</v>
      </c>
      <c r="E426">
        <v>178.99</v>
      </c>
      <c r="F426">
        <v>164.29</v>
      </c>
      <c r="G426">
        <v>164.19</v>
      </c>
      <c r="H426">
        <v>164.24</v>
      </c>
      <c r="I426" t="e">
        <v>#N/A</v>
      </c>
      <c r="J426" t="e">
        <v>#N/A</v>
      </c>
      <c r="K426">
        <f>+K425</f>
        <v>625</v>
      </c>
      <c r="L426">
        <v>105.55</v>
      </c>
      <c r="M426">
        <v>105.45</v>
      </c>
      <c r="N426">
        <v>105.5</v>
      </c>
      <c r="O426">
        <v>156.99</v>
      </c>
      <c r="P426" s="5">
        <f t="shared" si="91"/>
        <v>704.45350000000008</v>
      </c>
      <c r="Q426" s="5">
        <f t="shared" si="92"/>
        <v>646.40171428571432</v>
      </c>
      <c r="R426" s="5">
        <f t="shared" si="93"/>
        <v>415.21785714285716</v>
      </c>
      <c r="T426" s="6">
        <f t="shared" si="94"/>
        <v>2.7958800173440754</v>
      </c>
      <c r="U426" s="6">
        <f t="shared" si="95"/>
        <v>2.2528287680405925</v>
      </c>
      <c r="V426" s="6">
        <f t="shared" si="96"/>
        <v>2.2154789363625356</v>
      </c>
      <c r="W426" s="6">
        <f t="shared" si="97"/>
        <v>2.0232524596337114</v>
      </c>
      <c r="X426" s="6">
        <f t="shared" si="98"/>
        <v>2.1958719894593277</v>
      </c>
      <c r="Y426" s="7">
        <f t="shared" si="99"/>
        <v>0.95685876189457852</v>
      </c>
      <c r="Z426" s="7">
        <f t="shared" si="100"/>
        <v>0.94358267264161666</v>
      </c>
      <c r="AA426" s="7">
        <f t="shared" si="101"/>
        <v>0.8503401360544206</v>
      </c>
      <c r="AB426" s="7">
        <f t="shared" si="102"/>
        <v>0.74955595026643007</v>
      </c>
    </row>
    <row r="427" spans="1:28" x14ac:dyDescent="0.25">
      <c r="A427" s="1" t="str">
        <f t="shared" si="90"/>
        <v>20199</v>
      </c>
      <c r="B427" s="1">
        <v>43720</v>
      </c>
      <c r="C427">
        <v>177.6</v>
      </c>
      <c r="D427">
        <v>177.5</v>
      </c>
      <c r="E427">
        <v>177.55</v>
      </c>
      <c r="F427">
        <v>162.85</v>
      </c>
      <c r="G427">
        <v>162.75</v>
      </c>
      <c r="H427">
        <v>162.80000000000001</v>
      </c>
      <c r="I427" t="e">
        <v>#N/A</v>
      </c>
      <c r="J427" t="e">
        <v>#N/A</v>
      </c>
      <c r="K427">
        <f>+K426</f>
        <v>625</v>
      </c>
      <c r="L427">
        <v>104.55</v>
      </c>
      <c r="M427">
        <v>104.45</v>
      </c>
      <c r="N427">
        <v>104.5</v>
      </c>
      <c r="O427">
        <v>155.30000000000001</v>
      </c>
      <c r="P427" s="5">
        <f t="shared" si="91"/>
        <v>698.78607142857152</v>
      </c>
      <c r="Q427" s="5">
        <f t="shared" si="92"/>
        <v>640.73428571428576</v>
      </c>
      <c r="R427" s="5">
        <f t="shared" si="93"/>
        <v>411.2821428571429</v>
      </c>
      <c r="T427" s="6">
        <f t="shared" si="94"/>
        <v>2.7958800173440754</v>
      </c>
      <c r="U427" s="6">
        <f t="shared" si="95"/>
        <v>2.2493206766376344</v>
      </c>
      <c r="V427" s="6">
        <f t="shared" si="96"/>
        <v>2.2116544005531824</v>
      </c>
      <c r="W427" s="6">
        <f t="shared" si="97"/>
        <v>2.019116290447073</v>
      </c>
      <c r="X427" s="6">
        <f t="shared" si="98"/>
        <v>2.1911714557285586</v>
      </c>
      <c r="Y427" s="7">
        <f t="shared" si="99"/>
        <v>0.94916069710253315</v>
      </c>
      <c r="Z427" s="7">
        <f t="shared" si="100"/>
        <v>0.93530966333448118</v>
      </c>
      <c r="AA427" s="7">
        <f t="shared" si="101"/>
        <v>0.8503401360544206</v>
      </c>
      <c r="AB427" s="7">
        <f t="shared" si="102"/>
        <v>0.74245115452930754</v>
      </c>
    </row>
    <row r="428" spans="1:28" x14ac:dyDescent="0.25">
      <c r="A428" s="1" t="str">
        <f t="shared" si="90"/>
        <v>20199</v>
      </c>
      <c r="B428" s="1">
        <v>43721</v>
      </c>
      <c r="C428">
        <v>176.71</v>
      </c>
      <c r="D428">
        <v>176.61</v>
      </c>
      <c r="E428">
        <v>176.66</v>
      </c>
      <c r="F428">
        <v>162.36000000000001</v>
      </c>
      <c r="G428">
        <v>162.26</v>
      </c>
      <c r="H428">
        <v>162.31</v>
      </c>
      <c r="I428" t="e">
        <v>#N/A</v>
      </c>
      <c r="J428" t="e">
        <v>#N/A</v>
      </c>
      <c r="K428">
        <f>+K427</f>
        <v>625</v>
      </c>
      <c r="L428">
        <v>103.55</v>
      </c>
      <c r="M428">
        <v>103.45</v>
      </c>
      <c r="N428">
        <v>103.5</v>
      </c>
      <c r="O428">
        <v>155.31</v>
      </c>
      <c r="P428" s="5">
        <f t="shared" si="91"/>
        <v>695.28328571428574</v>
      </c>
      <c r="Q428" s="5">
        <f t="shared" si="92"/>
        <v>638.80578571428578</v>
      </c>
      <c r="R428" s="5">
        <f t="shared" si="93"/>
        <v>407.34642857142859</v>
      </c>
      <c r="T428" s="6">
        <f t="shared" si="94"/>
        <v>2.7958800173440754</v>
      </c>
      <c r="U428" s="6">
        <f t="shared" si="95"/>
        <v>2.247138226100887</v>
      </c>
      <c r="V428" s="6">
        <f t="shared" si="96"/>
        <v>2.2103452777500197</v>
      </c>
      <c r="W428" s="6">
        <f t="shared" si="97"/>
        <v>2.0149403497929366</v>
      </c>
      <c r="X428" s="6">
        <f t="shared" si="98"/>
        <v>2.1911994197015185</v>
      </c>
      <c r="Y428" s="7">
        <f t="shared" si="99"/>
        <v>0.94440286539078289</v>
      </c>
      <c r="Z428" s="7">
        <f t="shared" si="100"/>
        <v>0.93249454211191418</v>
      </c>
      <c r="AA428" s="7">
        <f t="shared" si="101"/>
        <v>0.8503401360544206</v>
      </c>
      <c r="AB428" s="7">
        <f t="shared" si="102"/>
        <v>0.73534635879218491</v>
      </c>
    </row>
    <row r="429" spans="1:28" x14ac:dyDescent="0.25">
      <c r="A429" s="1" t="str">
        <f t="shared" si="90"/>
        <v>20199</v>
      </c>
      <c r="B429" s="1">
        <v>43724</v>
      </c>
      <c r="C429">
        <v>195.54</v>
      </c>
      <c r="D429">
        <v>195.44</v>
      </c>
      <c r="E429">
        <v>195.49</v>
      </c>
      <c r="F429">
        <v>181.29</v>
      </c>
      <c r="G429">
        <v>181.19</v>
      </c>
      <c r="H429">
        <v>181.24</v>
      </c>
      <c r="I429" t="e">
        <v>#N/A</v>
      </c>
      <c r="J429" t="e">
        <v>#N/A</v>
      </c>
      <c r="K429">
        <f>+K428</f>
        <v>625</v>
      </c>
      <c r="L429">
        <v>119.55</v>
      </c>
      <c r="M429">
        <v>119.45</v>
      </c>
      <c r="N429">
        <v>119.5</v>
      </c>
      <c r="O429">
        <v>175.24</v>
      </c>
      <c r="P429" s="5">
        <f t="shared" si="91"/>
        <v>769.39278571428576</v>
      </c>
      <c r="Q429" s="5">
        <f t="shared" si="92"/>
        <v>713.30885714285716</v>
      </c>
      <c r="R429" s="5">
        <f t="shared" si="93"/>
        <v>470.31785714285718</v>
      </c>
      <c r="T429" s="6">
        <f t="shared" si="94"/>
        <v>2.7958800173440754</v>
      </c>
      <c r="U429" s="6">
        <f t="shared" si="95"/>
        <v>2.291124546612215</v>
      </c>
      <c r="V429" s="6">
        <f t="shared" si="96"/>
        <v>2.258254053507148</v>
      </c>
      <c r="W429" s="6">
        <f t="shared" si="97"/>
        <v>2.0773679052841563</v>
      </c>
      <c r="X429" s="6">
        <f t="shared" si="98"/>
        <v>2.243633244506138</v>
      </c>
      <c r="Y429" s="7">
        <f t="shared" si="99"/>
        <v>1.0450657543034314</v>
      </c>
      <c r="Z429" s="7">
        <f t="shared" si="100"/>
        <v>1.0412501436286326</v>
      </c>
      <c r="AA429" s="7">
        <f t="shared" si="101"/>
        <v>0.8503401360544206</v>
      </c>
      <c r="AB429" s="7">
        <f t="shared" si="102"/>
        <v>0.84902309058614589</v>
      </c>
    </row>
    <row r="430" spans="1:28" x14ac:dyDescent="0.25">
      <c r="A430" s="1" t="str">
        <f t="shared" si="90"/>
        <v>20199</v>
      </c>
      <c r="B430" s="1">
        <v>43725</v>
      </c>
      <c r="C430">
        <v>185.56</v>
      </c>
      <c r="D430">
        <v>185.46</v>
      </c>
      <c r="E430">
        <v>185.51</v>
      </c>
      <c r="F430">
        <v>171.31</v>
      </c>
      <c r="G430">
        <v>171.21</v>
      </c>
      <c r="H430">
        <v>171.26</v>
      </c>
      <c r="I430">
        <v>662</v>
      </c>
      <c r="J430">
        <v>658</v>
      </c>
      <c r="K430">
        <v>660</v>
      </c>
      <c r="L430">
        <v>118.05</v>
      </c>
      <c r="M430">
        <v>117.95</v>
      </c>
      <c r="N430">
        <v>118</v>
      </c>
      <c r="O430">
        <v>167.51</v>
      </c>
      <c r="P430" s="5">
        <f t="shared" si="91"/>
        <v>730.1143571428571</v>
      </c>
      <c r="Q430" s="5">
        <f t="shared" si="92"/>
        <v>674.03042857142862</v>
      </c>
      <c r="R430" s="5">
        <f t="shared" si="93"/>
        <v>464.41428571428577</v>
      </c>
      <c r="T430" s="6">
        <f t="shared" si="94"/>
        <v>2.8195439355418688</v>
      </c>
      <c r="U430" s="6">
        <f t="shared" si="95"/>
        <v>2.2683673254214836</v>
      </c>
      <c r="V430" s="6">
        <f t="shared" si="96"/>
        <v>2.2336559396857631</v>
      </c>
      <c r="W430" s="6">
        <f t="shared" si="97"/>
        <v>2.0718820073061255</v>
      </c>
      <c r="X430" s="6">
        <f t="shared" si="98"/>
        <v>2.2240407386276941</v>
      </c>
      <c r="Y430" s="7">
        <f t="shared" si="99"/>
        <v>0.99171388859189491</v>
      </c>
      <c r="Z430" s="7">
        <f t="shared" si="100"/>
        <v>0.98391359301390191</v>
      </c>
      <c r="AA430" s="7">
        <f t="shared" si="101"/>
        <v>0.89795918367346816</v>
      </c>
      <c r="AB430" s="7">
        <f t="shared" si="102"/>
        <v>0.83836589698046204</v>
      </c>
    </row>
    <row r="431" spans="1:28" x14ac:dyDescent="0.25">
      <c r="A431" s="1" t="str">
        <f t="shared" si="90"/>
        <v>20199</v>
      </c>
      <c r="B431" s="1">
        <v>43726</v>
      </c>
      <c r="C431">
        <v>184.31</v>
      </c>
      <c r="D431">
        <v>184.21</v>
      </c>
      <c r="E431">
        <v>184.26</v>
      </c>
      <c r="F431">
        <v>169.56</v>
      </c>
      <c r="G431">
        <v>169.46</v>
      </c>
      <c r="H431">
        <v>169.51</v>
      </c>
      <c r="I431" t="e">
        <v>#N/A</v>
      </c>
      <c r="J431" t="e">
        <v>#N/A</v>
      </c>
      <c r="K431">
        <f>+K430</f>
        <v>660</v>
      </c>
      <c r="L431">
        <v>113.3</v>
      </c>
      <c r="M431">
        <v>113.2</v>
      </c>
      <c r="N431">
        <v>113.25</v>
      </c>
      <c r="O431">
        <v>165.77</v>
      </c>
      <c r="P431" s="5">
        <f t="shared" si="91"/>
        <v>725.19471428571433</v>
      </c>
      <c r="Q431" s="5">
        <f t="shared" si="92"/>
        <v>667.14292857142857</v>
      </c>
      <c r="R431" s="5">
        <f t="shared" si="93"/>
        <v>445.7196428571429</v>
      </c>
      <c r="T431" s="6">
        <f t="shared" si="94"/>
        <v>2.8195439355418688</v>
      </c>
      <c r="U431" s="6">
        <f t="shared" si="95"/>
        <v>2.2654310668267126</v>
      </c>
      <c r="V431" s="6">
        <f t="shared" si="96"/>
        <v>2.2291953238766444</v>
      </c>
      <c r="W431" s="6">
        <f t="shared" si="97"/>
        <v>2.0540382106848694</v>
      </c>
      <c r="X431" s="6">
        <f t="shared" si="98"/>
        <v>2.219505937472857</v>
      </c>
      <c r="Y431" s="7">
        <f t="shared" si="99"/>
        <v>0.98503154068213328</v>
      </c>
      <c r="Z431" s="7">
        <f t="shared" si="100"/>
        <v>0.97385958864759148</v>
      </c>
      <c r="AA431" s="7">
        <f t="shared" si="101"/>
        <v>0.89795918367346816</v>
      </c>
      <c r="AB431" s="7">
        <f t="shared" si="102"/>
        <v>0.8046181172291299</v>
      </c>
    </row>
    <row r="432" spans="1:28" x14ac:dyDescent="0.25">
      <c r="A432" s="1" t="str">
        <f t="shared" si="90"/>
        <v>20199</v>
      </c>
      <c r="B432" s="1">
        <v>43727</v>
      </c>
      <c r="C432">
        <v>188.86</v>
      </c>
      <c r="D432">
        <v>188.76</v>
      </c>
      <c r="E432">
        <v>188.81</v>
      </c>
      <c r="F432">
        <v>174.11</v>
      </c>
      <c r="G432">
        <v>174.01</v>
      </c>
      <c r="H432">
        <v>174.06</v>
      </c>
      <c r="I432" t="e">
        <v>#N/A</v>
      </c>
      <c r="J432" t="e">
        <v>#N/A</v>
      </c>
      <c r="K432">
        <f>+K431</f>
        <v>660</v>
      </c>
      <c r="L432">
        <v>115.3</v>
      </c>
      <c r="M432">
        <v>115.2</v>
      </c>
      <c r="N432">
        <v>115.25</v>
      </c>
      <c r="O432">
        <v>170.07</v>
      </c>
      <c r="P432" s="5">
        <f t="shared" si="91"/>
        <v>743.10221428571435</v>
      </c>
      <c r="Q432" s="5">
        <f t="shared" si="92"/>
        <v>685.0504285714286</v>
      </c>
      <c r="R432" s="5">
        <f t="shared" si="93"/>
        <v>453.59107142857147</v>
      </c>
      <c r="T432" s="6">
        <f t="shared" si="94"/>
        <v>2.8195439355418688</v>
      </c>
      <c r="U432" s="6">
        <f t="shared" si="95"/>
        <v>2.2760249922385789</v>
      </c>
      <c r="V432" s="6">
        <f t="shared" si="96"/>
        <v>2.2406989791863077</v>
      </c>
      <c r="W432" s="6">
        <f t="shared" si="97"/>
        <v>2.0616409340616859</v>
      </c>
      <c r="X432" s="6">
        <f t="shared" si="98"/>
        <v>2.2306277117106323</v>
      </c>
      <c r="Y432" s="7">
        <f t="shared" si="99"/>
        <v>1.0093552870736655</v>
      </c>
      <c r="Z432" s="7">
        <f t="shared" si="100"/>
        <v>0.99999999999999878</v>
      </c>
      <c r="AA432" s="7">
        <f t="shared" si="101"/>
        <v>0.89795918367346816</v>
      </c>
      <c r="AB432" s="7">
        <f t="shared" si="102"/>
        <v>0.81882770870337507</v>
      </c>
    </row>
    <row r="433" spans="1:28" x14ac:dyDescent="0.25">
      <c r="A433" s="1" t="str">
        <f t="shared" si="90"/>
        <v>20199</v>
      </c>
      <c r="B433" s="1">
        <v>43728</v>
      </c>
      <c r="C433">
        <v>185.75</v>
      </c>
      <c r="D433">
        <v>185.65</v>
      </c>
      <c r="E433">
        <v>185.7</v>
      </c>
      <c r="F433">
        <v>171</v>
      </c>
      <c r="G433">
        <v>170.9</v>
      </c>
      <c r="H433">
        <v>170.95</v>
      </c>
      <c r="I433" t="e">
        <v>#N/A</v>
      </c>
      <c r="J433" t="e">
        <v>#N/A</v>
      </c>
      <c r="K433">
        <f>+K432</f>
        <v>660</v>
      </c>
      <c r="L433">
        <v>114.05</v>
      </c>
      <c r="M433">
        <v>113.95</v>
      </c>
      <c r="N433">
        <v>114</v>
      </c>
      <c r="O433">
        <v>167.84</v>
      </c>
      <c r="P433" s="5">
        <f t="shared" si="91"/>
        <v>730.86214285714289</v>
      </c>
      <c r="Q433" s="5">
        <f t="shared" si="92"/>
        <v>672.81035714285713</v>
      </c>
      <c r="R433" s="5">
        <f t="shared" si="93"/>
        <v>448.67142857142858</v>
      </c>
      <c r="T433" s="6">
        <f t="shared" si="94"/>
        <v>2.8195439355418688</v>
      </c>
      <c r="U433" s="6">
        <f t="shared" si="95"/>
        <v>2.2688119037397803</v>
      </c>
      <c r="V433" s="6">
        <f t="shared" si="96"/>
        <v>2.2328691051326133</v>
      </c>
      <c r="W433" s="6">
        <f t="shared" si="97"/>
        <v>2.0569048513364727</v>
      </c>
      <c r="X433" s="6">
        <f t="shared" si="98"/>
        <v>2.2248954708494826</v>
      </c>
      <c r="Y433" s="7">
        <f t="shared" si="99"/>
        <v>0.99272960547417866</v>
      </c>
      <c r="Z433" s="7">
        <f t="shared" si="100"/>
        <v>0.98213259795472696</v>
      </c>
      <c r="AA433" s="7">
        <f t="shared" si="101"/>
        <v>0.89795918367346816</v>
      </c>
      <c r="AB433" s="7">
        <f t="shared" si="102"/>
        <v>0.80994671403197183</v>
      </c>
    </row>
    <row r="434" spans="1:28" x14ac:dyDescent="0.25">
      <c r="A434" s="1" t="str">
        <f t="shared" si="90"/>
        <v>20199</v>
      </c>
      <c r="B434" s="1">
        <v>43731</v>
      </c>
      <c r="C434">
        <v>191.95</v>
      </c>
      <c r="D434">
        <v>191.85</v>
      </c>
      <c r="E434">
        <v>191.9</v>
      </c>
      <c r="F434">
        <v>171.95</v>
      </c>
      <c r="G434">
        <v>171.85</v>
      </c>
      <c r="H434">
        <v>171.9</v>
      </c>
      <c r="I434" t="e">
        <v>#N/A</v>
      </c>
      <c r="J434" t="e">
        <v>#N/A</v>
      </c>
      <c r="K434">
        <f>+K433</f>
        <v>660</v>
      </c>
      <c r="L434">
        <v>115.3</v>
      </c>
      <c r="M434">
        <v>115.2</v>
      </c>
      <c r="N434">
        <v>115.25</v>
      </c>
      <c r="O434">
        <v>168.38</v>
      </c>
      <c r="P434" s="5">
        <f t="shared" si="91"/>
        <v>755.26357142857148</v>
      </c>
      <c r="Q434" s="5">
        <f t="shared" si="92"/>
        <v>676.54928571428582</v>
      </c>
      <c r="R434" s="5">
        <f t="shared" si="93"/>
        <v>453.59107142857147</v>
      </c>
      <c r="T434" s="6">
        <f t="shared" si="94"/>
        <v>2.8195439355418688</v>
      </c>
      <c r="U434" s="6">
        <f t="shared" si="95"/>
        <v>2.2830749747354715</v>
      </c>
      <c r="V434" s="6">
        <f t="shared" si="96"/>
        <v>2.2352758766870524</v>
      </c>
      <c r="W434" s="6">
        <f t="shared" si="97"/>
        <v>2.0616409340616859</v>
      </c>
      <c r="X434" s="6">
        <f t="shared" si="98"/>
        <v>2.2262905051834165</v>
      </c>
      <c r="Y434" s="7">
        <f t="shared" si="99"/>
        <v>1.0258740511065962</v>
      </c>
      <c r="Z434" s="7">
        <f t="shared" si="100"/>
        <v>0.98759048603929556</v>
      </c>
      <c r="AA434" s="7">
        <f t="shared" si="101"/>
        <v>0.89795918367346816</v>
      </c>
      <c r="AB434" s="7">
        <f t="shared" si="102"/>
        <v>0.81882770870337507</v>
      </c>
    </row>
    <row r="435" spans="1:28" x14ac:dyDescent="0.25">
      <c r="A435" s="1" t="str">
        <f t="shared" si="90"/>
        <v>20199</v>
      </c>
      <c r="B435" s="1">
        <v>43732</v>
      </c>
      <c r="C435">
        <v>188.49</v>
      </c>
      <c r="D435">
        <v>188.39</v>
      </c>
      <c r="E435">
        <v>188.44</v>
      </c>
      <c r="F435">
        <v>168.69</v>
      </c>
      <c r="G435">
        <v>168.59</v>
      </c>
      <c r="H435">
        <v>168.64</v>
      </c>
      <c r="I435">
        <v>647</v>
      </c>
      <c r="J435">
        <v>643</v>
      </c>
      <c r="K435">
        <v>645</v>
      </c>
      <c r="L435">
        <v>112.8</v>
      </c>
      <c r="M435">
        <v>112.7</v>
      </c>
      <c r="N435">
        <v>112.75</v>
      </c>
      <c r="O435">
        <v>165.43</v>
      </c>
      <c r="P435" s="5">
        <f t="shared" si="91"/>
        <v>741.64600000000007</v>
      </c>
      <c r="Q435" s="5">
        <f t="shared" si="92"/>
        <v>663.71885714285713</v>
      </c>
      <c r="R435" s="5">
        <f t="shared" si="93"/>
        <v>443.75178571428575</v>
      </c>
      <c r="T435" s="6">
        <f t="shared" si="94"/>
        <v>2.8095597146352675</v>
      </c>
      <c r="U435" s="6">
        <f t="shared" si="95"/>
        <v>2.275173095566196</v>
      </c>
      <c r="V435" s="6">
        <f t="shared" si="96"/>
        <v>2.2269605935324526</v>
      </c>
      <c r="W435" s="6">
        <f t="shared" si="97"/>
        <v>2.0521165505499983</v>
      </c>
      <c r="X435" s="6">
        <f t="shared" si="98"/>
        <v>2.2186142697450943</v>
      </c>
      <c r="Y435" s="7">
        <f t="shared" si="99"/>
        <v>1.0073773120923761</v>
      </c>
      <c r="Z435" s="7">
        <f t="shared" si="100"/>
        <v>0.96886131219119709</v>
      </c>
      <c r="AA435" s="7">
        <f t="shared" si="101"/>
        <v>0.87755102040816213</v>
      </c>
      <c r="AB435" s="7">
        <f t="shared" si="102"/>
        <v>0.8010657193605687</v>
      </c>
    </row>
    <row r="436" spans="1:28" x14ac:dyDescent="0.25">
      <c r="A436" s="1" t="str">
        <f t="shared" si="90"/>
        <v>20199</v>
      </c>
      <c r="B436" s="1">
        <v>43733</v>
      </c>
      <c r="C436">
        <v>185.22</v>
      </c>
      <c r="D436">
        <v>185.12</v>
      </c>
      <c r="E436">
        <v>185.17</v>
      </c>
      <c r="F436">
        <v>165.32</v>
      </c>
      <c r="G436">
        <v>165.22</v>
      </c>
      <c r="H436">
        <v>165.27</v>
      </c>
      <c r="I436" t="e">
        <v>#N/A</v>
      </c>
      <c r="J436" t="e">
        <v>#N/A</v>
      </c>
      <c r="K436">
        <f>+K435</f>
        <v>645</v>
      </c>
      <c r="L436">
        <v>110.8</v>
      </c>
      <c r="M436">
        <v>110.7</v>
      </c>
      <c r="N436">
        <v>110.75</v>
      </c>
      <c r="O436">
        <v>162.52000000000001</v>
      </c>
      <c r="P436" s="5">
        <f t="shared" si="91"/>
        <v>728.77621428571433</v>
      </c>
      <c r="Q436" s="5">
        <f t="shared" si="92"/>
        <v>650.45550000000003</v>
      </c>
      <c r="R436" s="5">
        <f t="shared" si="93"/>
        <v>435.88035714285718</v>
      </c>
      <c r="T436" s="6">
        <f t="shared" si="94"/>
        <v>2.8095597146352675</v>
      </c>
      <c r="U436" s="6">
        <f t="shared" si="95"/>
        <v>2.2675706265693374</v>
      </c>
      <c r="V436" s="6">
        <f t="shared" si="96"/>
        <v>2.2181940270929839</v>
      </c>
      <c r="W436" s="6">
        <f t="shared" si="97"/>
        <v>2.044343734895107</v>
      </c>
      <c r="X436" s="6">
        <f t="shared" si="98"/>
        <v>2.2109068136543741</v>
      </c>
      <c r="Y436" s="7">
        <f t="shared" si="99"/>
        <v>0.98989628996043977</v>
      </c>
      <c r="Z436" s="7">
        <f t="shared" si="100"/>
        <v>0.94950017235435946</v>
      </c>
      <c r="AA436" s="7">
        <f t="shared" si="101"/>
        <v>0.87755102040816213</v>
      </c>
      <c r="AB436" s="7">
        <f t="shared" si="102"/>
        <v>0.78685612788632364</v>
      </c>
    </row>
    <row r="437" spans="1:28" x14ac:dyDescent="0.25">
      <c r="A437" s="1" t="str">
        <f t="shared" si="90"/>
        <v>20199</v>
      </c>
      <c r="B437" s="1">
        <v>43734</v>
      </c>
      <c r="C437">
        <v>188.51</v>
      </c>
      <c r="D437">
        <v>188.41</v>
      </c>
      <c r="E437">
        <v>188.46</v>
      </c>
      <c r="F437">
        <v>169.01</v>
      </c>
      <c r="G437">
        <v>168.91</v>
      </c>
      <c r="H437">
        <v>168.96</v>
      </c>
      <c r="I437" t="e">
        <v>#N/A</v>
      </c>
      <c r="J437" t="e">
        <v>#N/A</v>
      </c>
      <c r="K437">
        <f>+K436</f>
        <v>645</v>
      </c>
      <c r="L437">
        <v>111.55</v>
      </c>
      <c r="M437">
        <v>111.45</v>
      </c>
      <c r="N437">
        <v>111.5</v>
      </c>
      <c r="O437">
        <v>166.12</v>
      </c>
      <c r="P437" s="5">
        <f t="shared" si="91"/>
        <v>741.72471428571441</v>
      </c>
      <c r="Q437" s="5">
        <f t="shared" si="92"/>
        <v>664.97828571428579</v>
      </c>
      <c r="R437" s="5">
        <f t="shared" si="93"/>
        <v>438.83214285714286</v>
      </c>
      <c r="T437" s="6">
        <f t="shared" si="94"/>
        <v>2.8095597146352675</v>
      </c>
      <c r="U437" s="6">
        <f t="shared" si="95"/>
        <v>2.2752191867821483</v>
      </c>
      <c r="V437" s="6">
        <f t="shared" si="96"/>
        <v>2.2277839008537184</v>
      </c>
      <c r="W437" s="6">
        <f t="shared" si="97"/>
        <v>2.0472748673841794</v>
      </c>
      <c r="X437" s="6">
        <f t="shared" si="98"/>
        <v>2.2204219224378408</v>
      </c>
      <c r="Y437" s="7">
        <f t="shared" si="99"/>
        <v>1.0074842296589324</v>
      </c>
      <c r="Z437" s="7">
        <f t="shared" si="100"/>
        <v>0.97069975870389402</v>
      </c>
      <c r="AA437" s="7">
        <f t="shared" si="101"/>
        <v>0.87755102040816213</v>
      </c>
      <c r="AB437" s="7">
        <f t="shared" si="102"/>
        <v>0.79218472468916545</v>
      </c>
    </row>
    <row r="438" spans="1:28" x14ac:dyDescent="0.25">
      <c r="A438" s="1" t="str">
        <f t="shared" si="90"/>
        <v>20199</v>
      </c>
      <c r="B438" s="1">
        <v>43735</v>
      </c>
      <c r="C438">
        <v>187.1</v>
      </c>
      <c r="D438">
        <v>187</v>
      </c>
      <c r="E438">
        <v>187.05</v>
      </c>
      <c r="F438">
        <v>167.1</v>
      </c>
      <c r="G438">
        <v>167</v>
      </c>
      <c r="H438">
        <v>167.05</v>
      </c>
      <c r="I438" t="e">
        <v>#N/A</v>
      </c>
      <c r="J438" t="e">
        <v>#N/A</v>
      </c>
      <c r="K438">
        <f>+K437</f>
        <v>645</v>
      </c>
      <c r="L438">
        <v>106.8</v>
      </c>
      <c r="M438">
        <v>106.7</v>
      </c>
      <c r="N438">
        <v>106.75</v>
      </c>
      <c r="O438">
        <v>165.14</v>
      </c>
      <c r="P438" s="5">
        <f t="shared" si="91"/>
        <v>736.17535714285725</v>
      </c>
      <c r="Q438" s="5">
        <f t="shared" si="92"/>
        <v>657.46107142857147</v>
      </c>
      <c r="R438" s="5">
        <f t="shared" si="93"/>
        <v>420.13750000000005</v>
      </c>
      <c r="T438" s="6">
        <f t="shared" si="94"/>
        <v>2.8095597146352675</v>
      </c>
      <c r="U438" s="6">
        <f t="shared" si="95"/>
        <v>2.2719577125342241</v>
      </c>
      <c r="V438" s="6">
        <f t="shared" si="96"/>
        <v>2.2228464799741503</v>
      </c>
      <c r="W438" s="6">
        <f t="shared" si="97"/>
        <v>2.0283678836970616</v>
      </c>
      <c r="X438" s="6">
        <f t="shared" si="98"/>
        <v>2.2178522802598932</v>
      </c>
      <c r="Y438" s="7">
        <f t="shared" si="99"/>
        <v>0.99994654121672133</v>
      </c>
      <c r="Z438" s="7">
        <f t="shared" si="100"/>
        <v>0.95972653108123529</v>
      </c>
      <c r="AA438" s="7">
        <f t="shared" si="101"/>
        <v>0.87755102040816213</v>
      </c>
      <c r="AB438" s="7">
        <f t="shared" si="102"/>
        <v>0.75843694493783331</v>
      </c>
    </row>
    <row r="439" spans="1:28" x14ac:dyDescent="0.25">
      <c r="A439" s="1" t="str">
        <f t="shared" si="90"/>
        <v>20199</v>
      </c>
      <c r="B439" s="1">
        <v>43738</v>
      </c>
      <c r="C439">
        <v>182.45</v>
      </c>
      <c r="D439">
        <v>182.35</v>
      </c>
      <c r="E439">
        <v>182.4</v>
      </c>
      <c r="F439">
        <v>162.44999999999999</v>
      </c>
      <c r="G439">
        <v>162.35</v>
      </c>
      <c r="H439">
        <v>162.4</v>
      </c>
      <c r="I439" t="e">
        <v>#N/A</v>
      </c>
      <c r="J439" t="e">
        <v>#N/A</v>
      </c>
      <c r="K439">
        <f>+K438</f>
        <v>645</v>
      </c>
      <c r="L439">
        <v>107.675</v>
      </c>
      <c r="M439">
        <v>107.575</v>
      </c>
      <c r="N439">
        <v>107.625</v>
      </c>
      <c r="O439">
        <v>160.49</v>
      </c>
      <c r="P439" s="5">
        <f t="shared" si="91"/>
        <v>717.87428571428575</v>
      </c>
      <c r="Q439" s="5">
        <f t="shared" si="92"/>
        <v>639.16000000000008</v>
      </c>
      <c r="R439" s="5">
        <f t="shared" si="93"/>
        <v>423.58125000000001</v>
      </c>
      <c r="T439" s="6">
        <f t="shared" si="94"/>
        <v>2.8095597146352675</v>
      </c>
      <c r="U439" s="6">
        <f t="shared" si="95"/>
        <v>2.2610248339923973</v>
      </c>
      <c r="V439" s="6">
        <f t="shared" si="96"/>
        <v>2.2105860249051563</v>
      </c>
      <c r="W439" s="6">
        <f t="shared" si="97"/>
        <v>2.0319131644617112</v>
      </c>
      <c r="X439" s="6">
        <f t="shared" si="98"/>
        <v>2.2054479770516768</v>
      </c>
      <c r="Y439" s="7">
        <f t="shared" si="99"/>
        <v>0.97508820699240828</v>
      </c>
      <c r="Z439" s="7">
        <f t="shared" si="100"/>
        <v>0.93301160519361037</v>
      </c>
      <c r="AA439" s="7">
        <f t="shared" si="101"/>
        <v>0.87755102040816213</v>
      </c>
      <c r="AB439" s="7">
        <f t="shared" si="102"/>
        <v>0.76465364120781543</v>
      </c>
    </row>
    <row r="440" spans="1:28" x14ac:dyDescent="0.25">
      <c r="A440" s="1" t="str">
        <f t="shared" si="90"/>
        <v>201910</v>
      </c>
      <c r="B440" s="1">
        <v>43739</v>
      </c>
      <c r="C440">
        <v>182.22</v>
      </c>
      <c r="D440">
        <v>182.12</v>
      </c>
      <c r="E440">
        <v>182.17</v>
      </c>
      <c r="F440">
        <v>162.22</v>
      </c>
      <c r="G440">
        <v>162.12</v>
      </c>
      <c r="H440">
        <v>162.16999999999999</v>
      </c>
      <c r="I440">
        <v>632</v>
      </c>
      <c r="J440">
        <v>628</v>
      </c>
      <c r="K440">
        <v>630</v>
      </c>
      <c r="L440">
        <v>108.3</v>
      </c>
      <c r="M440">
        <v>108.2</v>
      </c>
      <c r="N440">
        <v>108.25</v>
      </c>
      <c r="O440">
        <v>157.37</v>
      </c>
      <c r="P440" s="5">
        <f t="shared" si="91"/>
        <v>716.9690714285714</v>
      </c>
      <c r="Q440" s="5">
        <f t="shared" si="92"/>
        <v>638.25478571428573</v>
      </c>
      <c r="R440" s="5">
        <f t="shared" si="93"/>
        <v>426.04107142857146</v>
      </c>
      <c r="T440" s="6">
        <f t="shared" si="94"/>
        <v>2.7993405494535817</v>
      </c>
      <c r="U440" s="6">
        <f t="shared" si="95"/>
        <v>2.2604768583274231</v>
      </c>
      <c r="V440" s="6">
        <f t="shared" si="96"/>
        <v>2.2099705167093435</v>
      </c>
      <c r="W440" s="6">
        <f t="shared" si="97"/>
        <v>2.034427905025403</v>
      </c>
      <c r="X440" s="6">
        <f t="shared" si="98"/>
        <v>2.1969219448194588</v>
      </c>
      <c r="Y440" s="7">
        <f t="shared" si="99"/>
        <v>0.97385865497701207</v>
      </c>
      <c r="Z440" s="7">
        <f t="shared" si="100"/>
        <v>0.93169022176260941</v>
      </c>
      <c r="AA440" s="7">
        <f t="shared" si="101"/>
        <v>0.85714285714285599</v>
      </c>
      <c r="AB440" s="7">
        <f t="shared" si="102"/>
        <v>0.76909413854351694</v>
      </c>
    </row>
    <row r="441" spans="1:28" x14ac:dyDescent="0.25">
      <c r="A441" s="1" t="str">
        <f t="shared" si="90"/>
        <v>201910</v>
      </c>
      <c r="B441" s="1">
        <v>43740</v>
      </c>
      <c r="C441">
        <v>183.6</v>
      </c>
      <c r="D441">
        <v>183.5</v>
      </c>
      <c r="E441">
        <v>183.55</v>
      </c>
      <c r="F441">
        <v>159.85</v>
      </c>
      <c r="G441">
        <v>159.75</v>
      </c>
      <c r="H441">
        <v>159.80000000000001</v>
      </c>
      <c r="I441" t="e">
        <v>#N/A</v>
      </c>
      <c r="J441" t="e">
        <v>#N/A</v>
      </c>
      <c r="K441">
        <f>+K440</f>
        <v>630</v>
      </c>
      <c r="L441">
        <v>107.3</v>
      </c>
      <c r="M441">
        <v>107.2</v>
      </c>
      <c r="N441">
        <v>107.25</v>
      </c>
      <c r="O441">
        <v>154.55000000000001</v>
      </c>
      <c r="P441" s="5">
        <f t="shared" si="91"/>
        <v>722.40035714285727</v>
      </c>
      <c r="Q441" s="5">
        <f t="shared" si="92"/>
        <v>628.92714285714294</v>
      </c>
      <c r="R441" s="5">
        <f t="shared" si="93"/>
        <v>422.10535714285714</v>
      </c>
      <c r="T441" s="6">
        <f t="shared" si="94"/>
        <v>2.7993405494535817</v>
      </c>
      <c r="U441" s="6">
        <f t="shared" si="95"/>
        <v>2.2637543888400056</v>
      </c>
      <c r="V441" s="6">
        <f t="shared" si="96"/>
        <v>2.2035767749779724</v>
      </c>
      <c r="W441" s="6">
        <f t="shared" si="97"/>
        <v>2.030397300856762</v>
      </c>
      <c r="X441" s="6">
        <f t="shared" si="98"/>
        <v>2.1890690093993239</v>
      </c>
      <c r="Y441" s="7">
        <f t="shared" si="99"/>
        <v>0.98123596706938909</v>
      </c>
      <c r="Z441" s="7">
        <f t="shared" si="100"/>
        <v>0.91807422727794907</v>
      </c>
      <c r="AA441" s="7">
        <f t="shared" si="101"/>
        <v>0.85714285714285599</v>
      </c>
      <c r="AB441" s="7">
        <f t="shared" si="102"/>
        <v>0.76198934280639441</v>
      </c>
    </row>
    <row r="442" spans="1:28" x14ac:dyDescent="0.25">
      <c r="A442" s="1" t="str">
        <f t="shared" si="90"/>
        <v>201910</v>
      </c>
      <c r="B442" s="1">
        <v>43741</v>
      </c>
      <c r="C442">
        <v>183.94</v>
      </c>
      <c r="D442">
        <v>183.84</v>
      </c>
      <c r="E442">
        <v>183.89</v>
      </c>
      <c r="F442">
        <v>160.38999999999999</v>
      </c>
      <c r="G442">
        <v>160.29</v>
      </c>
      <c r="H442">
        <v>160.34</v>
      </c>
      <c r="I442" t="e">
        <v>#N/A</v>
      </c>
      <c r="J442" t="e">
        <v>#N/A</v>
      </c>
      <c r="K442">
        <f>+K441</f>
        <v>630</v>
      </c>
      <c r="L442">
        <v>106.55</v>
      </c>
      <c r="M442">
        <v>106.45</v>
      </c>
      <c r="N442">
        <v>106.5</v>
      </c>
      <c r="O442">
        <v>155.59</v>
      </c>
      <c r="P442" s="5">
        <f t="shared" si="91"/>
        <v>723.73850000000004</v>
      </c>
      <c r="Q442" s="5">
        <f t="shared" si="92"/>
        <v>631.05242857142866</v>
      </c>
      <c r="R442" s="5">
        <f t="shared" si="93"/>
        <v>419.15357142857147</v>
      </c>
      <c r="T442" s="6">
        <f t="shared" si="94"/>
        <v>2.7993405494535817</v>
      </c>
      <c r="U442" s="6">
        <f t="shared" si="95"/>
        <v>2.2645581128003269</v>
      </c>
      <c r="V442" s="6">
        <f t="shared" si="96"/>
        <v>2.2050418792613695</v>
      </c>
      <c r="W442" s="6">
        <f t="shared" si="97"/>
        <v>2.0273496077747564</v>
      </c>
      <c r="X442" s="6">
        <f t="shared" si="98"/>
        <v>2.1919816808003296</v>
      </c>
      <c r="Y442" s="7">
        <f t="shared" si="99"/>
        <v>0.98305356570084401</v>
      </c>
      <c r="Z442" s="7">
        <f t="shared" si="100"/>
        <v>0.92117660576812477</v>
      </c>
      <c r="AA442" s="7">
        <f t="shared" si="101"/>
        <v>0.85714285714285599</v>
      </c>
      <c r="AB442" s="7">
        <f t="shared" si="102"/>
        <v>0.75666074600355249</v>
      </c>
    </row>
    <row r="443" spans="1:28" x14ac:dyDescent="0.25">
      <c r="A443" s="1" t="str">
        <f t="shared" si="90"/>
        <v>201910</v>
      </c>
      <c r="B443" s="1">
        <v>43742</v>
      </c>
      <c r="C443">
        <v>184.59</v>
      </c>
      <c r="D443">
        <v>184.49</v>
      </c>
      <c r="E443">
        <v>184.54</v>
      </c>
      <c r="F443">
        <v>161.04</v>
      </c>
      <c r="G443">
        <v>160.94</v>
      </c>
      <c r="H443">
        <v>160.99</v>
      </c>
      <c r="I443" t="e">
        <v>#N/A</v>
      </c>
      <c r="J443" t="e">
        <v>#N/A</v>
      </c>
      <c r="K443">
        <f>+K442</f>
        <v>630</v>
      </c>
      <c r="L443">
        <v>108.8</v>
      </c>
      <c r="M443">
        <v>108.7</v>
      </c>
      <c r="N443">
        <v>108.75</v>
      </c>
      <c r="O443">
        <v>157.34</v>
      </c>
      <c r="P443" s="5">
        <f t="shared" si="91"/>
        <v>726.2967142857143</v>
      </c>
      <c r="Q443" s="5">
        <f t="shared" si="92"/>
        <v>633.61064285714292</v>
      </c>
      <c r="R443" s="5">
        <f t="shared" si="93"/>
        <v>428.00892857142861</v>
      </c>
      <c r="T443" s="6">
        <f t="shared" si="94"/>
        <v>2.7993405494535817</v>
      </c>
      <c r="U443" s="6">
        <f t="shared" si="95"/>
        <v>2.2660905162751797</v>
      </c>
      <c r="V443" s="6">
        <f t="shared" si="96"/>
        <v>2.2067989003815476</v>
      </c>
      <c r="W443" s="6">
        <f t="shared" si="97"/>
        <v>2.0364292656266749</v>
      </c>
      <c r="X443" s="6">
        <f t="shared" si="98"/>
        <v>2.196839145833112</v>
      </c>
      <c r="Y443" s="7">
        <f t="shared" si="99"/>
        <v>0.98652838661391995</v>
      </c>
      <c r="Z443" s="7">
        <f t="shared" si="100"/>
        <v>0.92491095024704018</v>
      </c>
      <c r="AA443" s="7">
        <f t="shared" si="101"/>
        <v>0.85714285714285599</v>
      </c>
      <c r="AB443" s="7">
        <f t="shared" si="102"/>
        <v>0.77264653641207826</v>
      </c>
    </row>
    <row r="444" spans="1:28" x14ac:dyDescent="0.25">
      <c r="A444" s="1" t="str">
        <f t="shared" si="90"/>
        <v>201910</v>
      </c>
      <c r="B444" s="1">
        <v>43745</v>
      </c>
      <c r="C444">
        <v>185.89</v>
      </c>
      <c r="D444">
        <v>185.79</v>
      </c>
      <c r="E444">
        <v>185.84</v>
      </c>
      <c r="F444">
        <v>162.34</v>
      </c>
      <c r="G444">
        <v>162.24</v>
      </c>
      <c r="H444">
        <v>162.29</v>
      </c>
      <c r="I444" t="e">
        <v>#N/A</v>
      </c>
      <c r="J444" t="e">
        <v>#N/A</v>
      </c>
      <c r="K444">
        <f>+K443</f>
        <v>630</v>
      </c>
      <c r="L444">
        <v>108.3</v>
      </c>
      <c r="M444">
        <v>108.2</v>
      </c>
      <c r="N444">
        <v>108.25</v>
      </c>
      <c r="O444">
        <v>156.94</v>
      </c>
      <c r="P444" s="5">
        <f t="shared" si="91"/>
        <v>731.41314285714293</v>
      </c>
      <c r="Q444" s="5">
        <f t="shared" si="92"/>
        <v>638.72707142857143</v>
      </c>
      <c r="R444" s="5">
        <f t="shared" si="93"/>
        <v>426.04107142857146</v>
      </c>
      <c r="T444" s="6">
        <f t="shared" si="94"/>
        <v>2.7993405494535817</v>
      </c>
      <c r="U444" s="6">
        <f t="shared" si="95"/>
        <v>2.269139196792179</v>
      </c>
      <c r="V444" s="6">
        <f t="shared" si="96"/>
        <v>2.2102917602537224</v>
      </c>
      <c r="W444" s="6">
        <f t="shared" si="97"/>
        <v>2.034427905025403</v>
      </c>
      <c r="X444" s="6">
        <f t="shared" si="98"/>
        <v>2.1957336482732113</v>
      </c>
      <c r="Y444" s="7">
        <f t="shared" si="99"/>
        <v>0.99347802844007205</v>
      </c>
      <c r="Z444" s="7">
        <f t="shared" si="100"/>
        <v>0.93237963920487066</v>
      </c>
      <c r="AA444" s="7">
        <f t="shared" si="101"/>
        <v>0.85714285714285599</v>
      </c>
      <c r="AB444" s="7">
        <f t="shared" si="102"/>
        <v>0.76909413854351705</v>
      </c>
    </row>
    <row r="445" spans="1:28" x14ac:dyDescent="0.25">
      <c r="A445" s="1" t="str">
        <f t="shared" si="90"/>
        <v>201910</v>
      </c>
      <c r="B445" s="1">
        <v>43746</v>
      </c>
      <c r="C445">
        <v>186.84</v>
      </c>
      <c r="D445">
        <v>186.74</v>
      </c>
      <c r="E445">
        <v>186.79</v>
      </c>
      <c r="F445">
        <v>163.09</v>
      </c>
      <c r="G445">
        <v>162.99</v>
      </c>
      <c r="H445">
        <v>163.04</v>
      </c>
      <c r="I445">
        <v>617</v>
      </c>
      <c r="J445">
        <v>613</v>
      </c>
      <c r="K445">
        <v>615</v>
      </c>
      <c r="L445">
        <v>110.55</v>
      </c>
      <c r="M445">
        <v>110.45</v>
      </c>
      <c r="N445">
        <v>110.5</v>
      </c>
      <c r="O445">
        <v>158.09</v>
      </c>
      <c r="P445" s="5">
        <f t="shared" si="91"/>
        <v>735.15207142857139</v>
      </c>
      <c r="Q445" s="5">
        <f t="shared" si="92"/>
        <v>641.67885714285717</v>
      </c>
      <c r="R445" s="5">
        <f t="shared" si="93"/>
        <v>434.8964285714286</v>
      </c>
      <c r="T445" s="6">
        <f t="shared" si="94"/>
        <v>2.7888751157754168</v>
      </c>
      <c r="U445" s="6">
        <f t="shared" si="95"/>
        <v>2.2713536221024846</v>
      </c>
      <c r="V445" s="6">
        <f t="shared" si="96"/>
        <v>2.212294166662351</v>
      </c>
      <c r="W445" s="6">
        <f t="shared" si="97"/>
        <v>2.0433622780211294</v>
      </c>
      <c r="X445" s="6">
        <f t="shared" si="98"/>
        <v>2.1989043994567323</v>
      </c>
      <c r="Y445" s="7">
        <f t="shared" si="99"/>
        <v>0.99855661285149089</v>
      </c>
      <c r="Z445" s="7">
        <f t="shared" si="100"/>
        <v>0.9366884982190038</v>
      </c>
      <c r="AA445" s="7">
        <f t="shared" si="101"/>
        <v>0.83673469387754984</v>
      </c>
      <c r="AB445" s="7">
        <f t="shared" si="102"/>
        <v>0.78507992895204282</v>
      </c>
    </row>
    <row r="446" spans="1:28" x14ac:dyDescent="0.25">
      <c r="A446" s="1" t="str">
        <f t="shared" si="90"/>
        <v>201910</v>
      </c>
      <c r="B446" s="1">
        <v>43747</v>
      </c>
      <c r="C446">
        <v>187.16</v>
      </c>
      <c r="D446">
        <v>187.06</v>
      </c>
      <c r="E446">
        <v>187.11</v>
      </c>
      <c r="F446">
        <v>163.41</v>
      </c>
      <c r="G446">
        <v>163.31</v>
      </c>
      <c r="H446">
        <v>163.36000000000001</v>
      </c>
      <c r="I446" t="e">
        <v>#N/A</v>
      </c>
      <c r="J446" t="e">
        <v>#N/A</v>
      </c>
      <c r="K446">
        <f>+K445</f>
        <v>615</v>
      </c>
      <c r="L446">
        <v>111.05</v>
      </c>
      <c r="M446">
        <v>110.95</v>
      </c>
      <c r="N446">
        <v>111</v>
      </c>
      <c r="O446">
        <v>158.71</v>
      </c>
      <c r="P446" s="5">
        <f t="shared" si="91"/>
        <v>736.41150000000005</v>
      </c>
      <c r="Q446" s="5">
        <f t="shared" si="92"/>
        <v>642.93828571428583</v>
      </c>
      <c r="R446" s="5">
        <f t="shared" si="93"/>
        <v>436.86428571428576</v>
      </c>
      <c r="T446" s="6">
        <f t="shared" si="94"/>
        <v>2.7888751157754168</v>
      </c>
      <c r="U446" s="6">
        <f t="shared" si="95"/>
        <v>2.272096998770794</v>
      </c>
      <c r="V446" s="6">
        <f t="shared" si="96"/>
        <v>2.213145724742835</v>
      </c>
      <c r="W446" s="6">
        <f t="shared" si="97"/>
        <v>2.0453229787866576</v>
      </c>
      <c r="X446" s="6">
        <f t="shared" si="98"/>
        <v>2.2006042916445523</v>
      </c>
      <c r="Y446" s="7">
        <f t="shared" si="99"/>
        <v>1.0002672939163899</v>
      </c>
      <c r="Z446" s="7">
        <f t="shared" si="100"/>
        <v>0.93852694473170062</v>
      </c>
      <c r="AA446" s="7">
        <f t="shared" si="101"/>
        <v>0.83673469387754984</v>
      </c>
      <c r="AB446" s="7">
        <f t="shared" si="102"/>
        <v>0.78863232682060413</v>
      </c>
    </row>
    <row r="447" spans="1:28" x14ac:dyDescent="0.25">
      <c r="A447" s="1" t="str">
        <f t="shared" si="90"/>
        <v>201910</v>
      </c>
      <c r="B447" s="1">
        <v>43748</v>
      </c>
      <c r="C447">
        <v>190.38</v>
      </c>
      <c r="D447">
        <v>190.28</v>
      </c>
      <c r="E447">
        <v>190.33</v>
      </c>
      <c r="F447">
        <v>166.63</v>
      </c>
      <c r="G447">
        <v>166.53</v>
      </c>
      <c r="H447">
        <v>166.58</v>
      </c>
      <c r="I447" t="e">
        <v>#N/A</v>
      </c>
      <c r="J447" t="e">
        <v>#N/A</v>
      </c>
      <c r="K447">
        <f>+K446</f>
        <v>615</v>
      </c>
      <c r="L447">
        <v>115.05</v>
      </c>
      <c r="M447">
        <v>114.95</v>
      </c>
      <c r="N447">
        <v>115</v>
      </c>
      <c r="O447">
        <v>162.33000000000001</v>
      </c>
      <c r="P447" s="5">
        <f t="shared" si="91"/>
        <v>749.08450000000005</v>
      </c>
      <c r="Q447" s="5">
        <f t="shared" si="92"/>
        <v>655.61128571428583</v>
      </c>
      <c r="R447" s="5">
        <f t="shared" si="93"/>
        <v>452.60714285714289</v>
      </c>
      <c r="T447" s="6">
        <f t="shared" si="94"/>
        <v>2.7888751157754168</v>
      </c>
      <c r="U447" s="6">
        <f t="shared" si="95"/>
        <v>2.279507247601757</v>
      </c>
      <c r="V447" s="6">
        <f t="shared" si="96"/>
        <v>2.2216228577487898</v>
      </c>
      <c r="W447" s="6">
        <f t="shared" si="97"/>
        <v>2.0606978403536118</v>
      </c>
      <c r="X447" s="6">
        <f t="shared" si="98"/>
        <v>2.210398788652244</v>
      </c>
      <c r="Y447" s="7">
        <f t="shared" si="99"/>
        <v>1.0174810221319357</v>
      </c>
      <c r="Z447" s="7">
        <f t="shared" si="100"/>
        <v>0.95702631276571193</v>
      </c>
      <c r="AA447" s="7">
        <f t="shared" si="101"/>
        <v>0.83673469387754984</v>
      </c>
      <c r="AB447" s="7">
        <f t="shared" si="102"/>
        <v>0.81705150976909446</v>
      </c>
    </row>
    <row r="448" spans="1:28" x14ac:dyDescent="0.25">
      <c r="A448" s="1" t="str">
        <f t="shared" si="90"/>
        <v>201910</v>
      </c>
      <c r="B448" s="1">
        <v>43749</v>
      </c>
      <c r="C448">
        <v>187.43</v>
      </c>
      <c r="D448">
        <v>187.33</v>
      </c>
      <c r="E448">
        <v>187.38</v>
      </c>
      <c r="F448">
        <v>167.43</v>
      </c>
      <c r="G448">
        <v>167.33</v>
      </c>
      <c r="H448">
        <v>167.38</v>
      </c>
      <c r="I448" t="e">
        <v>#N/A</v>
      </c>
      <c r="J448" t="e">
        <v>#N/A</v>
      </c>
      <c r="K448">
        <f>+K447</f>
        <v>615</v>
      </c>
      <c r="L448">
        <v>116.8</v>
      </c>
      <c r="M448">
        <v>116.7</v>
      </c>
      <c r="N448">
        <v>116.75</v>
      </c>
      <c r="O448">
        <v>163.88</v>
      </c>
      <c r="P448" s="5">
        <f t="shared" si="91"/>
        <v>737.47414285714285</v>
      </c>
      <c r="Q448" s="5">
        <f t="shared" si="92"/>
        <v>658.75985714285719</v>
      </c>
      <c r="R448" s="5">
        <f t="shared" si="93"/>
        <v>459.49464285714288</v>
      </c>
      <c r="T448" s="6">
        <f t="shared" si="94"/>
        <v>2.7888751157754168</v>
      </c>
      <c r="U448" s="6">
        <f t="shared" si="95"/>
        <v>2.2727232346138422</v>
      </c>
      <c r="V448" s="6">
        <f t="shared" si="96"/>
        <v>2.2237035635225353</v>
      </c>
      <c r="W448" s="6">
        <f t="shared" si="97"/>
        <v>2.0672568892381498</v>
      </c>
      <c r="X448" s="6">
        <f t="shared" si="98"/>
        <v>2.2145259552811045</v>
      </c>
      <c r="Y448" s="7">
        <f t="shared" si="99"/>
        <v>1.0017106810648984</v>
      </c>
      <c r="Z448" s="7">
        <f t="shared" si="100"/>
        <v>0.96162242904745376</v>
      </c>
      <c r="AA448" s="7">
        <f t="shared" si="101"/>
        <v>0.83673469387754984</v>
      </c>
      <c r="AB448" s="7">
        <f t="shared" si="102"/>
        <v>0.82948490230905891</v>
      </c>
    </row>
    <row r="449" spans="1:28" x14ac:dyDescent="0.25">
      <c r="A449" s="1" t="str">
        <f t="shared" si="90"/>
        <v>201910</v>
      </c>
      <c r="B449" s="1">
        <v>43752</v>
      </c>
      <c r="C449">
        <v>184.37</v>
      </c>
      <c r="D449">
        <v>184.27</v>
      </c>
      <c r="E449">
        <v>184.32</v>
      </c>
      <c r="F449">
        <v>164.37</v>
      </c>
      <c r="G449">
        <v>164.27</v>
      </c>
      <c r="H449">
        <v>164.32</v>
      </c>
      <c r="I449" t="e">
        <v>#N/A</v>
      </c>
      <c r="J449" t="e">
        <v>#N/A</v>
      </c>
      <c r="K449">
        <f>+K448</f>
        <v>615</v>
      </c>
      <c r="L449">
        <v>114.3</v>
      </c>
      <c r="M449">
        <v>114.2</v>
      </c>
      <c r="N449">
        <v>114.25</v>
      </c>
      <c r="O449">
        <v>161.32</v>
      </c>
      <c r="P449" s="5">
        <f t="shared" si="91"/>
        <v>725.43085714285712</v>
      </c>
      <c r="Q449" s="5">
        <f t="shared" si="92"/>
        <v>646.71657142857146</v>
      </c>
      <c r="R449" s="5">
        <f t="shared" si="93"/>
        <v>449.65535714285716</v>
      </c>
      <c r="T449" s="6">
        <f t="shared" si="94"/>
        <v>2.7888751157754168</v>
      </c>
      <c r="U449" s="6">
        <f t="shared" si="95"/>
        <v>2.2655724617431181</v>
      </c>
      <c r="V449" s="6">
        <f t="shared" si="96"/>
        <v>2.2156904262532029</v>
      </c>
      <c r="W449" s="6">
        <f t="shared" si="97"/>
        <v>2.0578562087418879</v>
      </c>
      <c r="X449" s="6">
        <f t="shared" si="98"/>
        <v>2.2076882133355809</v>
      </c>
      <c r="Y449" s="7">
        <f t="shared" si="99"/>
        <v>0.98535229338180197</v>
      </c>
      <c r="Z449" s="7">
        <f t="shared" si="100"/>
        <v>0.94404228426979087</v>
      </c>
      <c r="AA449" s="7">
        <f t="shared" si="101"/>
        <v>0.83673469387754984</v>
      </c>
      <c r="AB449" s="7">
        <f t="shared" si="102"/>
        <v>0.81172291296625243</v>
      </c>
    </row>
    <row r="450" spans="1:28" x14ac:dyDescent="0.25">
      <c r="A450" s="1" t="str">
        <f t="shared" si="90"/>
        <v>201910</v>
      </c>
      <c r="B450" s="1">
        <v>43753</v>
      </c>
      <c r="C450">
        <v>182.74</v>
      </c>
      <c r="D450">
        <v>182.64</v>
      </c>
      <c r="E450">
        <v>182.69</v>
      </c>
      <c r="F450">
        <v>162.99</v>
      </c>
      <c r="G450">
        <v>162.88999999999999</v>
      </c>
      <c r="H450">
        <v>162.94</v>
      </c>
      <c r="I450">
        <v>637</v>
      </c>
      <c r="J450">
        <v>633</v>
      </c>
      <c r="K450">
        <v>635</v>
      </c>
      <c r="L450">
        <v>114.8</v>
      </c>
      <c r="M450">
        <v>114.7</v>
      </c>
      <c r="N450">
        <v>114.75</v>
      </c>
      <c r="O450">
        <v>161.44</v>
      </c>
      <c r="P450" s="5">
        <f t="shared" si="91"/>
        <v>719.01564285714289</v>
      </c>
      <c r="Q450" s="5">
        <f t="shared" si="92"/>
        <v>641.28528571428569</v>
      </c>
      <c r="R450" s="5">
        <f t="shared" si="93"/>
        <v>451.62321428571431</v>
      </c>
      <c r="T450" s="6">
        <f t="shared" si="94"/>
        <v>2.8027737252919755</v>
      </c>
      <c r="U450" s="6">
        <f t="shared" si="95"/>
        <v>2.2617147757943665</v>
      </c>
      <c r="V450" s="6">
        <f t="shared" si="96"/>
        <v>2.2120277119746241</v>
      </c>
      <c r="W450" s="6">
        <f t="shared" si="97"/>
        <v>2.059752694209299</v>
      </c>
      <c r="X450" s="6">
        <f t="shared" si="98"/>
        <v>2.2080111488928353</v>
      </c>
      <c r="Y450" s="7">
        <f t="shared" si="99"/>
        <v>0.97663851170747285</v>
      </c>
      <c r="Z450" s="7">
        <f t="shared" si="100"/>
        <v>0.93611398368378607</v>
      </c>
      <c r="AA450" s="7">
        <f t="shared" si="101"/>
        <v>0.86394557823129126</v>
      </c>
      <c r="AB450" s="7">
        <f t="shared" si="102"/>
        <v>0.81527531083481364</v>
      </c>
    </row>
    <row r="451" spans="1:28" x14ac:dyDescent="0.25">
      <c r="A451" s="1" t="str">
        <f t="shared" si="90"/>
        <v>201910</v>
      </c>
      <c r="B451" s="1">
        <v>43754</v>
      </c>
      <c r="C451">
        <v>183.92</v>
      </c>
      <c r="D451">
        <v>183.82</v>
      </c>
      <c r="E451">
        <v>183.87</v>
      </c>
      <c r="F451">
        <v>163.68</v>
      </c>
      <c r="G451">
        <v>163.58000000000001</v>
      </c>
      <c r="H451">
        <v>163.63</v>
      </c>
      <c r="I451" t="e">
        <v>#N/A</v>
      </c>
      <c r="J451" t="e">
        <v>#N/A</v>
      </c>
      <c r="K451">
        <f>+K450</f>
        <v>635</v>
      </c>
      <c r="L451">
        <v>116.175</v>
      </c>
      <c r="M451">
        <v>116.075</v>
      </c>
      <c r="N451">
        <v>116.125</v>
      </c>
      <c r="O451">
        <v>162.47999999999999</v>
      </c>
      <c r="P451" s="5">
        <f t="shared" si="91"/>
        <v>723.65978571428582</v>
      </c>
      <c r="Q451" s="5">
        <f t="shared" si="92"/>
        <v>644.00092857142863</v>
      </c>
      <c r="R451" s="5">
        <f t="shared" si="93"/>
        <v>457.03482142857143</v>
      </c>
      <c r="T451" s="6">
        <f t="shared" si="94"/>
        <v>2.8027737252919755</v>
      </c>
      <c r="U451" s="6">
        <f t="shared" si="95"/>
        <v>2.2645108760717725</v>
      </c>
      <c r="V451" s="6">
        <f t="shared" si="96"/>
        <v>2.2138629303868189</v>
      </c>
      <c r="W451" s="6">
        <f t="shared" si="97"/>
        <v>2.0649257270016981</v>
      </c>
      <c r="X451" s="6">
        <f t="shared" si="98"/>
        <v>2.2107999103967502</v>
      </c>
      <c r="Y451" s="7">
        <f t="shared" si="99"/>
        <v>0.98294664813428778</v>
      </c>
      <c r="Z451" s="7">
        <f t="shared" si="100"/>
        <v>0.94007813397678841</v>
      </c>
      <c r="AA451" s="7">
        <f t="shared" si="101"/>
        <v>0.86394557823129126</v>
      </c>
      <c r="AB451" s="7">
        <f t="shared" si="102"/>
        <v>0.82504440497335729</v>
      </c>
    </row>
    <row r="452" spans="1:28" x14ac:dyDescent="0.25">
      <c r="A452" s="1" t="str">
        <f t="shared" si="90"/>
        <v>201910</v>
      </c>
      <c r="B452" s="1">
        <v>43755</v>
      </c>
      <c r="C452">
        <v>184.7</v>
      </c>
      <c r="D452">
        <v>184.6</v>
      </c>
      <c r="E452">
        <v>184.65</v>
      </c>
      <c r="F452">
        <v>165.3</v>
      </c>
      <c r="G452">
        <v>165.2</v>
      </c>
      <c r="H452">
        <v>165.25</v>
      </c>
      <c r="I452" t="e">
        <v>#N/A</v>
      </c>
      <c r="J452" t="e">
        <v>#N/A</v>
      </c>
      <c r="K452">
        <f>+K451</f>
        <v>635</v>
      </c>
      <c r="L452">
        <v>114.3</v>
      </c>
      <c r="M452">
        <v>114.2</v>
      </c>
      <c r="N452">
        <v>114.25</v>
      </c>
      <c r="O452">
        <v>162.25</v>
      </c>
      <c r="P452" s="5">
        <f t="shared" si="91"/>
        <v>726.72964285714295</v>
      </c>
      <c r="Q452" s="5">
        <f t="shared" si="92"/>
        <v>650.3767857142858</v>
      </c>
      <c r="R452" s="5">
        <f t="shared" si="93"/>
        <v>449.65535714285716</v>
      </c>
      <c r="T452" s="6">
        <f t="shared" si="94"/>
        <v>2.8027737252919755</v>
      </c>
      <c r="U452" s="6">
        <f t="shared" si="95"/>
        <v>2.2663493119869975</v>
      </c>
      <c r="V452" s="6">
        <f t="shared" si="96"/>
        <v>2.2181414681576777</v>
      </c>
      <c r="W452" s="6">
        <f t="shared" si="97"/>
        <v>2.0578562087418879</v>
      </c>
      <c r="X452" s="6">
        <f t="shared" si="98"/>
        <v>2.2101847054724066</v>
      </c>
      <c r="Y452" s="7">
        <f t="shared" si="99"/>
        <v>0.987116433229979</v>
      </c>
      <c r="Z452" s="7">
        <f t="shared" si="100"/>
        <v>0.94938526944731583</v>
      </c>
      <c r="AA452" s="7">
        <f t="shared" si="101"/>
        <v>0.86394557823129126</v>
      </c>
      <c r="AB452" s="7">
        <f t="shared" si="102"/>
        <v>0.81172291296625254</v>
      </c>
    </row>
    <row r="453" spans="1:28" x14ac:dyDescent="0.25">
      <c r="A453" s="1" t="str">
        <f t="shared" ref="A453:A516" si="103">YEAR(B453)&amp;MONTH(B453)</f>
        <v>201910</v>
      </c>
      <c r="B453" s="1">
        <v>43756</v>
      </c>
      <c r="C453">
        <v>175.08</v>
      </c>
      <c r="D453">
        <v>174.98</v>
      </c>
      <c r="E453">
        <v>175.03</v>
      </c>
      <c r="F453">
        <v>160.83000000000001</v>
      </c>
      <c r="G453">
        <v>160.72999999999999</v>
      </c>
      <c r="H453">
        <v>160.78</v>
      </c>
      <c r="I453" t="e">
        <v>#N/A</v>
      </c>
      <c r="J453" t="e">
        <v>#N/A</v>
      </c>
      <c r="K453">
        <f>+K452</f>
        <v>635</v>
      </c>
      <c r="L453">
        <v>112.8</v>
      </c>
      <c r="M453">
        <v>112.7</v>
      </c>
      <c r="N453">
        <v>112.75</v>
      </c>
      <c r="O453">
        <v>162.30000000000001</v>
      </c>
      <c r="P453" s="5">
        <f t="shared" ref="P453:P516" si="104">+E453*$P$1</f>
        <v>688.86807142857151</v>
      </c>
      <c r="Q453" s="5">
        <f t="shared" ref="Q453:Q516" si="105">+H453*$P$1</f>
        <v>632.78414285714291</v>
      </c>
      <c r="R453" s="5">
        <f t="shared" ref="R453:R516" si="106">+N453*$P$1</f>
        <v>443.75178571428575</v>
      </c>
      <c r="T453" s="6">
        <f t="shared" ref="T453:T516" si="107">+LOG(K453)</f>
        <v>2.8027737252919755</v>
      </c>
      <c r="U453" s="6">
        <f t="shared" ref="U453:U516" si="108">+LOG(E453)</f>
        <v>2.2431124927881658</v>
      </c>
      <c r="V453" s="6">
        <f t="shared" ref="V453:V516" si="109">+LOG(H453)</f>
        <v>2.2062320243263001</v>
      </c>
      <c r="W453" s="6">
        <f t="shared" ref="W453:W516" si="110">+LOG(N453)</f>
        <v>2.0521165505499983</v>
      </c>
      <c r="X453" s="6">
        <f t="shared" ref="X453:X516" si="111">+LOG(O453)</f>
        <v>2.2103185198262318</v>
      </c>
      <c r="Y453" s="7">
        <f t="shared" si="99"/>
        <v>0.93568908371645398</v>
      </c>
      <c r="Z453" s="7">
        <f t="shared" si="100"/>
        <v>0.92370446972308284</v>
      </c>
      <c r="AA453" s="7">
        <f t="shared" si="101"/>
        <v>0.86394557823129126</v>
      </c>
      <c r="AB453" s="7">
        <f t="shared" si="102"/>
        <v>0.8010657193605687</v>
      </c>
    </row>
    <row r="454" spans="1:28" x14ac:dyDescent="0.25">
      <c r="A454" s="1" t="str">
        <f t="shared" si="103"/>
        <v>201910</v>
      </c>
      <c r="B454" s="1">
        <v>43759</v>
      </c>
      <c r="C454">
        <v>171.17</v>
      </c>
      <c r="D454">
        <v>171.07</v>
      </c>
      <c r="E454">
        <v>171.12</v>
      </c>
      <c r="F454">
        <v>159.16999999999999</v>
      </c>
      <c r="G454">
        <v>159.07</v>
      </c>
      <c r="H454">
        <v>159.12</v>
      </c>
      <c r="I454" t="e">
        <v>#N/A</v>
      </c>
      <c r="J454" t="e">
        <v>#N/A</v>
      </c>
      <c r="K454">
        <f>+K453</f>
        <v>635</v>
      </c>
      <c r="L454">
        <v>112.05</v>
      </c>
      <c r="M454">
        <v>111.95</v>
      </c>
      <c r="N454">
        <v>112</v>
      </c>
      <c r="O454">
        <v>160.72</v>
      </c>
      <c r="P454" s="5">
        <f t="shared" si="104"/>
        <v>673.47942857142868</v>
      </c>
      <c r="Q454" s="5">
        <f t="shared" si="105"/>
        <v>626.25085714285717</v>
      </c>
      <c r="R454" s="5">
        <f t="shared" si="106"/>
        <v>440.8</v>
      </c>
      <c r="T454" s="6">
        <f t="shared" si="107"/>
        <v>2.8027737252919755</v>
      </c>
      <c r="U454" s="6">
        <f t="shared" si="108"/>
        <v>2.2333007715634716</v>
      </c>
      <c r="V454" s="6">
        <f t="shared" si="109"/>
        <v>2.2017247701163791</v>
      </c>
      <c r="W454" s="6">
        <f t="shared" si="110"/>
        <v>2.0492180226701815</v>
      </c>
      <c r="X454" s="6">
        <f t="shared" si="111"/>
        <v>2.2060699237401926</v>
      </c>
      <c r="Y454" s="7">
        <f t="shared" ref="Y454:Y517" si="112">+Y453*(E454/E453)</f>
        <v>0.9147866994547198</v>
      </c>
      <c r="Z454" s="7">
        <f t="shared" ref="Z454:Z517" si="113">+Z453*(H454/H453)</f>
        <v>0.91416752843846838</v>
      </c>
      <c r="AA454" s="7">
        <f t="shared" ref="AA454:AA517" si="114">+AA453*(K454/K453)</f>
        <v>0.86394557823129126</v>
      </c>
      <c r="AB454" s="7">
        <f t="shared" ref="AB454:AB517" si="115">+AB453*(N454/N453)</f>
        <v>0.79573712255772677</v>
      </c>
    </row>
    <row r="455" spans="1:28" x14ac:dyDescent="0.25">
      <c r="A455" s="1" t="str">
        <f t="shared" si="103"/>
        <v>201910</v>
      </c>
      <c r="B455" s="1">
        <v>43760</v>
      </c>
      <c r="C455">
        <v>171.95</v>
      </c>
      <c r="D455">
        <v>171.85</v>
      </c>
      <c r="E455">
        <v>171.9</v>
      </c>
      <c r="F455">
        <v>159.94999999999999</v>
      </c>
      <c r="G455">
        <v>159.85</v>
      </c>
      <c r="H455">
        <v>159.9</v>
      </c>
      <c r="I455">
        <v>647</v>
      </c>
      <c r="J455">
        <v>643</v>
      </c>
      <c r="K455">
        <v>645</v>
      </c>
      <c r="L455">
        <v>114.3</v>
      </c>
      <c r="M455">
        <v>114.2</v>
      </c>
      <c r="N455">
        <v>114.25</v>
      </c>
      <c r="O455">
        <v>160.88999999999999</v>
      </c>
      <c r="P455" s="5">
        <f t="shared" si="104"/>
        <v>676.54928571428582</v>
      </c>
      <c r="Q455" s="5">
        <f t="shared" si="105"/>
        <v>629.3207142857143</v>
      </c>
      <c r="R455" s="5">
        <f t="shared" si="106"/>
        <v>449.65535714285716</v>
      </c>
      <c r="T455" s="6">
        <f t="shared" si="107"/>
        <v>2.8095597146352675</v>
      </c>
      <c r="U455" s="6">
        <f t="shared" si="108"/>
        <v>2.2352758766870524</v>
      </c>
      <c r="V455" s="6">
        <f t="shared" si="109"/>
        <v>2.2038484637462346</v>
      </c>
      <c r="W455" s="6">
        <f t="shared" si="110"/>
        <v>2.0578562087418879</v>
      </c>
      <c r="X455" s="6">
        <f t="shared" si="111"/>
        <v>2.2065290516827303</v>
      </c>
      <c r="Y455" s="7">
        <f t="shared" si="112"/>
        <v>0.91895648455041101</v>
      </c>
      <c r="Z455" s="7">
        <f t="shared" si="113"/>
        <v>0.91864874181316669</v>
      </c>
      <c r="AA455" s="7">
        <f t="shared" si="114"/>
        <v>0.87755102040816191</v>
      </c>
      <c r="AB455" s="7">
        <f t="shared" si="115"/>
        <v>0.81172291296625265</v>
      </c>
    </row>
    <row r="456" spans="1:28" x14ac:dyDescent="0.25">
      <c r="A456" s="1" t="str">
        <f t="shared" si="103"/>
        <v>201910</v>
      </c>
      <c r="B456" s="1">
        <v>43761</v>
      </c>
      <c r="C456">
        <v>181.08</v>
      </c>
      <c r="D456">
        <v>180.98</v>
      </c>
      <c r="E456">
        <v>181.03</v>
      </c>
      <c r="F456">
        <v>162.38</v>
      </c>
      <c r="G456">
        <v>162.28</v>
      </c>
      <c r="H456">
        <v>162.33000000000001</v>
      </c>
      <c r="I456" t="e">
        <v>#N/A</v>
      </c>
      <c r="J456" t="e">
        <v>#N/A</v>
      </c>
      <c r="K456">
        <f>+K455</f>
        <v>645</v>
      </c>
      <c r="L456">
        <v>117.8</v>
      </c>
      <c r="M456">
        <v>117.7</v>
      </c>
      <c r="N456">
        <v>117.75</v>
      </c>
      <c r="O456">
        <v>165.19</v>
      </c>
      <c r="P456" s="5">
        <f t="shared" si="104"/>
        <v>712.48235714285715</v>
      </c>
      <c r="Q456" s="5">
        <f t="shared" si="105"/>
        <v>638.88450000000012</v>
      </c>
      <c r="R456" s="5">
        <f t="shared" si="106"/>
        <v>463.43035714285719</v>
      </c>
      <c r="T456" s="6">
        <f t="shared" si="107"/>
        <v>2.8095597146352675</v>
      </c>
      <c r="U456" s="6">
        <f t="shared" si="108"/>
        <v>2.2577505514152549</v>
      </c>
      <c r="V456" s="6">
        <f t="shared" si="109"/>
        <v>2.210398788652244</v>
      </c>
      <c r="W456" s="6">
        <f t="shared" si="110"/>
        <v>2.0709609158009337</v>
      </c>
      <c r="X456" s="6">
        <f t="shared" si="111"/>
        <v>2.2179837531764375</v>
      </c>
      <c r="Y456" s="7">
        <f t="shared" si="112"/>
        <v>0.96776435368330949</v>
      </c>
      <c r="Z456" s="7">
        <f t="shared" si="113"/>
        <v>0.93260944501895771</v>
      </c>
      <c r="AA456" s="7">
        <f t="shared" si="114"/>
        <v>0.87755102040816191</v>
      </c>
      <c r="AB456" s="7">
        <f t="shared" si="115"/>
        <v>0.83658969804618155</v>
      </c>
    </row>
    <row r="457" spans="1:28" x14ac:dyDescent="0.25">
      <c r="A457" s="1" t="str">
        <f t="shared" si="103"/>
        <v>201910</v>
      </c>
      <c r="B457" s="1">
        <v>43762</v>
      </c>
      <c r="C457">
        <v>181.34</v>
      </c>
      <c r="D457">
        <v>181.24</v>
      </c>
      <c r="E457">
        <v>181.29</v>
      </c>
      <c r="F457">
        <v>162.63999999999999</v>
      </c>
      <c r="G457">
        <v>162.54</v>
      </c>
      <c r="H457">
        <v>162.59</v>
      </c>
      <c r="I457" t="e">
        <v>#N/A</v>
      </c>
      <c r="J457" t="e">
        <v>#N/A</v>
      </c>
      <c r="K457">
        <f>+K456</f>
        <v>645</v>
      </c>
      <c r="L457">
        <v>118.05</v>
      </c>
      <c r="M457">
        <v>117.95</v>
      </c>
      <c r="N457">
        <v>118</v>
      </c>
      <c r="O457">
        <v>166.32</v>
      </c>
      <c r="P457" s="5">
        <f t="shared" si="104"/>
        <v>713.5056428571429</v>
      </c>
      <c r="Q457" s="5">
        <f t="shared" si="105"/>
        <v>639.90778571428575</v>
      </c>
      <c r="R457" s="5">
        <f t="shared" si="106"/>
        <v>464.41428571428577</v>
      </c>
      <c r="T457" s="6">
        <f t="shared" si="107"/>
        <v>2.8095597146352675</v>
      </c>
      <c r="U457" s="6">
        <f t="shared" si="108"/>
        <v>2.2583738489681187</v>
      </c>
      <c r="V457" s="6">
        <f t="shared" si="109"/>
        <v>2.2110938310589634</v>
      </c>
      <c r="W457" s="6">
        <f t="shared" si="110"/>
        <v>2.0718820073061255</v>
      </c>
      <c r="X457" s="6">
        <f t="shared" si="111"/>
        <v>2.220944476323413</v>
      </c>
      <c r="Y457" s="7">
        <f t="shared" si="112"/>
        <v>0.96915428204853982</v>
      </c>
      <c r="Z457" s="7">
        <f t="shared" si="113"/>
        <v>0.93410318281052374</v>
      </c>
      <c r="AA457" s="7">
        <f t="shared" si="114"/>
        <v>0.87755102040816191</v>
      </c>
      <c r="AB457" s="7">
        <f t="shared" si="115"/>
        <v>0.83836589698046216</v>
      </c>
    </row>
    <row r="458" spans="1:28" x14ac:dyDescent="0.25">
      <c r="A458" s="1" t="str">
        <f t="shared" si="103"/>
        <v>201910</v>
      </c>
      <c r="B458" s="1">
        <v>43763</v>
      </c>
      <c r="C458">
        <v>182.61</v>
      </c>
      <c r="D458">
        <v>182.51</v>
      </c>
      <c r="E458">
        <v>182.56</v>
      </c>
      <c r="F458">
        <v>163.86</v>
      </c>
      <c r="G458">
        <v>163.76</v>
      </c>
      <c r="H458">
        <v>163.81</v>
      </c>
      <c r="I458" t="e">
        <v>#N/A</v>
      </c>
      <c r="J458" t="e">
        <v>#N/A</v>
      </c>
      <c r="K458">
        <f>+K457</f>
        <v>645</v>
      </c>
      <c r="L458">
        <v>119.05</v>
      </c>
      <c r="M458">
        <v>118.95</v>
      </c>
      <c r="N458">
        <v>119</v>
      </c>
      <c r="O458">
        <v>167.3</v>
      </c>
      <c r="P458" s="5">
        <f t="shared" si="104"/>
        <v>718.50400000000002</v>
      </c>
      <c r="Q458" s="5">
        <f t="shared" si="105"/>
        <v>644.70935714285724</v>
      </c>
      <c r="R458" s="5">
        <f t="shared" si="106"/>
        <v>468.35</v>
      </c>
      <c r="T458" s="6">
        <f t="shared" si="107"/>
        <v>2.8095597146352675</v>
      </c>
      <c r="U458" s="6">
        <f t="shared" si="108"/>
        <v>2.2614056270741396</v>
      </c>
      <c r="V458" s="6">
        <f t="shared" si="109"/>
        <v>2.2143404103197351</v>
      </c>
      <c r="W458" s="6">
        <f t="shared" si="110"/>
        <v>2.0755469613925306</v>
      </c>
      <c r="X458" s="6">
        <f t="shared" si="111"/>
        <v>2.2234959409623944</v>
      </c>
      <c r="Y458" s="7">
        <f t="shared" si="112"/>
        <v>0.97594354752485768</v>
      </c>
      <c r="Z458" s="7">
        <f t="shared" si="113"/>
        <v>0.94111226014018012</v>
      </c>
      <c r="AA458" s="7">
        <f t="shared" si="114"/>
        <v>0.87755102040816191</v>
      </c>
      <c r="AB458" s="7">
        <f t="shared" si="115"/>
        <v>0.84547069271758468</v>
      </c>
    </row>
    <row r="459" spans="1:28" x14ac:dyDescent="0.25">
      <c r="A459" s="1" t="str">
        <f t="shared" si="103"/>
        <v>201910</v>
      </c>
      <c r="B459" s="1">
        <v>43766</v>
      </c>
      <c r="C459">
        <v>183.24</v>
      </c>
      <c r="D459">
        <v>183.14</v>
      </c>
      <c r="E459">
        <v>183.19</v>
      </c>
      <c r="F459">
        <v>164.74</v>
      </c>
      <c r="G459">
        <v>164.64</v>
      </c>
      <c r="H459">
        <v>164.69</v>
      </c>
      <c r="I459" t="e">
        <v>#N/A</v>
      </c>
      <c r="J459" t="e">
        <v>#N/A</v>
      </c>
      <c r="K459">
        <f>+K458</f>
        <v>645</v>
      </c>
      <c r="L459">
        <v>119.55</v>
      </c>
      <c r="M459">
        <v>119.45</v>
      </c>
      <c r="N459">
        <v>119.5</v>
      </c>
      <c r="O459">
        <v>167.28</v>
      </c>
      <c r="P459" s="5">
        <f t="shared" si="104"/>
        <v>720.98350000000005</v>
      </c>
      <c r="Q459" s="5">
        <f t="shared" si="105"/>
        <v>648.17278571428574</v>
      </c>
      <c r="R459" s="5">
        <f t="shared" si="106"/>
        <v>470.31785714285718</v>
      </c>
      <c r="T459" s="6">
        <f t="shared" si="107"/>
        <v>2.8095597146352675</v>
      </c>
      <c r="U459" s="6">
        <f t="shared" si="108"/>
        <v>2.2629017626541379</v>
      </c>
      <c r="V459" s="6">
        <f t="shared" si="109"/>
        <v>2.2166672295482091</v>
      </c>
      <c r="W459" s="6">
        <f t="shared" si="110"/>
        <v>2.0773679052841563</v>
      </c>
      <c r="X459" s="6">
        <f t="shared" si="111"/>
        <v>2.2234440198096155</v>
      </c>
      <c r="Y459" s="7">
        <f t="shared" si="112"/>
        <v>0.9793114508713775</v>
      </c>
      <c r="Z459" s="7">
        <f t="shared" si="113"/>
        <v>0.94616798805009616</v>
      </c>
      <c r="AA459" s="7">
        <f t="shared" si="114"/>
        <v>0.87755102040816191</v>
      </c>
      <c r="AB459" s="7">
        <f t="shared" si="115"/>
        <v>0.849023090586146</v>
      </c>
    </row>
    <row r="460" spans="1:28" x14ac:dyDescent="0.25">
      <c r="A460" s="1" t="str">
        <f t="shared" si="103"/>
        <v>201910</v>
      </c>
      <c r="B460" s="1">
        <v>43767</v>
      </c>
      <c r="C460">
        <v>184.06</v>
      </c>
      <c r="D460">
        <v>183.96</v>
      </c>
      <c r="E460">
        <v>184.01</v>
      </c>
      <c r="F460">
        <v>164.56</v>
      </c>
      <c r="G460">
        <v>164.46</v>
      </c>
      <c r="H460">
        <v>164.51</v>
      </c>
      <c r="I460">
        <v>662</v>
      </c>
      <c r="J460">
        <v>658</v>
      </c>
      <c r="K460">
        <v>660</v>
      </c>
      <c r="L460">
        <v>121.05</v>
      </c>
      <c r="M460">
        <v>120.95</v>
      </c>
      <c r="N460">
        <v>121</v>
      </c>
      <c r="O460">
        <v>168.57</v>
      </c>
      <c r="P460" s="5">
        <f t="shared" si="104"/>
        <v>724.21078571428575</v>
      </c>
      <c r="Q460" s="5">
        <f t="shared" si="105"/>
        <v>647.46435714285712</v>
      </c>
      <c r="R460" s="5">
        <f t="shared" si="106"/>
        <v>476.22142857142859</v>
      </c>
      <c r="T460" s="6">
        <f t="shared" si="107"/>
        <v>2.8195439355418688</v>
      </c>
      <c r="U460" s="6">
        <f t="shared" si="108"/>
        <v>2.264841425329148</v>
      </c>
      <c r="V460" s="6">
        <f t="shared" si="109"/>
        <v>2.2161923023639263</v>
      </c>
      <c r="W460" s="6">
        <f t="shared" si="110"/>
        <v>2.0827853703164503</v>
      </c>
      <c r="X460" s="6">
        <f t="shared" si="111"/>
        <v>2.2267802868145621</v>
      </c>
      <c r="Y460" s="7">
        <f t="shared" si="112"/>
        <v>0.98369507110018106</v>
      </c>
      <c r="Z460" s="7">
        <f t="shared" si="113"/>
        <v>0.94513386188670412</v>
      </c>
      <c r="AA460" s="7">
        <f t="shared" si="114"/>
        <v>0.89795918367346805</v>
      </c>
      <c r="AB460" s="7">
        <f t="shared" si="115"/>
        <v>0.85968028419182996</v>
      </c>
    </row>
    <row r="461" spans="1:28" x14ac:dyDescent="0.25">
      <c r="A461" s="1" t="str">
        <f t="shared" si="103"/>
        <v>201910</v>
      </c>
      <c r="B461" s="1">
        <v>43768</v>
      </c>
      <c r="C461">
        <v>181.18</v>
      </c>
      <c r="D461">
        <v>181.08</v>
      </c>
      <c r="E461">
        <v>181.13</v>
      </c>
      <c r="F461">
        <v>161.68</v>
      </c>
      <c r="G461">
        <v>161.58000000000001</v>
      </c>
      <c r="H461">
        <v>161.63</v>
      </c>
      <c r="I461" t="e">
        <v>#N/A</v>
      </c>
      <c r="J461" t="e">
        <v>#N/A</v>
      </c>
      <c r="K461">
        <f>+K460</f>
        <v>660</v>
      </c>
      <c r="L461">
        <v>119.55</v>
      </c>
      <c r="M461">
        <v>119.45</v>
      </c>
      <c r="N461">
        <v>119.5</v>
      </c>
      <c r="O461">
        <v>166.45</v>
      </c>
      <c r="P461" s="5">
        <f t="shared" si="104"/>
        <v>712.87592857142863</v>
      </c>
      <c r="Q461" s="5">
        <f t="shared" si="105"/>
        <v>636.12950000000001</v>
      </c>
      <c r="R461" s="5">
        <f t="shared" si="106"/>
        <v>470.31785714285718</v>
      </c>
      <c r="T461" s="6">
        <f t="shared" si="107"/>
        <v>2.8195439355418688</v>
      </c>
      <c r="U461" s="6">
        <f t="shared" si="108"/>
        <v>2.2579903871193308</v>
      </c>
      <c r="V461" s="6">
        <f t="shared" si="109"/>
        <v>2.2085219729314334</v>
      </c>
      <c r="W461" s="6">
        <f t="shared" si="110"/>
        <v>2.0773679052841563</v>
      </c>
      <c r="X461" s="6">
        <f t="shared" si="111"/>
        <v>2.221283799492686</v>
      </c>
      <c r="Y461" s="7">
        <f t="shared" si="112"/>
        <v>0.96829894151609042</v>
      </c>
      <c r="Z461" s="7">
        <f t="shared" si="113"/>
        <v>0.92858784327243316</v>
      </c>
      <c r="AA461" s="7">
        <f t="shared" si="114"/>
        <v>0.89795918367346805</v>
      </c>
      <c r="AB461" s="7">
        <f t="shared" si="115"/>
        <v>0.84902309058614611</v>
      </c>
    </row>
    <row r="462" spans="1:28" x14ac:dyDescent="0.25">
      <c r="A462" s="1" t="str">
        <f t="shared" si="103"/>
        <v>201910</v>
      </c>
      <c r="B462" s="1">
        <v>43769</v>
      </c>
      <c r="C462">
        <v>179.51</v>
      </c>
      <c r="D462">
        <v>179.41</v>
      </c>
      <c r="E462">
        <v>179.46</v>
      </c>
      <c r="F462">
        <v>160.01</v>
      </c>
      <c r="G462">
        <v>159.91</v>
      </c>
      <c r="H462">
        <v>159.96</v>
      </c>
      <c r="I462" t="e">
        <v>#N/A</v>
      </c>
      <c r="J462" t="e">
        <v>#N/A</v>
      </c>
      <c r="K462">
        <f>+K461</f>
        <v>660</v>
      </c>
      <c r="L462">
        <v>116.55</v>
      </c>
      <c r="M462">
        <v>116.45</v>
      </c>
      <c r="N462">
        <v>116.5</v>
      </c>
      <c r="O462">
        <v>163.12</v>
      </c>
      <c r="P462" s="5">
        <f t="shared" si="104"/>
        <v>706.30328571428583</v>
      </c>
      <c r="Q462" s="5">
        <f t="shared" si="105"/>
        <v>629.55685714285721</v>
      </c>
      <c r="R462" s="5">
        <f t="shared" si="106"/>
        <v>458.5107142857143</v>
      </c>
      <c r="T462" s="6">
        <f t="shared" si="107"/>
        <v>2.8195439355418688</v>
      </c>
      <c r="U462" s="6">
        <f t="shared" si="108"/>
        <v>2.2539676634149619</v>
      </c>
      <c r="V462" s="6">
        <f t="shared" si="109"/>
        <v>2.2040113954614839</v>
      </c>
      <c r="W462" s="6">
        <f t="shared" si="110"/>
        <v>2.0663259253620376</v>
      </c>
      <c r="X462" s="6">
        <f t="shared" si="111"/>
        <v>2.2125072127700838</v>
      </c>
      <c r="Y462" s="7">
        <f t="shared" si="112"/>
        <v>0.95937132470864894</v>
      </c>
      <c r="Z462" s="7">
        <f t="shared" si="113"/>
        <v>0.91899345053429704</v>
      </c>
      <c r="AA462" s="7">
        <f t="shared" si="114"/>
        <v>0.89795918367346805</v>
      </c>
      <c r="AB462" s="7">
        <f t="shared" si="115"/>
        <v>0.82770870337477842</v>
      </c>
    </row>
    <row r="463" spans="1:28" x14ac:dyDescent="0.25">
      <c r="A463" s="1" t="str">
        <f t="shared" si="103"/>
        <v>201911</v>
      </c>
      <c r="B463" s="1">
        <v>43770</v>
      </c>
      <c r="C463">
        <v>185.02</v>
      </c>
      <c r="D463">
        <v>184.92</v>
      </c>
      <c r="E463">
        <v>184.97</v>
      </c>
      <c r="F463">
        <v>166.02</v>
      </c>
      <c r="G463">
        <v>165.92</v>
      </c>
      <c r="H463">
        <v>165.97</v>
      </c>
      <c r="I463" t="e">
        <v>#N/A</v>
      </c>
      <c r="J463" t="e">
        <v>#N/A</v>
      </c>
      <c r="K463">
        <f>+K462</f>
        <v>660</v>
      </c>
      <c r="L463">
        <v>120.8</v>
      </c>
      <c r="M463">
        <v>120.7</v>
      </c>
      <c r="N463">
        <v>120.75</v>
      </c>
      <c r="O463">
        <v>165.57</v>
      </c>
      <c r="P463" s="5">
        <f t="shared" si="104"/>
        <v>727.98907142857149</v>
      </c>
      <c r="Q463" s="5">
        <f t="shared" si="105"/>
        <v>653.21050000000002</v>
      </c>
      <c r="R463" s="5">
        <f t="shared" si="106"/>
        <v>475.23750000000001</v>
      </c>
      <c r="T463" s="6">
        <f t="shared" si="107"/>
        <v>2.8195439355418688</v>
      </c>
      <c r="U463" s="6">
        <f t="shared" si="108"/>
        <v>2.2671012965599688</v>
      </c>
      <c r="V463" s="6">
        <f t="shared" si="109"/>
        <v>2.2200295939924448</v>
      </c>
      <c r="W463" s="6">
        <f t="shared" si="110"/>
        <v>2.0818871394235496</v>
      </c>
      <c r="X463" s="6">
        <f t="shared" si="111"/>
        <v>2.2189816487849261</v>
      </c>
      <c r="Y463" s="7">
        <f t="shared" si="112"/>
        <v>0.98882711429487802</v>
      </c>
      <c r="Z463" s="7">
        <f t="shared" si="113"/>
        <v>0.95352177410088312</v>
      </c>
      <c r="AA463" s="7">
        <f t="shared" si="114"/>
        <v>0.89795918367346805</v>
      </c>
      <c r="AB463" s="7">
        <f t="shared" si="115"/>
        <v>0.85790408525754924</v>
      </c>
    </row>
    <row r="464" spans="1:28" x14ac:dyDescent="0.25">
      <c r="A464" s="1" t="str">
        <f t="shared" si="103"/>
        <v>201911</v>
      </c>
      <c r="B464" s="1">
        <v>43773</v>
      </c>
      <c r="C464">
        <v>185.92</v>
      </c>
      <c r="D464">
        <v>185.82</v>
      </c>
      <c r="E464">
        <v>185.87</v>
      </c>
      <c r="F464">
        <v>166.92</v>
      </c>
      <c r="G464">
        <v>166.82</v>
      </c>
      <c r="H464">
        <v>166.87</v>
      </c>
      <c r="I464" t="e">
        <v>#N/A</v>
      </c>
      <c r="J464" t="e">
        <v>#N/A</v>
      </c>
      <c r="K464">
        <f>+K463</f>
        <v>660</v>
      </c>
      <c r="L464">
        <v>122.05</v>
      </c>
      <c r="M464">
        <v>121.95</v>
      </c>
      <c r="N464">
        <v>122</v>
      </c>
      <c r="O464">
        <v>166.37</v>
      </c>
      <c r="P464" s="5">
        <f t="shared" si="104"/>
        <v>731.53121428571433</v>
      </c>
      <c r="Q464" s="5">
        <f t="shared" si="105"/>
        <v>656.75264285714286</v>
      </c>
      <c r="R464" s="5">
        <f t="shared" si="106"/>
        <v>480.1571428571429</v>
      </c>
      <c r="T464" s="6">
        <f t="shared" si="107"/>
        <v>2.8195439355418688</v>
      </c>
      <c r="U464" s="6">
        <f t="shared" si="108"/>
        <v>2.2692092989389354</v>
      </c>
      <c r="V464" s="6">
        <f t="shared" si="109"/>
        <v>2.2223782659449554</v>
      </c>
      <c r="W464" s="6">
        <f t="shared" si="110"/>
        <v>2.0863598306747484</v>
      </c>
      <c r="X464" s="6">
        <f t="shared" si="111"/>
        <v>2.2210750166117212</v>
      </c>
      <c r="Y464" s="7">
        <f t="shared" si="112"/>
        <v>0.99363840478990639</v>
      </c>
      <c r="Z464" s="7">
        <f t="shared" si="113"/>
        <v>0.9586924049178428</v>
      </c>
      <c r="AA464" s="7">
        <f t="shared" si="114"/>
        <v>0.89795918367346805</v>
      </c>
      <c r="AB464" s="7">
        <f t="shared" si="115"/>
        <v>0.86678507992895248</v>
      </c>
    </row>
    <row r="465" spans="1:28" x14ac:dyDescent="0.25">
      <c r="A465" s="1" t="str">
        <f t="shared" si="103"/>
        <v>201911</v>
      </c>
      <c r="B465" s="1">
        <v>43774</v>
      </c>
      <c r="C465">
        <v>186.76</v>
      </c>
      <c r="D465">
        <v>186.66</v>
      </c>
      <c r="E465">
        <v>186.71</v>
      </c>
      <c r="F465">
        <v>167.86</v>
      </c>
      <c r="G465">
        <v>167.76</v>
      </c>
      <c r="H465">
        <v>167.81</v>
      </c>
      <c r="I465">
        <v>677</v>
      </c>
      <c r="J465">
        <v>673</v>
      </c>
      <c r="K465">
        <v>675</v>
      </c>
      <c r="L465">
        <v>123.05</v>
      </c>
      <c r="M465">
        <v>122.95</v>
      </c>
      <c r="N465">
        <v>123</v>
      </c>
      <c r="O465">
        <v>167.46</v>
      </c>
      <c r="P465" s="5">
        <f t="shared" si="104"/>
        <v>734.83721428571437</v>
      </c>
      <c r="Q465" s="5">
        <f t="shared" si="105"/>
        <v>660.45221428571438</v>
      </c>
      <c r="R465" s="5">
        <f t="shared" si="106"/>
        <v>484.09285714285716</v>
      </c>
      <c r="T465" s="6">
        <f t="shared" si="107"/>
        <v>2.8293037728310249</v>
      </c>
      <c r="U465" s="6">
        <f t="shared" si="108"/>
        <v>2.2711675789480879</v>
      </c>
      <c r="V465" s="6">
        <f t="shared" si="109"/>
        <v>2.2248178373950402</v>
      </c>
      <c r="W465" s="6">
        <f t="shared" si="110"/>
        <v>2.0899051114393981</v>
      </c>
      <c r="X465" s="6">
        <f t="shared" si="111"/>
        <v>2.2239110868722749</v>
      </c>
      <c r="Y465" s="7">
        <f t="shared" si="112"/>
        <v>0.99812894258526619</v>
      </c>
      <c r="Z465" s="7">
        <f t="shared" si="113"/>
        <v>0.96409284154888952</v>
      </c>
      <c r="AA465" s="7">
        <f t="shared" si="114"/>
        <v>0.91836734693877409</v>
      </c>
      <c r="AB465" s="7">
        <f t="shared" si="115"/>
        <v>0.87388987566607501</v>
      </c>
    </row>
    <row r="466" spans="1:28" x14ac:dyDescent="0.25">
      <c r="A466" s="1" t="str">
        <f t="shared" si="103"/>
        <v>201911</v>
      </c>
      <c r="B466" s="1">
        <v>43775</v>
      </c>
      <c r="C466">
        <v>181.77</v>
      </c>
      <c r="D466">
        <v>181.67</v>
      </c>
      <c r="E466">
        <v>181.72</v>
      </c>
      <c r="F466">
        <v>162.16999999999999</v>
      </c>
      <c r="G466">
        <v>162.07</v>
      </c>
      <c r="H466">
        <v>162.12</v>
      </c>
      <c r="I466" t="e">
        <v>#N/A</v>
      </c>
      <c r="J466" t="e">
        <v>#N/A</v>
      </c>
      <c r="K466">
        <f>+K465</f>
        <v>675</v>
      </c>
      <c r="L466">
        <v>120.425</v>
      </c>
      <c r="M466">
        <v>120.325</v>
      </c>
      <c r="N466">
        <v>120.375</v>
      </c>
      <c r="O466">
        <v>162.62</v>
      </c>
      <c r="P466" s="5">
        <f t="shared" si="104"/>
        <v>715.19800000000009</v>
      </c>
      <c r="Q466" s="5">
        <f t="shared" si="105"/>
        <v>638.05800000000011</v>
      </c>
      <c r="R466" s="5">
        <f t="shared" si="106"/>
        <v>473.76160714285714</v>
      </c>
      <c r="T466" s="6">
        <f t="shared" si="107"/>
        <v>2.8293037728310249</v>
      </c>
      <c r="U466" s="6">
        <f t="shared" si="108"/>
        <v>2.2594027281425886</v>
      </c>
      <c r="V466" s="6">
        <f t="shared" si="109"/>
        <v>2.2098365950696555</v>
      </c>
      <c r="W466" s="6">
        <f t="shared" si="110"/>
        <v>2.0805363001325907</v>
      </c>
      <c r="X466" s="6">
        <f t="shared" si="111"/>
        <v>2.2111739567284943</v>
      </c>
      <c r="Y466" s="7">
        <f t="shared" si="112"/>
        <v>0.971453009729498</v>
      </c>
      <c r="Z466" s="7">
        <f t="shared" si="113"/>
        <v>0.93140296449500015</v>
      </c>
      <c r="AA466" s="7">
        <f t="shared" si="114"/>
        <v>0.91836734693877409</v>
      </c>
      <c r="AB466" s="7">
        <f t="shared" si="115"/>
        <v>0.85523978685612823</v>
      </c>
    </row>
    <row r="467" spans="1:28" x14ac:dyDescent="0.25">
      <c r="A467" s="1" t="str">
        <f t="shared" si="103"/>
        <v>201911</v>
      </c>
      <c r="B467" s="1">
        <v>43776</v>
      </c>
      <c r="C467">
        <v>178.1</v>
      </c>
      <c r="D467">
        <v>178</v>
      </c>
      <c r="E467">
        <v>178.05</v>
      </c>
      <c r="F467">
        <v>162.35</v>
      </c>
      <c r="G467">
        <v>162.25</v>
      </c>
      <c r="H467">
        <v>162.30000000000001</v>
      </c>
      <c r="I467" t="e">
        <v>#N/A</v>
      </c>
      <c r="J467" t="e">
        <v>#N/A</v>
      </c>
      <c r="K467">
        <f>+K466</f>
        <v>675</v>
      </c>
      <c r="L467">
        <v>121.55</v>
      </c>
      <c r="M467">
        <v>121.45</v>
      </c>
      <c r="N467">
        <v>121.5</v>
      </c>
      <c r="O467">
        <v>163.55000000000001</v>
      </c>
      <c r="P467" s="5">
        <f t="shared" si="104"/>
        <v>700.75392857142867</v>
      </c>
      <c r="Q467" s="5">
        <f t="shared" si="105"/>
        <v>638.76642857142861</v>
      </c>
      <c r="R467" s="5">
        <f t="shared" si="106"/>
        <v>478.18928571428575</v>
      </c>
      <c r="T467" s="6">
        <f t="shared" si="107"/>
        <v>2.8293037728310249</v>
      </c>
      <c r="U467" s="6">
        <f t="shared" si="108"/>
        <v>2.2505419780102724</v>
      </c>
      <c r="V467" s="6">
        <f t="shared" si="109"/>
        <v>2.2103185198262318</v>
      </c>
      <c r="W467" s="6">
        <f t="shared" si="110"/>
        <v>2.0845762779343309</v>
      </c>
      <c r="X467" s="6">
        <f t="shared" si="111"/>
        <v>2.2136505484610005</v>
      </c>
      <c r="Y467" s="7">
        <f t="shared" si="112"/>
        <v>0.95183363626643802</v>
      </c>
      <c r="Z467" s="7">
        <f t="shared" si="113"/>
        <v>0.9324370906583922</v>
      </c>
      <c r="AA467" s="7">
        <f t="shared" si="114"/>
        <v>0.91836734693877409</v>
      </c>
      <c r="AB467" s="7">
        <f t="shared" si="115"/>
        <v>0.86323268206039105</v>
      </c>
    </row>
    <row r="468" spans="1:28" x14ac:dyDescent="0.25">
      <c r="A468" s="1" t="str">
        <f t="shared" si="103"/>
        <v>201911</v>
      </c>
      <c r="B468" s="1">
        <v>43777</v>
      </c>
      <c r="C468">
        <v>176.92</v>
      </c>
      <c r="D468">
        <v>176.82</v>
      </c>
      <c r="E468">
        <v>176.87</v>
      </c>
      <c r="F468">
        <v>161.16999999999999</v>
      </c>
      <c r="G468">
        <v>161.07</v>
      </c>
      <c r="H468">
        <v>161.12</v>
      </c>
      <c r="I468" t="e">
        <v>#N/A</v>
      </c>
      <c r="J468" t="e">
        <v>#N/A</v>
      </c>
      <c r="K468">
        <f>+K467</f>
        <v>675</v>
      </c>
      <c r="L468">
        <v>121.55</v>
      </c>
      <c r="M468">
        <v>121.45</v>
      </c>
      <c r="N468">
        <v>121.5</v>
      </c>
      <c r="O468">
        <v>163.37</v>
      </c>
      <c r="P468" s="5">
        <f t="shared" si="104"/>
        <v>696.10978571428575</v>
      </c>
      <c r="Q468" s="5">
        <f t="shared" si="105"/>
        <v>634.12228571428579</v>
      </c>
      <c r="R468" s="5">
        <f t="shared" si="106"/>
        <v>478.18928571428575</v>
      </c>
      <c r="T468" s="6">
        <f t="shared" si="107"/>
        <v>2.8293037728310249</v>
      </c>
      <c r="U468" s="6">
        <f t="shared" si="108"/>
        <v>2.247654175819024</v>
      </c>
      <c r="V468" s="6">
        <f t="shared" si="109"/>
        <v>2.2071494532095426</v>
      </c>
      <c r="W468" s="6">
        <f t="shared" si="110"/>
        <v>2.0845762779343309</v>
      </c>
      <c r="X468" s="6">
        <f t="shared" si="111"/>
        <v>2.2131723090468194</v>
      </c>
      <c r="Y468" s="7">
        <f t="shared" si="112"/>
        <v>0.94552549983962308</v>
      </c>
      <c r="Z468" s="7">
        <f t="shared" si="113"/>
        <v>0.92565781914282286</v>
      </c>
      <c r="AA468" s="7">
        <f t="shared" si="114"/>
        <v>0.91836734693877409</v>
      </c>
      <c r="AB468" s="7">
        <f t="shared" si="115"/>
        <v>0.86323268206039105</v>
      </c>
    </row>
    <row r="469" spans="1:28" x14ac:dyDescent="0.25">
      <c r="A469" s="1" t="str">
        <f t="shared" si="103"/>
        <v>201911</v>
      </c>
      <c r="B469" s="1">
        <v>43780</v>
      </c>
      <c r="C469">
        <v>174.89</v>
      </c>
      <c r="D469">
        <v>174.79</v>
      </c>
      <c r="E469">
        <v>174.84</v>
      </c>
      <c r="F469">
        <v>159.13999999999999</v>
      </c>
      <c r="G469">
        <v>159.04</v>
      </c>
      <c r="H469">
        <v>159.09</v>
      </c>
      <c r="I469" t="e">
        <v>#N/A</v>
      </c>
      <c r="J469" t="e">
        <v>#N/A</v>
      </c>
      <c r="K469">
        <f>+K468</f>
        <v>675</v>
      </c>
      <c r="L469">
        <v>123.05</v>
      </c>
      <c r="M469">
        <v>122.95</v>
      </c>
      <c r="N469">
        <v>123</v>
      </c>
      <c r="O469">
        <v>160.99</v>
      </c>
      <c r="P469" s="5">
        <f t="shared" si="104"/>
        <v>688.12028571428573</v>
      </c>
      <c r="Q469" s="5">
        <f t="shared" si="105"/>
        <v>626.13278571428577</v>
      </c>
      <c r="R469" s="5">
        <f t="shared" si="106"/>
        <v>484.09285714285716</v>
      </c>
      <c r="T469" s="6">
        <f t="shared" si="107"/>
        <v>2.8293037728310249</v>
      </c>
      <c r="U469" s="6">
        <f t="shared" si="108"/>
        <v>2.2426407978176148</v>
      </c>
      <c r="V469" s="6">
        <f t="shared" si="109"/>
        <v>2.2016428818382252</v>
      </c>
      <c r="W469" s="6">
        <f t="shared" si="110"/>
        <v>2.0899051114393981</v>
      </c>
      <c r="X469" s="6">
        <f t="shared" si="111"/>
        <v>2.2067989003815476</v>
      </c>
      <c r="Y469" s="7">
        <f t="shared" si="112"/>
        <v>0.93467336683417024</v>
      </c>
      <c r="Z469" s="7">
        <f t="shared" si="113"/>
        <v>0.91399517407790276</v>
      </c>
      <c r="AA469" s="7">
        <f t="shared" si="114"/>
        <v>0.91836734693877409</v>
      </c>
      <c r="AB469" s="7">
        <f t="shared" si="115"/>
        <v>0.8738898756660749</v>
      </c>
    </row>
    <row r="470" spans="1:28" x14ac:dyDescent="0.25">
      <c r="A470" s="1" t="str">
        <f t="shared" si="103"/>
        <v>201911</v>
      </c>
      <c r="B470" s="1">
        <v>43781</v>
      </c>
      <c r="C470">
        <v>174.99</v>
      </c>
      <c r="D470">
        <v>174.89</v>
      </c>
      <c r="E470">
        <v>174.94</v>
      </c>
      <c r="F470">
        <v>159.74</v>
      </c>
      <c r="G470">
        <v>159.63999999999999</v>
      </c>
      <c r="H470">
        <v>159.69</v>
      </c>
      <c r="I470">
        <v>662</v>
      </c>
      <c r="J470">
        <v>658</v>
      </c>
      <c r="K470">
        <v>660</v>
      </c>
      <c r="L470">
        <v>124.3</v>
      </c>
      <c r="M470">
        <v>124.2</v>
      </c>
      <c r="N470">
        <v>124.25</v>
      </c>
      <c r="O470">
        <v>161.44</v>
      </c>
      <c r="P470" s="5">
        <f t="shared" si="104"/>
        <v>688.5138571428572</v>
      </c>
      <c r="Q470" s="5">
        <f t="shared" si="105"/>
        <v>628.49421428571429</v>
      </c>
      <c r="R470" s="5">
        <f t="shared" si="106"/>
        <v>489.01250000000005</v>
      </c>
      <c r="T470" s="6">
        <f t="shared" si="107"/>
        <v>2.8195439355418688</v>
      </c>
      <c r="U470" s="6">
        <f t="shared" si="108"/>
        <v>2.2428891221893545</v>
      </c>
      <c r="V470" s="6">
        <f t="shared" si="109"/>
        <v>2.2032777208924172</v>
      </c>
      <c r="W470" s="6">
        <f t="shared" si="110"/>
        <v>2.0942963974053699</v>
      </c>
      <c r="X470" s="6">
        <f t="shared" si="111"/>
        <v>2.2080111488928353</v>
      </c>
      <c r="Y470" s="7">
        <f t="shared" si="112"/>
        <v>0.93520795466695117</v>
      </c>
      <c r="Z470" s="7">
        <f t="shared" si="113"/>
        <v>0.91744226128920914</v>
      </c>
      <c r="AA470" s="7">
        <f t="shared" si="114"/>
        <v>0.89795918367346794</v>
      </c>
      <c r="AB470" s="7">
        <f t="shared" si="115"/>
        <v>0.88277087033747814</v>
      </c>
    </row>
    <row r="471" spans="1:28" x14ac:dyDescent="0.25">
      <c r="A471" s="1" t="str">
        <f t="shared" si="103"/>
        <v>201911</v>
      </c>
      <c r="B471" s="1">
        <v>43782</v>
      </c>
      <c r="C471">
        <v>177.35</v>
      </c>
      <c r="D471">
        <v>177.25</v>
      </c>
      <c r="E471">
        <v>177.3</v>
      </c>
      <c r="F471">
        <v>161.94999999999999</v>
      </c>
      <c r="G471">
        <v>161.85</v>
      </c>
      <c r="H471">
        <v>161.9</v>
      </c>
      <c r="I471" t="e">
        <v>#N/A</v>
      </c>
      <c r="J471" t="e">
        <v>#N/A</v>
      </c>
      <c r="K471">
        <f>+K470</f>
        <v>660</v>
      </c>
      <c r="L471">
        <v>126.05</v>
      </c>
      <c r="M471">
        <v>125.95</v>
      </c>
      <c r="N471">
        <v>126</v>
      </c>
      <c r="O471">
        <v>163.65</v>
      </c>
      <c r="P471" s="5">
        <f t="shared" si="104"/>
        <v>697.80214285714294</v>
      </c>
      <c r="Q471" s="5">
        <f t="shared" si="105"/>
        <v>637.19214285714293</v>
      </c>
      <c r="R471" s="5">
        <f t="shared" si="106"/>
        <v>495.90000000000003</v>
      </c>
      <c r="T471" s="6">
        <f t="shared" si="107"/>
        <v>2.8195439355418688</v>
      </c>
      <c r="U471" s="6">
        <f t="shared" si="108"/>
        <v>2.2487087356009177</v>
      </c>
      <c r="V471" s="6">
        <f t="shared" si="109"/>
        <v>2.2092468487533736</v>
      </c>
      <c r="W471" s="6">
        <f t="shared" si="110"/>
        <v>2.1003705451175629</v>
      </c>
      <c r="X471" s="6">
        <f t="shared" si="111"/>
        <v>2.2139160096440231</v>
      </c>
      <c r="Y471" s="7">
        <f t="shared" si="112"/>
        <v>0.94782422752058115</v>
      </c>
      <c r="Z471" s="7">
        <f t="shared" si="113"/>
        <v>0.93013903251752128</v>
      </c>
      <c r="AA471" s="7">
        <f t="shared" si="114"/>
        <v>0.89795918367346794</v>
      </c>
      <c r="AB471" s="7">
        <f t="shared" si="115"/>
        <v>0.89520426287744259</v>
      </c>
    </row>
    <row r="472" spans="1:28" x14ac:dyDescent="0.25">
      <c r="A472" s="1" t="str">
        <f t="shared" si="103"/>
        <v>201911</v>
      </c>
      <c r="B472" s="1">
        <v>43783</v>
      </c>
      <c r="C472">
        <v>175.18</v>
      </c>
      <c r="D472">
        <v>175.08</v>
      </c>
      <c r="E472">
        <v>175.13</v>
      </c>
      <c r="F472">
        <v>159.78</v>
      </c>
      <c r="G472">
        <v>159.68</v>
      </c>
      <c r="H472">
        <v>159.72999999999999</v>
      </c>
      <c r="I472" t="e">
        <v>#N/A</v>
      </c>
      <c r="J472" t="e">
        <v>#N/A</v>
      </c>
      <c r="K472">
        <f>+K471</f>
        <v>660</v>
      </c>
      <c r="L472">
        <v>125.8</v>
      </c>
      <c r="M472">
        <v>125.7</v>
      </c>
      <c r="N472">
        <v>125.75</v>
      </c>
      <c r="O472">
        <v>161.58000000000001</v>
      </c>
      <c r="P472" s="5">
        <f t="shared" si="104"/>
        <v>689.26164285714287</v>
      </c>
      <c r="Q472" s="5">
        <f t="shared" si="105"/>
        <v>628.65164285714286</v>
      </c>
      <c r="R472" s="5">
        <f t="shared" si="106"/>
        <v>494.91607142857146</v>
      </c>
      <c r="T472" s="6">
        <f t="shared" si="107"/>
        <v>2.8195439355418688</v>
      </c>
      <c r="U472" s="6">
        <f t="shared" si="108"/>
        <v>2.2433605476737664</v>
      </c>
      <c r="V472" s="6">
        <f t="shared" si="109"/>
        <v>2.2033864916604777</v>
      </c>
      <c r="W472" s="6">
        <f t="shared" si="110"/>
        <v>2.0995079937279648</v>
      </c>
      <c r="X472" s="6">
        <f t="shared" si="111"/>
        <v>2.208387603795154</v>
      </c>
      <c r="Y472" s="7">
        <f t="shared" si="112"/>
        <v>0.93622367154923503</v>
      </c>
      <c r="Z472" s="7">
        <f t="shared" si="113"/>
        <v>0.9176720671032963</v>
      </c>
      <c r="AA472" s="7">
        <f t="shared" si="114"/>
        <v>0.89795918367346794</v>
      </c>
      <c r="AB472" s="7">
        <f t="shared" si="115"/>
        <v>0.89342806394316199</v>
      </c>
    </row>
    <row r="473" spans="1:28" x14ac:dyDescent="0.25">
      <c r="A473" s="1" t="str">
        <f t="shared" si="103"/>
        <v>201911</v>
      </c>
      <c r="B473" s="1">
        <v>43784</v>
      </c>
      <c r="C473">
        <v>176.57</v>
      </c>
      <c r="D473">
        <v>176.47</v>
      </c>
      <c r="E473">
        <v>176.52</v>
      </c>
      <c r="F473">
        <v>161.16999999999999</v>
      </c>
      <c r="G473">
        <v>161.07</v>
      </c>
      <c r="H473">
        <v>161.12</v>
      </c>
      <c r="I473" t="e">
        <v>#N/A</v>
      </c>
      <c r="J473" t="e">
        <v>#N/A</v>
      </c>
      <c r="K473">
        <f>+K472</f>
        <v>660</v>
      </c>
      <c r="L473">
        <v>128.55000000000001</v>
      </c>
      <c r="M473">
        <v>128.44999999999999</v>
      </c>
      <c r="N473">
        <v>128.5</v>
      </c>
      <c r="O473">
        <v>163.5</v>
      </c>
      <c r="P473" s="5">
        <f t="shared" si="104"/>
        <v>694.73228571428581</v>
      </c>
      <c r="Q473" s="5">
        <f t="shared" si="105"/>
        <v>634.12228571428579</v>
      </c>
      <c r="R473" s="5">
        <f t="shared" si="106"/>
        <v>505.73928571428576</v>
      </c>
      <c r="T473" s="6">
        <f t="shared" si="107"/>
        <v>2.8195439355418688</v>
      </c>
      <c r="U473" s="6">
        <f t="shared" si="108"/>
        <v>2.2467939187751549</v>
      </c>
      <c r="V473" s="6">
        <f t="shared" si="109"/>
        <v>2.2071494532095426</v>
      </c>
      <c r="W473" s="6">
        <f t="shared" si="110"/>
        <v>2.1089031276673134</v>
      </c>
      <c r="X473" s="6">
        <f t="shared" si="111"/>
        <v>2.2135177569963047</v>
      </c>
      <c r="Y473" s="7">
        <f t="shared" si="112"/>
        <v>0.94365444242489005</v>
      </c>
      <c r="Z473" s="7">
        <f t="shared" si="113"/>
        <v>0.92565781914282297</v>
      </c>
      <c r="AA473" s="7">
        <f t="shared" si="114"/>
        <v>0.89795918367346794</v>
      </c>
      <c r="AB473" s="7">
        <f t="shared" si="115"/>
        <v>0.91296625222024896</v>
      </c>
    </row>
    <row r="474" spans="1:28" x14ac:dyDescent="0.25">
      <c r="A474" s="1" t="str">
        <f t="shared" si="103"/>
        <v>201911</v>
      </c>
      <c r="B474" s="1">
        <v>43787</v>
      </c>
      <c r="C474">
        <v>175.25</v>
      </c>
      <c r="D474">
        <v>175.15</v>
      </c>
      <c r="E474">
        <v>175.2</v>
      </c>
      <c r="F474">
        <v>160.25</v>
      </c>
      <c r="G474">
        <v>160.15</v>
      </c>
      <c r="H474">
        <v>160.19999999999999</v>
      </c>
      <c r="I474" t="e">
        <v>#N/A</v>
      </c>
      <c r="J474" t="e">
        <v>#N/A</v>
      </c>
      <c r="K474">
        <f>+K473</f>
        <v>660</v>
      </c>
      <c r="L474">
        <v>127.55</v>
      </c>
      <c r="M474">
        <v>127.45</v>
      </c>
      <c r="N474">
        <v>127.5</v>
      </c>
      <c r="O474">
        <v>162.1</v>
      </c>
      <c r="P474" s="5">
        <f t="shared" si="104"/>
        <v>689.53714285714284</v>
      </c>
      <c r="Q474" s="5">
        <f t="shared" si="105"/>
        <v>630.50142857142862</v>
      </c>
      <c r="R474" s="5">
        <f t="shared" si="106"/>
        <v>501.80357142857144</v>
      </c>
      <c r="T474" s="6">
        <f t="shared" si="107"/>
        <v>2.8195439355418688</v>
      </c>
      <c r="U474" s="6">
        <f t="shared" si="108"/>
        <v>2.2435341018320618</v>
      </c>
      <c r="V474" s="6">
        <f t="shared" si="109"/>
        <v>2.2046625117482188</v>
      </c>
      <c r="W474" s="6">
        <f t="shared" si="110"/>
        <v>2.1055101847699738</v>
      </c>
      <c r="X474" s="6">
        <f t="shared" si="111"/>
        <v>2.2097830148485151</v>
      </c>
      <c r="Y474" s="7">
        <f t="shared" si="112"/>
        <v>0.93659788303218172</v>
      </c>
      <c r="Z474" s="7">
        <f t="shared" si="113"/>
        <v>0.92037228541881966</v>
      </c>
      <c r="AA474" s="7">
        <f t="shared" si="114"/>
        <v>0.89795918367346794</v>
      </c>
      <c r="AB474" s="7">
        <f t="shared" si="115"/>
        <v>0.90586145648312644</v>
      </c>
    </row>
    <row r="475" spans="1:28" x14ac:dyDescent="0.25">
      <c r="A475" s="1" t="str">
        <f t="shared" si="103"/>
        <v>201911</v>
      </c>
      <c r="B475" s="1">
        <v>43788</v>
      </c>
      <c r="C475">
        <v>173.73</v>
      </c>
      <c r="D475">
        <v>173.63</v>
      </c>
      <c r="E475">
        <v>173.68</v>
      </c>
      <c r="F475">
        <v>157.97999999999999</v>
      </c>
      <c r="G475">
        <v>157.88</v>
      </c>
      <c r="H475">
        <v>157.93</v>
      </c>
      <c r="I475">
        <v>667</v>
      </c>
      <c r="J475">
        <v>663</v>
      </c>
      <c r="K475">
        <v>665</v>
      </c>
      <c r="L475">
        <v>126.05</v>
      </c>
      <c r="M475">
        <v>125.95</v>
      </c>
      <c r="N475">
        <v>126</v>
      </c>
      <c r="O475">
        <v>160.37</v>
      </c>
      <c r="P475" s="5">
        <f t="shared" si="104"/>
        <v>683.55485714285726</v>
      </c>
      <c r="Q475" s="5">
        <f t="shared" si="105"/>
        <v>621.56735714285719</v>
      </c>
      <c r="R475" s="5">
        <f t="shared" si="106"/>
        <v>495.90000000000003</v>
      </c>
      <c r="T475" s="6">
        <f t="shared" si="107"/>
        <v>2.8228216453031045</v>
      </c>
      <c r="U475" s="6">
        <f t="shared" si="108"/>
        <v>2.2397498104463636</v>
      </c>
      <c r="V475" s="6">
        <f t="shared" si="109"/>
        <v>2.1984646353719155</v>
      </c>
      <c r="W475" s="6">
        <f t="shared" si="110"/>
        <v>2.1003705451175629</v>
      </c>
      <c r="X475" s="6">
        <f t="shared" si="111"/>
        <v>2.2051231292036544</v>
      </c>
      <c r="Y475" s="7">
        <f t="shared" si="112"/>
        <v>0.92847214797391175</v>
      </c>
      <c r="Z475" s="7">
        <f t="shared" si="113"/>
        <v>0.90733080546937706</v>
      </c>
      <c r="AA475" s="7">
        <f t="shared" si="114"/>
        <v>0.90476190476190332</v>
      </c>
      <c r="AB475" s="7">
        <f t="shared" si="115"/>
        <v>0.89520426287744259</v>
      </c>
    </row>
    <row r="476" spans="1:28" x14ac:dyDescent="0.25">
      <c r="A476" s="1" t="str">
        <f t="shared" si="103"/>
        <v>201911</v>
      </c>
      <c r="B476" s="1">
        <v>43789</v>
      </c>
      <c r="C476">
        <v>178.46</v>
      </c>
      <c r="D476">
        <v>178.36</v>
      </c>
      <c r="E476">
        <v>178.41</v>
      </c>
      <c r="F476">
        <v>162.71</v>
      </c>
      <c r="G476">
        <v>162.61000000000001</v>
      </c>
      <c r="H476">
        <v>162.66</v>
      </c>
      <c r="I476" t="e">
        <v>#N/A</v>
      </c>
      <c r="J476" t="e">
        <v>#N/A</v>
      </c>
      <c r="K476">
        <f>+K475</f>
        <v>665</v>
      </c>
      <c r="L476">
        <v>130.30000000000001</v>
      </c>
      <c r="M476">
        <v>130.19999999999999</v>
      </c>
      <c r="N476">
        <v>130.25</v>
      </c>
      <c r="O476">
        <v>165.63</v>
      </c>
      <c r="P476" s="5">
        <f t="shared" si="104"/>
        <v>702.17078571428578</v>
      </c>
      <c r="Q476" s="5">
        <f t="shared" si="105"/>
        <v>640.18328571428572</v>
      </c>
      <c r="R476" s="5">
        <f t="shared" si="106"/>
        <v>512.62678571428569</v>
      </c>
      <c r="T476" s="6">
        <f t="shared" si="107"/>
        <v>2.8228216453031045</v>
      </c>
      <c r="U476" s="6">
        <f t="shared" si="108"/>
        <v>2.2514191932189398</v>
      </c>
      <c r="V476" s="6">
        <f t="shared" si="109"/>
        <v>2.2112807679641291</v>
      </c>
      <c r="W476" s="6">
        <f t="shared" si="110"/>
        <v>2.1147777319715622</v>
      </c>
      <c r="X476" s="6">
        <f t="shared" si="111"/>
        <v>2.2191390018598005</v>
      </c>
      <c r="Y476" s="7">
        <f t="shared" si="112"/>
        <v>0.9537581524644495</v>
      </c>
      <c r="Z476" s="7">
        <f t="shared" si="113"/>
        <v>0.93450534298517618</v>
      </c>
      <c r="AA476" s="7">
        <f t="shared" si="114"/>
        <v>0.90476190476190332</v>
      </c>
      <c r="AB476" s="7">
        <f t="shared" si="115"/>
        <v>0.92539964476021352</v>
      </c>
    </row>
    <row r="477" spans="1:28" x14ac:dyDescent="0.25">
      <c r="A477" s="1" t="str">
        <f t="shared" si="103"/>
        <v>201911</v>
      </c>
      <c r="B477" s="1">
        <v>43790</v>
      </c>
      <c r="C477">
        <v>182.63</v>
      </c>
      <c r="D477">
        <v>182.53</v>
      </c>
      <c r="E477">
        <v>182.58</v>
      </c>
      <c r="F477">
        <v>166.88</v>
      </c>
      <c r="G477">
        <v>166.78</v>
      </c>
      <c r="H477">
        <v>166.83</v>
      </c>
      <c r="I477" t="e">
        <v>#N/A</v>
      </c>
      <c r="J477" t="e">
        <v>#N/A</v>
      </c>
      <c r="K477">
        <f>+K476</f>
        <v>665</v>
      </c>
      <c r="L477">
        <v>132.92500000000001</v>
      </c>
      <c r="M477">
        <v>132.82499999999999</v>
      </c>
      <c r="N477">
        <v>132.875</v>
      </c>
      <c r="O477">
        <v>170.44</v>
      </c>
      <c r="P477" s="5">
        <f t="shared" si="104"/>
        <v>718.58271428571436</v>
      </c>
      <c r="Q477" s="5">
        <f t="shared" si="105"/>
        <v>656.59521428571441</v>
      </c>
      <c r="R477" s="5">
        <f t="shared" si="106"/>
        <v>522.95803571428576</v>
      </c>
      <c r="T477" s="6">
        <f t="shared" si="107"/>
        <v>2.8228216453031045</v>
      </c>
      <c r="U477" s="6">
        <f t="shared" si="108"/>
        <v>2.2614532027418108</v>
      </c>
      <c r="V477" s="6">
        <f t="shared" si="109"/>
        <v>2.2222741497965628</v>
      </c>
      <c r="W477" s="6">
        <f t="shared" si="110"/>
        <v>2.123443277531353</v>
      </c>
      <c r="X477" s="6">
        <f t="shared" si="111"/>
        <v>2.2315715255284156</v>
      </c>
      <c r="Y477" s="7">
        <f t="shared" si="112"/>
        <v>0.97605046509141413</v>
      </c>
      <c r="Z477" s="7">
        <f t="shared" si="113"/>
        <v>0.95846259910375597</v>
      </c>
      <c r="AA477" s="7">
        <f t="shared" si="114"/>
        <v>0.90476190476190332</v>
      </c>
      <c r="AB477" s="7">
        <f t="shared" si="115"/>
        <v>0.9440497335701602</v>
      </c>
    </row>
    <row r="478" spans="1:28" x14ac:dyDescent="0.25">
      <c r="A478" s="1" t="str">
        <f t="shared" si="103"/>
        <v>201911</v>
      </c>
      <c r="B478" s="1">
        <v>43791</v>
      </c>
      <c r="C478">
        <v>179.68</v>
      </c>
      <c r="D478">
        <v>179.58</v>
      </c>
      <c r="E478">
        <v>179.63</v>
      </c>
      <c r="F478">
        <v>164.28</v>
      </c>
      <c r="G478">
        <v>164.18</v>
      </c>
      <c r="H478">
        <v>164.23</v>
      </c>
      <c r="I478" t="e">
        <v>#N/A</v>
      </c>
      <c r="J478" t="e">
        <v>#N/A</v>
      </c>
      <c r="K478">
        <f>+K477</f>
        <v>665</v>
      </c>
      <c r="L478">
        <v>131.42500000000001</v>
      </c>
      <c r="M478">
        <v>131.32499999999999</v>
      </c>
      <c r="N478">
        <v>131.375</v>
      </c>
      <c r="O478">
        <v>167.43</v>
      </c>
      <c r="P478" s="5">
        <f t="shared" si="104"/>
        <v>706.97235714285716</v>
      </c>
      <c r="Q478" s="5">
        <f t="shared" si="105"/>
        <v>646.36235714285715</v>
      </c>
      <c r="R478" s="5">
        <f t="shared" si="106"/>
        <v>517.05446428571429</v>
      </c>
      <c r="T478" s="6">
        <f t="shared" si="107"/>
        <v>2.8228216453031045</v>
      </c>
      <c r="U478" s="6">
        <f t="shared" si="108"/>
        <v>2.254378869894893</v>
      </c>
      <c r="V478" s="6">
        <f t="shared" si="109"/>
        <v>2.2154524928832506</v>
      </c>
      <c r="W478" s="6">
        <f t="shared" si="110"/>
        <v>2.1185127290362988</v>
      </c>
      <c r="X478" s="6">
        <f t="shared" si="111"/>
        <v>2.2238332772363227</v>
      </c>
      <c r="Y478" s="7">
        <f t="shared" si="112"/>
        <v>0.96028012402437679</v>
      </c>
      <c r="Z478" s="7">
        <f t="shared" si="113"/>
        <v>0.94352522118809456</v>
      </c>
      <c r="AA478" s="7">
        <f t="shared" si="114"/>
        <v>0.90476190476190332</v>
      </c>
      <c r="AB478" s="7">
        <f t="shared" si="115"/>
        <v>0.93339253996447635</v>
      </c>
    </row>
    <row r="479" spans="1:28" x14ac:dyDescent="0.25">
      <c r="A479" s="1" t="str">
        <f t="shared" si="103"/>
        <v>201911</v>
      </c>
      <c r="B479" s="1">
        <v>43794</v>
      </c>
      <c r="C479">
        <v>182</v>
      </c>
      <c r="D479">
        <v>181.9</v>
      </c>
      <c r="E479">
        <v>181.95</v>
      </c>
      <c r="F479">
        <v>166.95</v>
      </c>
      <c r="G479">
        <v>166.85</v>
      </c>
      <c r="H479">
        <v>166.9</v>
      </c>
      <c r="I479" t="e">
        <v>#N/A</v>
      </c>
      <c r="J479" t="e">
        <v>#N/A</v>
      </c>
      <c r="K479">
        <f>+K478</f>
        <v>665</v>
      </c>
      <c r="L479">
        <v>131.92500000000001</v>
      </c>
      <c r="M479">
        <v>131.82499999999999</v>
      </c>
      <c r="N479">
        <v>131.875</v>
      </c>
      <c r="O479">
        <v>167.48</v>
      </c>
      <c r="P479" s="5">
        <f t="shared" si="104"/>
        <v>716.10321428571433</v>
      </c>
      <c r="Q479" s="5">
        <f t="shared" si="105"/>
        <v>656.87071428571437</v>
      </c>
      <c r="R479" s="5">
        <f t="shared" si="106"/>
        <v>519.02232142857144</v>
      </c>
      <c r="T479" s="6">
        <f t="shared" si="107"/>
        <v>2.8228216453031045</v>
      </c>
      <c r="U479" s="6">
        <f t="shared" si="108"/>
        <v>2.259952059922254</v>
      </c>
      <c r="V479" s="6">
        <f t="shared" si="109"/>
        <v>2.2224563366792469</v>
      </c>
      <c r="W479" s="6">
        <f t="shared" si="110"/>
        <v>2.120162472641768</v>
      </c>
      <c r="X479" s="6">
        <f t="shared" si="111"/>
        <v>2.223962952219193</v>
      </c>
      <c r="Y479" s="7">
        <f t="shared" si="112"/>
        <v>0.97268256174489431</v>
      </c>
      <c r="Z479" s="7">
        <f t="shared" si="113"/>
        <v>0.9588647592784082</v>
      </c>
      <c r="AA479" s="7">
        <f t="shared" si="114"/>
        <v>0.90476190476190332</v>
      </c>
      <c r="AB479" s="7">
        <f t="shared" si="115"/>
        <v>0.93694493783303767</v>
      </c>
    </row>
    <row r="480" spans="1:28" x14ac:dyDescent="0.25">
      <c r="A480" s="1" t="str">
        <f t="shared" si="103"/>
        <v>201911</v>
      </c>
      <c r="B480" s="1">
        <v>43795</v>
      </c>
      <c r="C480">
        <v>183.06</v>
      </c>
      <c r="D480">
        <v>182.96</v>
      </c>
      <c r="E480">
        <v>183.01</v>
      </c>
      <c r="F480">
        <v>167.31</v>
      </c>
      <c r="G480">
        <v>167.21</v>
      </c>
      <c r="H480">
        <v>167.26</v>
      </c>
      <c r="I480">
        <v>702</v>
      </c>
      <c r="J480">
        <v>698</v>
      </c>
      <c r="K480">
        <v>700</v>
      </c>
      <c r="L480">
        <v>135.30000000000001</v>
      </c>
      <c r="M480">
        <v>135.19999999999999</v>
      </c>
      <c r="N480">
        <v>135.25</v>
      </c>
      <c r="O480">
        <v>170.47</v>
      </c>
      <c r="P480" s="5">
        <f t="shared" si="104"/>
        <v>720.27507142857144</v>
      </c>
      <c r="Q480" s="5">
        <f t="shared" si="105"/>
        <v>658.28757142857148</v>
      </c>
      <c r="R480" s="5">
        <f t="shared" si="106"/>
        <v>532.30535714285713</v>
      </c>
      <c r="T480" s="6">
        <f t="shared" si="107"/>
        <v>2.8450980400142569</v>
      </c>
      <c r="U480" s="6">
        <f t="shared" si="108"/>
        <v>2.2624748210209411</v>
      </c>
      <c r="V480" s="6">
        <f t="shared" si="109"/>
        <v>2.2233920924487713</v>
      </c>
      <c r="W480" s="6">
        <f t="shared" si="110"/>
        <v>2.1311372737786072</v>
      </c>
      <c r="X480" s="6">
        <f t="shared" si="111"/>
        <v>2.2316479611535995</v>
      </c>
      <c r="Y480" s="7">
        <f t="shared" si="112"/>
        <v>0.97834919277237209</v>
      </c>
      <c r="Z480" s="7">
        <f t="shared" si="113"/>
        <v>0.96093301160519184</v>
      </c>
      <c r="AA480" s="7">
        <f t="shared" si="114"/>
        <v>0.95238095238095077</v>
      </c>
      <c r="AB480" s="7">
        <f t="shared" si="115"/>
        <v>0.96092362344582627</v>
      </c>
    </row>
    <row r="481" spans="1:28" x14ac:dyDescent="0.25">
      <c r="A481" s="1" t="str">
        <f t="shared" si="103"/>
        <v>201911</v>
      </c>
      <c r="B481" s="1">
        <v>43796</v>
      </c>
      <c r="C481">
        <v>180.2</v>
      </c>
      <c r="D481">
        <v>180.1</v>
      </c>
      <c r="E481">
        <v>180.15</v>
      </c>
      <c r="F481">
        <v>164.45</v>
      </c>
      <c r="G481">
        <v>164.35</v>
      </c>
      <c r="H481">
        <v>164.4</v>
      </c>
      <c r="I481" t="e">
        <v>#N/A</v>
      </c>
      <c r="J481" t="e">
        <v>#N/A</v>
      </c>
      <c r="K481">
        <v>700</v>
      </c>
      <c r="L481">
        <v>134.05000000000001</v>
      </c>
      <c r="M481">
        <v>133.94999999999999</v>
      </c>
      <c r="N481">
        <v>134</v>
      </c>
      <c r="O481">
        <v>167.92</v>
      </c>
      <c r="P481" s="5">
        <f t="shared" si="104"/>
        <v>709.01892857142866</v>
      </c>
      <c r="Q481" s="5">
        <f t="shared" si="105"/>
        <v>647.03142857142859</v>
      </c>
      <c r="R481" s="5">
        <f t="shared" si="106"/>
        <v>527.38571428571436</v>
      </c>
      <c r="T481" s="6">
        <f t="shared" si="107"/>
        <v>2.8450980400142569</v>
      </c>
      <c r="U481" s="6">
        <f t="shared" si="108"/>
        <v>2.2556342664585873</v>
      </c>
      <c r="V481" s="6">
        <f t="shared" si="109"/>
        <v>2.2159018132040318</v>
      </c>
      <c r="W481" s="6">
        <f t="shared" si="110"/>
        <v>2.1271047983648077</v>
      </c>
      <c r="X481" s="6">
        <f t="shared" si="111"/>
        <v>2.2251024255743439</v>
      </c>
      <c r="Y481" s="7">
        <f t="shared" si="112"/>
        <v>0.96305998075483767</v>
      </c>
      <c r="Z481" s="7">
        <f t="shared" si="113"/>
        <v>0.94450189589796463</v>
      </c>
      <c r="AA481" s="7">
        <f t="shared" si="114"/>
        <v>0.95238095238095077</v>
      </c>
      <c r="AB481" s="7">
        <f t="shared" si="115"/>
        <v>0.95204262877442303</v>
      </c>
    </row>
    <row r="482" spans="1:28" x14ac:dyDescent="0.25">
      <c r="A482" s="1" t="str">
        <f t="shared" si="103"/>
        <v>201912</v>
      </c>
      <c r="B482" s="1">
        <v>43801</v>
      </c>
      <c r="C482">
        <v>169.38</v>
      </c>
      <c r="D482">
        <v>169.28</v>
      </c>
      <c r="E482">
        <v>169.33</v>
      </c>
      <c r="F482">
        <v>153.63</v>
      </c>
      <c r="G482">
        <v>153.53</v>
      </c>
      <c r="H482">
        <v>153.58000000000001</v>
      </c>
      <c r="I482" t="e">
        <v>#N/A</v>
      </c>
      <c r="J482" t="e">
        <v>#N/A</v>
      </c>
      <c r="K482">
        <v>700</v>
      </c>
      <c r="L482">
        <v>125.3</v>
      </c>
      <c r="M482">
        <v>125.2</v>
      </c>
      <c r="N482">
        <v>125.25</v>
      </c>
      <c r="O482">
        <v>157.33000000000001</v>
      </c>
      <c r="P482" s="5">
        <f t="shared" si="104"/>
        <v>666.43450000000007</v>
      </c>
      <c r="Q482" s="5">
        <f t="shared" si="105"/>
        <v>604.44700000000012</v>
      </c>
      <c r="R482" s="5">
        <f t="shared" si="106"/>
        <v>492.9482142857143</v>
      </c>
      <c r="T482" s="6">
        <f t="shared" si="107"/>
        <v>2.8450980400142569</v>
      </c>
      <c r="U482" s="6">
        <f t="shared" si="108"/>
        <v>2.2287339083761366</v>
      </c>
      <c r="V482" s="6">
        <f t="shared" si="109"/>
        <v>2.186334663252949</v>
      </c>
      <c r="W482" s="6">
        <f t="shared" si="110"/>
        <v>2.0977777345392834</v>
      </c>
      <c r="X482" s="6">
        <f t="shared" si="111"/>
        <v>2.1968115426626764</v>
      </c>
      <c r="Y482" s="7">
        <f t="shared" si="112"/>
        <v>0.90521757724794161</v>
      </c>
      <c r="Z482" s="7">
        <f t="shared" si="113"/>
        <v>0.88233942318740521</v>
      </c>
      <c r="AA482" s="7">
        <f t="shared" si="114"/>
        <v>0.95238095238095077</v>
      </c>
      <c r="AB482" s="7">
        <f t="shared" si="115"/>
        <v>0.88987566607460056</v>
      </c>
    </row>
    <row r="483" spans="1:28" x14ac:dyDescent="0.25">
      <c r="A483" s="1" t="str">
        <f t="shared" si="103"/>
        <v>201912</v>
      </c>
      <c r="B483" s="1">
        <v>43802</v>
      </c>
      <c r="C483">
        <v>168.89</v>
      </c>
      <c r="D483">
        <v>168.79</v>
      </c>
      <c r="E483">
        <v>168.84</v>
      </c>
      <c r="F483">
        <v>152.94</v>
      </c>
      <c r="G483">
        <v>152.84</v>
      </c>
      <c r="H483">
        <v>152.88999999999999</v>
      </c>
      <c r="I483">
        <v>657</v>
      </c>
      <c r="J483">
        <v>653</v>
      </c>
      <c r="K483">
        <v>655</v>
      </c>
      <c r="L483">
        <v>124.55</v>
      </c>
      <c r="M483">
        <v>124.45</v>
      </c>
      <c r="N483">
        <v>124.5</v>
      </c>
      <c r="O483">
        <v>156.29</v>
      </c>
      <c r="P483" s="5">
        <f t="shared" si="104"/>
        <v>664.50600000000009</v>
      </c>
      <c r="Q483" s="5">
        <f t="shared" si="105"/>
        <v>601.73135714285718</v>
      </c>
      <c r="R483" s="5">
        <f t="shared" si="106"/>
        <v>489.99642857142862</v>
      </c>
      <c r="T483" s="6">
        <f t="shared" si="107"/>
        <v>2.8162412999917832</v>
      </c>
      <c r="U483" s="6">
        <f t="shared" si="108"/>
        <v>2.2274753434823706</v>
      </c>
      <c r="V483" s="6">
        <f t="shared" si="109"/>
        <v>2.1843790806585965</v>
      </c>
      <c r="W483" s="6">
        <f t="shared" si="110"/>
        <v>2.0951693514317551</v>
      </c>
      <c r="X483" s="6">
        <f t="shared" si="111"/>
        <v>2.1939311911749466</v>
      </c>
      <c r="Y483" s="7">
        <f t="shared" si="112"/>
        <v>0.90259809686731507</v>
      </c>
      <c r="Z483" s="7">
        <f t="shared" si="113"/>
        <v>0.87837527289440265</v>
      </c>
      <c r="AA483" s="7">
        <f t="shared" si="114"/>
        <v>0.89115646258503256</v>
      </c>
      <c r="AB483" s="7">
        <f t="shared" si="115"/>
        <v>0.88454706927175863</v>
      </c>
    </row>
    <row r="484" spans="1:28" x14ac:dyDescent="0.25">
      <c r="A484" s="1" t="str">
        <f t="shared" si="103"/>
        <v>201912</v>
      </c>
      <c r="B484" s="1">
        <v>43803</v>
      </c>
      <c r="C484">
        <v>171.72</v>
      </c>
      <c r="D484">
        <v>171.62</v>
      </c>
      <c r="E484">
        <v>171.67</v>
      </c>
      <c r="F484">
        <v>155.97</v>
      </c>
      <c r="G484">
        <v>155.87</v>
      </c>
      <c r="H484">
        <v>155.91999999999999</v>
      </c>
      <c r="I484" t="e">
        <v>#N/A</v>
      </c>
      <c r="J484" t="e">
        <v>#N/A</v>
      </c>
      <c r="K484">
        <f>+K483</f>
        <v>655</v>
      </c>
      <c r="L484">
        <v>131.30000000000001</v>
      </c>
      <c r="M484">
        <v>131.19999999999999</v>
      </c>
      <c r="N484">
        <v>131.25</v>
      </c>
      <c r="O484">
        <v>160.41999999999999</v>
      </c>
      <c r="P484" s="5">
        <f t="shared" si="104"/>
        <v>675.64407142857146</v>
      </c>
      <c r="Q484" s="5">
        <f t="shared" si="105"/>
        <v>613.6565714285714</v>
      </c>
      <c r="R484" s="5">
        <f t="shared" si="106"/>
        <v>516.5625</v>
      </c>
      <c r="T484" s="6">
        <f t="shared" si="107"/>
        <v>2.8162412999917832</v>
      </c>
      <c r="U484" s="6">
        <f t="shared" si="108"/>
        <v>2.2346944071422179</v>
      </c>
      <c r="V484" s="6">
        <f t="shared" si="109"/>
        <v>2.1929018261095652</v>
      </c>
      <c r="W484" s="6">
        <f t="shared" si="110"/>
        <v>2.1180993120779945</v>
      </c>
      <c r="X484" s="6">
        <f t="shared" si="111"/>
        <v>2.2052585120040598</v>
      </c>
      <c r="Y484" s="7">
        <f t="shared" si="112"/>
        <v>0.91772693253501514</v>
      </c>
      <c r="Z484" s="7">
        <f t="shared" si="113"/>
        <v>0.89578306331150015</v>
      </c>
      <c r="AA484" s="7">
        <f t="shared" si="114"/>
        <v>0.89115646258503256</v>
      </c>
      <c r="AB484" s="7">
        <f t="shared" si="115"/>
        <v>0.93250444049733594</v>
      </c>
    </row>
    <row r="485" spans="1:28" x14ac:dyDescent="0.25">
      <c r="A485" s="1" t="str">
        <f t="shared" si="103"/>
        <v>201912</v>
      </c>
      <c r="B485" s="1">
        <v>43804</v>
      </c>
      <c r="C485">
        <v>174.56</v>
      </c>
      <c r="D485">
        <v>174.46</v>
      </c>
      <c r="E485">
        <v>174.51</v>
      </c>
      <c r="F485">
        <v>159.16</v>
      </c>
      <c r="G485">
        <v>159.06</v>
      </c>
      <c r="H485">
        <v>159.11000000000001</v>
      </c>
      <c r="I485" t="e">
        <v>#N/A</v>
      </c>
      <c r="J485" t="e">
        <v>#N/A</v>
      </c>
      <c r="K485">
        <f>+K484</f>
        <v>655</v>
      </c>
      <c r="L485">
        <v>131.30000000000001</v>
      </c>
      <c r="M485">
        <v>131.19999999999999</v>
      </c>
      <c r="N485">
        <v>131.25</v>
      </c>
      <c r="O485">
        <v>162.11000000000001</v>
      </c>
      <c r="P485" s="5">
        <f t="shared" si="104"/>
        <v>686.82150000000001</v>
      </c>
      <c r="Q485" s="5">
        <f t="shared" si="105"/>
        <v>626.21150000000011</v>
      </c>
      <c r="R485" s="5">
        <f t="shared" si="106"/>
        <v>516.5625</v>
      </c>
      <c r="T485" s="6">
        <f t="shared" si="107"/>
        <v>2.8162412999917832</v>
      </c>
      <c r="U485" s="6">
        <f t="shared" si="108"/>
        <v>2.2418203185180303</v>
      </c>
      <c r="V485" s="6">
        <f t="shared" si="109"/>
        <v>2.2016974757392278</v>
      </c>
      <c r="W485" s="6">
        <f t="shared" si="110"/>
        <v>2.1180993120779945</v>
      </c>
      <c r="X485" s="6">
        <f t="shared" si="111"/>
        <v>2.2098098057853792</v>
      </c>
      <c r="Y485" s="7">
        <f t="shared" si="112"/>
        <v>0.93290922698599343</v>
      </c>
      <c r="Z485" s="7">
        <f t="shared" si="113"/>
        <v>0.91411007698494628</v>
      </c>
      <c r="AA485" s="7">
        <f t="shared" si="114"/>
        <v>0.89115646258503256</v>
      </c>
      <c r="AB485" s="7">
        <f t="shared" si="115"/>
        <v>0.93250444049733594</v>
      </c>
    </row>
    <row r="486" spans="1:28" x14ac:dyDescent="0.25">
      <c r="A486" s="1" t="str">
        <f t="shared" si="103"/>
        <v>201912</v>
      </c>
      <c r="B486" s="1">
        <v>43805</v>
      </c>
      <c r="C486">
        <v>176.49</v>
      </c>
      <c r="D486">
        <v>176.39</v>
      </c>
      <c r="E486">
        <v>176.44</v>
      </c>
      <c r="F486">
        <v>160.74</v>
      </c>
      <c r="G486">
        <v>160.63999999999999</v>
      </c>
      <c r="H486">
        <v>160.69</v>
      </c>
      <c r="I486" t="e">
        <v>#N/A</v>
      </c>
      <c r="J486" t="e">
        <v>#N/A</v>
      </c>
      <c r="K486">
        <f>+K485</f>
        <v>655</v>
      </c>
      <c r="L486">
        <v>132.30000000000001</v>
      </c>
      <c r="M486">
        <v>132.19999999999999</v>
      </c>
      <c r="N486">
        <v>132.25</v>
      </c>
      <c r="O486">
        <v>164.74</v>
      </c>
      <c r="P486" s="5">
        <f t="shared" si="104"/>
        <v>694.41742857142856</v>
      </c>
      <c r="Q486" s="5">
        <f t="shared" si="105"/>
        <v>632.4299285714286</v>
      </c>
      <c r="R486" s="5">
        <f t="shared" si="106"/>
        <v>520.49821428571431</v>
      </c>
      <c r="T486" s="6">
        <f t="shared" si="107"/>
        <v>2.8162412999917832</v>
      </c>
      <c r="U486" s="6">
        <f t="shared" si="108"/>
        <v>2.2465970491063696</v>
      </c>
      <c r="V486" s="6">
        <f t="shared" si="109"/>
        <v>2.2059888507524517</v>
      </c>
      <c r="W486" s="6">
        <f t="shared" si="110"/>
        <v>2.1213956807072232</v>
      </c>
      <c r="X486" s="6">
        <f t="shared" si="111"/>
        <v>2.2167990616476652</v>
      </c>
      <c r="Y486" s="7">
        <f t="shared" si="112"/>
        <v>0.94322677215866535</v>
      </c>
      <c r="Z486" s="7">
        <f t="shared" si="113"/>
        <v>0.92318740664138643</v>
      </c>
      <c r="AA486" s="7">
        <f t="shared" si="114"/>
        <v>0.89115646258503256</v>
      </c>
      <c r="AB486" s="7">
        <f t="shared" si="115"/>
        <v>0.93960923623445847</v>
      </c>
    </row>
    <row r="487" spans="1:28" x14ac:dyDescent="0.25">
      <c r="A487" s="1" t="str">
        <f t="shared" si="103"/>
        <v>201912</v>
      </c>
      <c r="B487" s="1">
        <v>43808</v>
      </c>
      <c r="C487">
        <v>174.28</v>
      </c>
      <c r="D487">
        <v>174.18</v>
      </c>
      <c r="E487">
        <v>174.23</v>
      </c>
      <c r="F487">
        <v>161.08000000000001</v>
      </c>
      <c r="G487">
        <v>160.97999999999999</v>
      </c>
      <c r="H487">
        <v>161.03</v>
      </c>
      <c r="I487" t="e">
        <v>#N/A</v>
      </c>
      <c r="J487" t="e">
        <v>#N/A</v>
      </c>
      <c r="K487">
        <f>+K486</f>
        <v>655</v>
      </c>
      <c r="L487">
        <v>130.30000000000001</v>
      </c>
      <c r="M487">
        <v>130.19999999999999</v>
      </c>
      <c r="N487">
        <v>130.25</v>
      </c>
      <c r="O487">
        <v>165.48</v>
      </c>
      <c r="P487" s="5">
        <f t="shared" si="104"/>
        <v>685.71950000000004</v>
      </c>
      <c r="Q487" s="5">
        <f t="shared" si="105"/>
        <v>633.76807142857149</v>
      </c>
      <c r="R487" s="5">
        <f t="shared" si="106"/>
        <v>512.62678571428569</v>
      </c>
      <c r="T487" s="6">
        <f t="shared" si="107"/>
        <v>2.8162412999917832</v>
      </c>
      <c r="U487" s="6">
        <f t="shared" si="108"/>
        <v>2.2411229366228502</v>
      </c>
      <c r="V487" s="6">
        <f t="shared" si="109"/>
        <v>2.2069067929308641</v>
      </c>
      <c r="W487" s="6">
        <f t="shared" si="110"/>
        <v>2.1147777319715622</v>
      </c>
      <c r="X487" s="6">
        <f t="shared" si="111"/>
        <v>2.2187455122234745</v>
      </c>
      <c r="Y487" s="7">
        <f t="shared" si="112"/>
        <v>0.93141238105420687</v>
      </c>
      <c r="Z487" s="7">
        <f t="shared" si="113"/>
        <v>0.92514075606112667</v>
      </c>
      <c r="AA487" s="7">
        <f t="shared" si="114"/>
        <v>0.89115646258503256</v>
      </c>
      <c r="AB487" s="7">
        <f t="shared" si="115"/>
        <v>0.9253996447602133</v>
      </c>
    </row>
    <row r="488" spans="1:28" x14ac:dyDescent="0.25">
      <c r="A488" s="1" t="str">
        <f t="shared" si="103"/>
        <v>201912</v>
      </c>
      <c r="B488" s="1">
        <v>43809</v>
      </c>
      <c r="C488">
        <v>173.8</v>
      </c>
      <c r="D488">
        <v>173.7</v>
      </c>
      <c r="E488">
        <v>173.75</v>
      </c>
      <c r="F488">
        <v>160.6</v>
      </c>
      <c r="G488">
        <v>160.5</v>
      </c>
      <c r="H488">
        <v>160.55000000000001</v>
      </c>
      <c r="I488">
        <v>702</v>
      </c>
      <c r="J488">
        <v>698</v>
      </c>
      <c r="K488">
        <v>700</v>
      </c>
      <c r="L488">
        <v>130.55000000000001</v>
      </c>
      <c r="M488">
        <v>130.44999999999999</v>
      </c>
      <c r="N488">
        <v>130.5</v>
      </c>
      <c r="O488">
        <v>165.25</v>
      </c>
      <c r="P488" s="5">
        <f t="shared" si="104"/>
        <v>683.83035714285722</v>
      </c>
      <c r="Q488" s="5">
        <f t="shared" si="105"/>
        <v>631.87892857142867</v>
      </c>
      <c r="R488" s="5">
        <f t="shared" si="106"/>
        <v>513.61071428571427</v>
      </c>
      <c r="T488" s="6">
        <f t="shared" si="107"/>
        <v>2.8450980400142569</v>
      </c>
      <c r="U488" s="6">
        <f t="shared" si="108"/>
        <v>2.2399248132621516</v>
      </c>
      <c r="V488" s="6">
        <f t="shared" si="109"/>
        <v>2.2056103099025215</v>
      </c>
      <c r="W488" s="6">
        <f t="shared" si="110"/>
        <v>2.1156105116742996</v>
      </c>
      <c r="X488" s="6">
        <f t="shared" si="111"/>
        <v>2.2181414681576777</v>
      </c>
      <c r="Y488" s="7">
        <f t="shared" si="112"/>
        <v>0.92884635945685845</v>
      </c>
      <c r="Z488" s="7">
        <f t="shared" si="113"/>
        <v>0.92238308629208154</v>
      </c>
      <c r="AA488" s="7">
        <f t="shared" si="114"/>
        <v>0.95238095238095088</v>
      </c>
      <c r="AB488" s="7">
        <f t="shared" si="115"/>
        <v>0.92717584369449402</v>
      </c>
    </row>
    <row r="489" spans="1:28" x14ac:dyDescent="0.25">
      <c r="A489" s="1" t="str">
        <f t="shared" si="103"/>
        <v>201912</v>
      </c>
      <c r="B489" s="1">
        <v>43810</v>
      </c>
      <c r="C489">
        <v>170.96</v>
      </c>
      <c r="D489">
        <v>170.86</v>
      </c>
      <c r="E489">
        <v>170.91</v>
      </c>
      <c r="F489">
        <v>157.76</v>
      </c>
      <c r="G489">
        <v>157.66</v>
      </c>
      <c r="H489">
        <v>157.71</v>
      </c>
      <c r="I489" t="e">
        <v>#N/A</v>
      </c>
      <c r="J489" t="e">
        <v>#N/A</v>
      </c>
      <c r="K489">
        <f>+K488</f>
        <v>700</v>
      </c>
      <c r="L489">
        <v>129.05000000000001</v>
      </c>
      <c r="M489">
        <v>128.94999999999999</v>
      </c>
      <c r="N489">
        <v>129</v>
      </c>
      <c r="O489">
        <v>162.61000000000001</v>
      </c>
      <c r="P489" s="5">
        <f t="shared" si="104"/>
        <v>672.65292857142856</v>
      </c>
      <c r="Q489" s="5">
        <f t="shared" si="105"/>
        <v>620.70150000000012</v>
      </c>
      <c r="R489" s="5">
        <f t="shared" si="106"/>
        <v>507.70714285714291</v>
      </c>
      <c r="T489" s="6">
        <f t="shared" si="107"/>
        <v>2.8450980400142569</v>
      </c>
      <c r="U489" s="6">
        <f t="shared" si="108"/>
        <v>2.2327674741763426</v>
      </c>
      <c r="V489" s="6">
        <f t="shared" si="109"/>
        <v>2.1978592317380876</v>
      </c>
      <c r="W489" s="6">
        <f t="shared" si="110"/>
        <v>2.1105897102992488</v>
      </c>
      <c r="X489" s="6">
        <f t="shared" si="111"/>
        <v>2.2111472498144922</v>
      </c>
      <c r="Y489" s="7">
        <f t="shared" si="112"/>
        <v>0.91366406500588015</v>
      </c>
      <c r="Z489" s="7">
        <f t="shared" si="113"/>
        <v>0.90606687349189763</v>
      </c>
      <c r="AA489" s="7">
        <f t="shared" si="114"/>
        <v>0.95238095238095088</v>
      </c>
      <c r="AB489" s="7">
        <f t="shared" si="115"/>
        <v>0.91651865008881017</v>
      </c>
    </row>
    <row r="490" spans="1:28" x14ac:dyDescent="0.25">
      <c r="A490" s="1" t="str">
        <f t="shared" si="103"/>
        <v>201912</v>
      </c>
      <c r="B490" s="1">
        <v>43811</v>
      </c>
      <c r="C490">
        <v>172.03</v>
      </c>
      <c r="D490">
        <v>171.93</v>
      </c>
      <c r="E490">
        <v>171.98</v>
      </c>
      <c r="F490">
        <v>158.03</v>
      </c>
      <c r="G490">
        <v>157.93</v>
      </c>
      <c r="H490">
        <v>157.97999999999999</v>
      </c>
      <c r="I490" t="e">
        <v>#N/A</v>
      </c>
      <c r="J490" t="e">
        <v>#N/A</v>
      </c>
      <c r="K490">
        <f>+K489</f>
        <v>700</v>
      </c>
      <c r="L490">
        <v>128.80000000000001</v>
      </c>
      <c r="M490">
        <v>128.69999999999999</v>
      </c>
      <c r="N490">
        <v>128.75</v>
      </c>
      <c r="O490">
        <v>162.83000000000001</v>
      </c>
      <c r="P490" s="5">
        <f t="shared" si="104"/>
        <v>676.86414285714284</v>
      </c>
      <c r="Q490" s="5">
        <f t="shared" si="105"/>
        <v>621.76414285714282</v>
      </c>
      <c r="R490" s="5">
        <f t="shared" si="106"/>
        <v>506.72321428571433</v>
      </c>
      <c r="T490" s="6">
        <f t="shared" si="107"/>
        <v>2.8450980400142569</v>
      </c>
      <c r="U490" s="6">
        <f t="shared" si="108"/>
        <v>2.2354779446129514</v>
      </c>
      <c r="V490" s="6">
        <f t="shared" si="109"/>
        <v>2.1986021094897117</v>
      </c>
      <c r="W490" s="6">
        <f t="shared" si="110"/>
        <v>2.1097472377132287</v>
      </c>
      <c r="X490" s="6">
        <f t="shared" si="111"/>
        <v>2.211734422876027</v>
      </c>
      <c r="Y490" s="7">
        <f t="shared" si="112"/>
        <v>0.91938415481663605</v>
      </c>
      <c r="Z490" s="7">
        <f t="shared" si="113"/>
        <v>0.90761806273698542</v>
      </c>
      <c r="AA490" s="7">
        <f t="shared" si="114"/>
        <v>0.95238095238095088</v>
      </c>
      <c r="AB490" s="7">
        <f t="shared" si="115"/>
        <v>0.91474245115452957</v>
      </c>
    </row>
    <row r="491" spans="1:28" x14ac:dyDescent="0.25">
      <c r="A491" s="1" t="str">
        <f t="shared" si="103"/>
        <v>201912</v>
      </c>
      <c r="B491" s="1">
        <v>43812</v>
      </c>
      <c r="C491">
        <v>175.27</v>
      </c>
      <c r="D491">
        <v>175.17</v>
      </c>
      <c r="E491">
        <v>175.22</v>
      </c>
      <c r="F491">
        <v>161.12</v>
      </c>
      <c r="G491">
        <v>161.02000000000001</v>
      </c>
      <c r="H491">
        <v>161.07</v>
      </c>
      <c r="I491" t="e">
        <v>#N/A</v>
      </c>
      <c r="J491" t="e">
        <v>#N/A</v>
      </c>
      <c r="K491">
        <f>+K490</f>
        <v>700</v>
      </c>
      <c r="L491">
        <v>129.05000000000001</v>
      </c>
      <c r="M491">
        <v>128.94999999999999</v>
      </c>
      <c r="N491">
        <v>129</v>
      </c>
      <c r="O491">
        <v>166.32</v>
      </c>
      <c r="P491" s="5">
        <f t="shared" si="104"/>
        <v>689.61585714285718</v>
      </c>
      <c r="Q491" s="5">
        <f t="shared" si="105"/>
        <v>633.92550000000006</v>
      </c>
      <c r="R491" s="5">
        <f t="shared" si="106"/>
        <v>507.70714285714291</v>
      </c>
      <c r="T491" s="6">
        <f t="shared" si="107"/>
        <v>2.8450980400142569</v>
      </c>
      <c r="U491" s="6">
        <f t="shared" si="108"/>
        <v>2.2435836759981913</v>
      </c>
      <c r="V491" s="6">
        <f t="shared" si="109"/>
        <v>2.2070146586829003</v>
      </c>
      <c r="W491" s="6">
        <f t="shared" si="110"/>
        <v>2.1105897102992488</v>
      </c>
      <c r="X491" s="6">
        <f t="shared" si="111"/>
        <v>2.220944476323413</v>
      </c>
      <c r="Y491" s="7">
        <f t="shared" si="112"/>
        <v>0.93670480059873817</v>
      </c>
      <c r="Z491" s="7">
        <f t="shared" si="113"/>
        <v>0.92537056187521372</v>
      </c>
      <c r="AA491" s="7">
        <f t="shared" si="114"/>
        <v>0.95238095238095088</v>
      </c>
      <c r="AB491" s="7">
        <f t="shared" si="115"/>
        <v>0.91651865008881028</v>
      </c>
    </row>
    <row r="492" spans="1:28" x14ac:dyDescent="0.25">
      <c r="A492" s="1" t="str">
        <f t="shared" si="103"/>
        <v>201912</v>
      </c>
      <c r="B492" s="1">
        <v>43815</v>
      </c>
      <c r="C492">
        <v>172.87</v>
      </c>
      <c r="D492">
        <v>172.77</v>
      </c>
      <c r="E492">
        <v>172.82</v>
      </c>
      <c r="F492">
        <v>157.16999999999999</v>
      </c>
      <c r="G492">
        <v>157.07</v>
      </c>
      <c r="H492">
        <v>157.12</v>
      </c>
      <c r="I492" t="e">
        <v>#N/A</v>
      </c>
      <c r="J492" t="e">
        <v>#N/A</v>
      </c>
      <c r="K492">
        <f>+K491</f>
        <v>700</v>
      </c>
      <c r="L492">
        <v>129.05000000000001</v>
      </c>
      <c r="M492">
        <v>128.94999999999999</v>
      </c>
      <c r="N492">
        <v>129</v>
      </c>
      <c r="O492">
        <v>166.27</v>
      </c>
      <c r="P492" s="5">
        <f t="shared" si="104"/>
        <v>680.17014285714288</v>
      </c>
      <c r="Q492" s="5">
        <f t="shared" si="105"/>
        <v>618.37942857142866</v>
      </c>
      <c r="R492" s="5">
        <f t="shared" si="106"/>
        <v>507.70714285714291</v>
      </c>
      <c r="T492" s="6">
        <f t="shared" si="107"/>
        <v>2.8450980400142569</v>
      </c>
      <c r="U492" s="6">
        <f t="shared" si="108"/>
        <v>2.237594000799247</v>
      </c>
      <c r="V492" s="6">
        <f t="shared" si="109"/>
        <v>2.1962314704428745</v>
      </c>
      <c r="W492" s="6">
        <f t="shared" si="110"/>
        <v>2.1105897102992488</v>
      </c>
      <c r="X492" s="6">
        <f t="shared" si="111"/>
        <v>2.2208138967854909</v>
      </c>
      <c r="Y492" s="7">
        <f t="shared" si="112"/>
        <v>0.92387469261199595</v>
      </c>
      <c r="Z492" s="7">
        <f t="shared" si="113"/>
        <v>0.90267723773411301</v>
      </c>
      <c r="AA492" s="7">
        <f t="shared" si="114"/>
        <v>0.95238095238095088</v>
      </c>
      <c r="AB492" s="7">
        <f t="shared" si="115"/>
        <v>0.91651865008881028</v>
      </c>
    </row>
    <row r="493" spans="1:28" x14ac:dyDescent="0.25">
      <c r="A493" s="1" t="str">
        <f t="shared" si="103"/>
        <v>201912</v>
      </c>
      <c r="B493" s="1">
        <v>43816</v>
      </c>
      <c r="C493">
        <v>173.79</v>
      </c>
      <c r="D493">
        <v>173.69</v>
      </c>
      <c r="E493">
        <v>173.74</v>
      </c>
      <c r="F493">
        <v>162.79</v>
      </c>
      <c r="G493">
        <v>162.69</v>
      </c>
      <c r="H493">
        <v>162.74</v>
      </c>
      <c r="I493">
        <v>687</v>
      </c>
      <c r="J493">
        <v>683</v>
      </c>
      <c r="K493">
        <v>685</v>
      </c>
      <c r="L493">
        <v>129.17500000000001</v>
      </c>
      <c r="M493">
        <v>129.07499999999999</v>
      </c>
      <c r="N493">
        <v>129.125</v>
      </c>
      <c r="O493">
        <v>168.57</v>
      </c>
      <c r="P493" s="5">
        <f t="shared" si="104"/>
        <v>683.79100000000005</v>
      </c>
      <c r="Q493" s="5">
        <f t="shared" si="105"/>
        <v>640.49814285714297</v>
      </c>
      <c r="R493" s="5">
        <f t="shared" si="106"/>
        <v>508.19910714285714</v>
      </c>
      <c r="T493" s="6">
        <f t="shared" si="107"/>
        <v>2.8356905714924254</v>
      </c>
      <c r="U493" s="6">
        <f t="shared" si="108"/>
        <v>2.2398998171769677</v>
      </c>
      <c r="V493" s="6">
        <f t="shared" si="109"/>
        <v>2.2114943116595946</v>
      </c>
      <c r="W493" s="6">
        <f t="shared" si="110"/>
        <v>2.1110103345276769</v>
      </c>
      <c r="X493" s="6">
        <f t="shared" si="111"/>
        <v>2.2267802868145621</v>
      </c>
      <c r="Y493" s="7">
        <f t="shared" si="112"/>
        <v>0.92879290067358045</v>
      </c>
      <c r="Z493" s="7">
        <f t="shared" si="113"/>
        <v>0.93496495461335005</v>
      </c>
      <c r="AA493" s="7">
        <f t="shared" si="114"/>
        <v>0.93197278911564474</v>
      </c>
      <c r="AB493" s="7">
        <f t="shared" si="115"/>
        <v>0.91740674955595058</v>
      </c>
    </row>
    <row r="494" spans="1:28" x14ac:dyDescent="0.25">
      <c r="A494" s="1" t="str">
        <f t="shared" si="103"/>
        <v>201912</v>
      </c>
      <c r="B494" s="1">
        <v>43817</v>
      </c>
      <c r="C494">
        <v>174.69</v>
      </c>
      <c r="D494">
        <v>174.59</v>
      </c>
      <c r="E494">
        <v>174.64</v>
      </c>
      <c r="F494">
        <v>163.69</v>
      </c>
      <c r="G494">
        <v>163.59</v>
      </c>
      <c r="H494">
        <v>163.63999999999999</v>
      </c>
      <c r="I494" t="e">
        <v>#N/A</v>
      </c>
      <c r="J494" t="e">
        <v>#N/A</v>
      </c>
      <c r="K494">
        <f t="shared" ref="K494:K505" si="116">+K493</f>
        <v>685</v>
      </c>
      <c r="L494">
        <v>127.55</v>
      </c>
      <c r="M494">
        <v>127.45</v>
      </c>
      <c r="N494">
        <v>127.5</v>
      </c>
      <c r="O494">
        <v>168.38</v>
      </c>
      <c r="P494" s="5">
        <f t="shared" si="104"/>
        <v>687.33314285714289</v>
      </c>
      <c r="Q494" s="5">
        <f t="shared" si="105"/>
        <v>644.04028571428569</v>
      </c>
      <c r="R494" s="5">
        <f t="shared" si="106"/>
        <v>501.80357142857144</v>
      </c>
      <c r="T494" s="6">
        <f t="shared" si="107"/>
        <v>2.8356905714924254</v>
      </c>
      <c r="U494" s="6">
        <f t="shared" si="108"/>
        <v>2.2421437227010825</v>
      </c>
      <c r="V494" s="6">
        <f t="shared" si="109"/>
        <v>2.2138894708263361</v>
      </c>
      <c r="W494" s="6">
        <f t="shared" si="110"/>
        <v>2.1055101847699738</v>
      </c>
      <c r="X494" s="6">
        <f t="shared" si="111"/>
        <v>2.2262905051834165</v>
      </c>
      <c r="Y494" s="7">
        <f t="shared" si="112"/>
        <v>0.93360419116860871</v>
      </c>
      <c r="Z494" s="7">
        <f t="shared" si="113"/>
        <v>0.94013558543030962</v>
      </c>
      <c r="AA494" s="7">
        <f t="shared" si="114"/>
        <v>0.93197278911564474</v>
      </c>
      <c r="AB494" s="7">
        <f t="shared" si="115"/>
        <v>0.90586145648312644</v>
      </c>
    </row>
    <row r="495" spans="1:28" x14ac:dyDescent="0.25">
      <c r="A495" s="1" t="str">
        <f t="shared" si="103"/>
        <v>201912</v>
      </c>
      <c r="B495" s="1">
        <v>43818</v>
      </c>
      <c r="C495">
        <v>177.77</v>
      </c>
      <c r="D495">
        <v>177.67</v>
      </c>
      <c r="E495">
        <v>177.72</v>
      </c>
      <c r="F495">
        <v>166.77</v>
      </c>
      <c r="G495">
        <v>166.67</v>
      </c>
      <c r="H495">
        <v>166.72</v>
      </c>
      <c r="I495" t="e">
        <v>#N/A</v>
      </c>
      <c r="J495" t="e">
        <v>#N/A</v>
      </c>
      <c r="K495">
        <f t="shared" si="116"/>
        <v>685</v>
      </c>
      <c r="L495">
        <v>128.55000000000001</v>
      </c>
      <c r="M495">
        <v>128.44999999999999</v>
      </c>
      <c r="N495">
        <v>128.5</v>
      </c>
      <c r="O495">
        <v>170.68</v>
      </c>
      <c r="P495" s="5">
        <f t="shared" si="104"/>
        <v>699.45514285714285</v>
      </c>
      <c r="Q495" s="5">
        <f t="shared" si="105"/>
        <v>656.16228571428576</v>
      </c>
      <c r="R495" s="5">
        <f t="shared" si="106"/>
        <v>505.73928571428576</v>
      </c>
      <c r="T495" s="6">
        <f t="shared" si="107"/>
        <v>2.8356905714924254</v>
      </c>
      <c r="U495" s="6">
        <f t="shared" si="108"/>
        <v>2.2497363045688332</v>
      </c>
      <c r="V495" s="6">
        <f t="shared" si="109"/>
        <v>2.2219877016194305</v>
      </c>
      <c r="W495" s="6">
        <f t="shared" si="110"/>
        <v>2.1089031276673134</v>
      </c>
      <c r="X495" s="6">
        <f t="shared" si="111"/>
        <v>2.2321826341872746</v>
      </c>
      <c r="Y495" s="7">
        <f t="shared" si="112"/>
        <v>0.95006949641826133</v>
      </c>
      <c r="Z495" s="7">
        <f t="shared" si="113"/>
        <v>0.95783063311501615</v>
      </c>
      <c r="AA495" s="7">
        <f t="shared" si="114"/>
        <v>0.93197278911564474</v>
      </c>
      <c r="AB495" s="7">
        <f t="shared" si="115"/>
        <v>0.91296625222024896</v>
      </c>
    </row>
    <row r="496" spans="1:28" x14ac:dyDescent="0.25">
      <c r="A496" s="1" t="str">
        <f t="shared" si="103"/>
        <v>201912</v>
      </c>
      <c r="B496" s="1">
        <v>43819</v>
      </c>
      <c r="C496">
        <v>179.17</v>
      </c>
      <c r="D496">
        <v>179.07</v>
      </c>
      <c r="E496">
        <v>179.12</v>
      </c>
      <c r="F496">
        <v>167.77</v>
      </c>
      <c r="G496">
        <v>167.67</v>
      </c>
      <c r="H496">
        <v>167.72</v>
      </c>
      <c r="I496" t="e">
        <v>#N/A</v>
      </c>
      <c r="J496" t="e">
        <v>#N/A</v>
      </c>
      <c r="K496">
        <f t="shared" si="116"/>
        <v>685</v>
      </c>
      <c r="L496">
        <v>128.05000000000001</v>
      </c>
      <c r="M496">
        <v>127.95</v>
      </c>
      <c r="N496">
        <v>128</v>
      </c>
      <c r="O496">
        <v>170.58</v>
      </c>
      <c r="P496" s="5">
        <f t="shared" si="104"/>
        <v>704.96514285714295</v>
      </c>
      <c r="Q496" s="5">
        <f t="shared" si="105"/>
        <v>660.09800000000007</v>
      </c>
      <c r="R496" s="5">
        <f t="shared" si="106"/>
        <v>503.7714285714286</v>
      </c>
      <c r="T496" s="6">
        <f t="shared" si="107"/>
        <v>2.8356905714924254</v>
      </c>
      <c r="U496" s="6">
        <f t="shared" si="108"/>
        <v>2.2531440805709737</v>
      </c>
      <c r="V496" s="6">
        <f t="shared" si="109"/>
        <v>2.2245848537315305</v>
      </c>
      <c r="W496" s="6">
        <f t="shared" si="110"/>
        <v>2.1072099696478683</v>
      </c>
      <c r="X496" s="6">
        <f t="shared" si="111"/>
        <v>2.2319281100740858</v>
      </c>
      <c r="Y496" s="7">
        <f t="shared" si="112"/>
        <v>0.95755372607719436</v>
      </c>
      <c r="Z496" s="7">
        <f t="shared" si="113"/>
        <v>0.96357577846719356</v>
      </c>
      <c r="AA496" s="7">
        <f t="shared" si="114"/>
        <v>0.93197278911564474</v>
      </c>
      <c r="AB496" s="7">
        <f t="shared" si="115"/>
        <v>0.90941385435168764</v>
      </c>
    </row>
    <row r="497" spans="1:28" x14ac:dyDescent="0.25">
      <c r="A497" s="1" t="str">
        <f t="shared" si="103"/>
        <v>201912</v>
      </c>
      <c r="B497" s="1">
        <v>43822</v>
      </c>
      <c r="C497">
        <v>180.35</v>
      </c>
      <c r="D497">
        <v>180.25</v>
      </c>
      <c r="E497">
        <v>180.3</v>
      </c>
      <c r="F497">
        <v>168.95</v>
      </c>
      <c r="G497">
        <v>168.85</v>
      </c>
      <c r="H497">
        <v>168.9</v>
      </c>
      <c r="I497" t="e">
        <v>#N/A</v>
      </c>
      <c r="J497" t="e">
        <v>#N/A</v>
      </c>
      <c r="K497">
        <f t="shared" si="116"/>
        <v>685</v>
      </c>
      <c r="L497">
        <v>126.55</v>
      </c>
      <c r="M497">
        <v>126.45</v>
      </c>
      <c r="N497">
        <v>126.5</v>
      </c>
      <c r="O497">
        <v>170.51</v>
      </c>
      <c r="P497" s="5">
        <f t="shared" si="104"/>
        <v>709.60928571428576</v>
      </c>
      <c r="Q497" s="5">
        <f t="shared" si="105"/>
        <v>664.74214285714288</v>
      </c>
      <c r="R497" s="5">
        <f t="shared" si="106"/>
        <v>497.86785714285719</v>
      </c>
      <c r="T497" s="6">
        <f t="shared" si="107"/>
        <v>2.8356905714924254</v>
      </c>
      <c r="U497" s="6">
        <f t="shared" si="108"/>
        <v>2.2559957267224018</v>
      </c>
      <c r="V497" s="6">
        <f t="shared" si="109"/>
        <v>2.2276296495710088</v>
      </c>
      <c r="W497" s="6">
        <f t="shared" si="110"/>
        <v>2.1020905255118367</v>
      </c>
      <c r="X497" s="6">
        <f t="shared" si="111"/>
        <v>2.231749854398692</v>
      </c>
      <c r="Y497" s="7">
        <f t="shared" si="112"/>
        <v>0.96386186250400929</v>
      </c>
      <c r="Z497" s="7">
        <f t="shared" si="113"/>
        <v>0.97035504998276279</v>
      </c>
      <c r="AA497" s="7">
        <f t="shared" si="114"/>
        <v>0.93197278911564474</v>
      </c>
      <c r="AB497" s="7">
        <f t="shared" si="115"/>
        <v>0.8987566607460038</v>
      </c>
    </row>
    <row r="498" spans="1:28" x14ac:dyDescent="0.25">
      <c r="A498" s="1" t="str">
        <f t="shared" si="103"/>
        <v>201912</v>
      </c>
      <c r="B498" s="1">
        <v>43823</v>
      </c>
      <c r="C498">
        <v>182.29</v>
      </c>
      <c r="D498">
        <v>182.19</v>
      </c>
      <c r="E498">
        <v>182.24</v>
      </c>
      <c r="F498">
        <v>171.29</v>
      </c>
      <c r="G498">
        <v>171.19</v>
      </c>
      <c r="H498">
        <v>171.24</v>
      </c>
      <c r="I498" t="e">
        <v>#N/A</v>
      </c>
      <c r="J498" t="e">
        <v>#N/A</v>
      </c>
      <c r="K498">
        <f t="shared" si="116"/>
        <v>685</v>
      </c>
      <c r="L498">
        <v>127.05</v>
      </c>
      <c r="M498">
        <v>126.95</v>
      </c>
      <c r="N498">
        <v>127</v>
      </c>
      <c r="O498">
        <v>172.7</v>
      </c>
      <c r="P498" s="5">
        <f t="shared" si="104"/>
        <v>717.24457142857148</v>
      </c>
      <c r="Q498" s="5">
        <f t="shared" si="105"/>
        <v>673.95171428571439</v>
      </c>
      <c r="R498" s="5">
        <f t="shared" si="106"/>
        <v>499.83571428571429</v>
      </c>
      <c r="T498" s="6">
        <f t="shared" si="107"/>
        <v>2.8356905714924254</v>
      </c>
      <c r="U498" s="6">
        <f t="shared" si="108"/>
        <v>2.2606437067350251</v>
      </c>
      <c r="V498" s="6">
        <f t="shared" si="109"/>
        <v>2.2336052191622717</v>
      </c>
      <c r="W498" s="6">
        <f t="shared" si="110"/>
        <v>2.1038037209559568</v>
      </c>
      <c r="X498" s="6">
        <f t="shared" si="111"/>
        <v>2.2372923375674589</v>
      </c>
      <c r="Y498" s="7">
        <f t="shared" si="112"/>
        <v>0.97423286645995932</v>
      </c>
      <c r="Z498" s="7">
        <f t="shared" si="113"/>
        <v>0.98379869010685794</v>
      </c>
      <c r="AA498" s="7">
        <f t="shared" si="114"/>
        <v>0.93197278911564474</v>
      </c>
      <c r="AB498" s="7">
        <f t="shared" si="115"/>
        <v>0.90230905861456501</v>
      </c>
    </row>
    <row r="499" spans="1:28" x14ac:dyDescent="0.25">
      <c r="A499" s="1" t="str">
        <f t="shared" si="103"/>
        <v>201912</v>
      </c>
      <c r="B499" s="1">
        <v>43825</v>
      </c>
      <c r="C499">
        <v>191.69</v>
      </c>
      <c r="D499">
        <v>191.59</v>
      </c>
      <c r="E499">
        <v>191.64</v>
      </c>
      <c r="F499">
        <v>174.19</v>
      </c>
      <c r="G499">
        <v>174.09</v>
      </c>
      <c r="H499">
        <v>174.14</v>
      </c>
      <c r="I499" t="e">
        <v>#N/A</v>
      </c>
      <c r="J499" t="e">
        <v>#N/A</v>
      </c>
      <c r="K499">
        <f t="shared" si="116"/>
        <v>685</v>
      </c>
      <c r="L499">
        <v>128.92500000000001</v>
      </c>
      <c r="M499">
        <v>128.82499999999999</v>
      </c>
      <c r="N499">
        <v>128.875</v>
      </c>
      <c r="O499">
        <v>175.37</v>
      </c>
      <c r="P499" s="5">
        <f t="shared" si="104"/>
        <v>754.24028571428573</v>
      </c>
      <c r="Q499" s="5">
        <f t="shared" si="105"/>
        <v>685.36528571428573</v>
      </c>
      <c r="R499" s="5">
        <f t="shared" si="106"/>
        <v>507.21517857142862</v>
      </c>
      <c r="T499" s="6">
        <f t="shared" si="107"/>
        <v>2.8356905714924254</v>
      </c>
      <c r="U499" s="6">
        <f t="shared" si="108"/>
        <v>2.2824861621861077</v>
      </c>
      <c r="V499" s="6">
        <f t="shared" si="109"/>
        <v>2.2408985401234909</v>
      </c>
      <c r="W499" s="6">
        <f t="shared" si="110"/>
        <v>2.110168678291573</v>
      </c>
      <c r="X499" s="6">
        <f t="shared" si="111"/>
        <v>2.2439553019787408</v>
      </c>
      <c r="Y499" s="7">
        <f t="shared" si="112"/>
        <v>1.0244841227413664</v>
      </c>
      <c r="Z499" s="7">
        <f t="shared" si="113"/>
        <v>1.0004596116281723</v>
      </c>
      <c r="AA499" s="7">
        <f t="shared" si="114"/>
        <v>0.93197278911564474</v>
      </c>
      <c r="AB499" s="7">
        <f t="shared" si="115"/>
        <v>0.91563055062166976</v>
      </c>
    </row>
    <row r="500" spans="1:28" x14ac:dyDescent="0.25">
      <c r="A500" s="1" t="str">
        <f t="shared" si="103"/>
        <v>201912</v>
      </c>
      <c r="B500" s="1">
        <v>43826</v>
      </c>
      <c r="C500">
        <v>193.77</v>
      </c>
      <c r="D500">
        <v>193.67</v>
      </c>
      <c r="E500">
        <v>193.72</v>
      </c>
      <c r="F500">
        <v>173.52</v>
      </c>
      <c r="G500">
        <v>173.42</v>
      </c>
      <c r="H500">
        <v>173.47</v>
      </c>
      <c r="I500" t="e">
        <v>#N/A</v>
      </c>
      <c r="J500" t="e">
        <v>#N/A</v>
      </c>
      <c r="K500">
        <f t="shared" si="116"/>
        <v>685</v>
      </c>
      <c r="L500">
        <v>127.925</v>
      </c>
      <c r="M500">
        <v>127.825</v>
      </c>
      <c r="N500">
        <v>127.875</v>
      </c>
      <c r="O500">
        <v>174.73</v>
      </c>
      <c r="P500" s="5">
        <f t="shared" si="104"/>
        <v>762.42657142857149</v>
      </c>
      <c r="Q500" s="5">
        <f t="shared" si="105"/>
        <v>682.72835714285713</v>
      </c>
      <c r="R500" s="5">
        <f t="shared" si="106"/>
        <v>503.27946428571431</v>
      </c>
      <c r="T500" s="6">
        <f t="shared" si="107"/>
        <v>2.8356905714924254</v>
      </c>
      <c r="U500" s="6">
        <f t="shared" si="108"/>
        <v>2.2871744603745019</v>
      </c>
      <c r="V500" s="6">
        <f t="shared" si="109"/>
        <v>2.239224378487128</v>
      </c>
      <c r="W500" s="6">
        <f t="shared" si="110"/>
        <v>2.1067856467202164</v>
      </c>
      <c r="X500" s="6">
        <f t="shared" si="111"/>
        <v>2.2423674769114381</v>
      </c>
      <c r="Y500" s="7">
        <f t="shared" si="112"/>
        <v>1.0356035496632097</v>
      </c>
      <c r="Z500" s="7">
        <f t="shared" si="113"/>
        <v>0.9966103642422135</v>
      </c>
      <c r="AA500" s="7">
        <f t="shared" si="114"/>
        <v>0.93197278911564474</v>
      </c>
      <c r="AB500" s="7">
        <f t="shared" si="115"/>
        <v>0.90852575488454712</v>
      </c>
    </row>
    <row r="501" spans="1:28" x14ac:dyDescent="0.25">
      <c r="A501" s="1" t="str">
        <f t="shared" si="103"/>
        <v>201912</v>
      </c>
      <c r="B501" s="1">
        <v>43829</v>
      </c>
      <c r="C501">
        <v>190.45</v>
      </c>
      <c r="D501">
        <v>190.35</v>
      </c>
      <c r="E501">
        <v>190.4</v>
      </c>
      <c r="F501">
        <v>170.2</v>
      </c>
      <c r="G501">
        <v>170.1</v>
      </c>
      <c r="H501">
        <v>170.15</v>
      </c>
      <c r="I501" t="e">
        <v>#N/A</v>
      </c>
      <c r="J501" t="e">
        <v>#N/A</v>
      </c>
      <c r="K501">
        <f t="shared" si="116"/>
        <v>685</v>
      </c>
      <c r="L501">
        <v>126.925</v>
      </c>
      <c r="M501">
        <v>126.825</v>
      </c>
      <c r="N501">
        <v>126.875</v>
      </c>
      <c r="O501">
        <v>172.83</v>
      </c>
      <c r="P501" s="5">
        <f t="shared" si="104"/>
        <v>749.36</v>
      </c>
      <c r="Q501" s="5">
        <f t="shared" si="105"/>
        <v>669.66178571428577</v>
      </c>
      <c r="R501" s="5">
        <f t="shared" si="106"/>
        <v>499.34375000000006</v>
      </c>
      <c r="T501" s="6">
        <f t="shared" si="107"/>
        <v>2.8356905714924254</v>
      </c>
      <c r="U501" s="6">
        <f t="shared" si="108"/>
        <v>2.2796669440484556</v>
      </c>
      <c r="V501" s="6">
        <f t="shared" si="109"/>
        <v>2.2308319534318284</v>
      </c>
      <c r="W501" s="6">
        <f t="shared" si="110"/>
        <v>2.103376055257288</v>
      </c>
      <c r="X501" s="6">
        <f t="shared" si="111"/>
        <v>2.2376191299461889</v>
      </c>
      <c r="Y501" s="7">
        <f t="shared" si="112"/>
        <v>1.0178552336148829</v>
      </c>
      <c r="Z501" s="7">
        <f t="shared" si="113"/>
        <v>0.97753648167298457</v>
      </c>
      <c r="AA501" s="7">
        <f t="shared" si="114"/>
        <v>0.93197278911564474</v>
      </c>
      <c r="AB501" s="7">
        <f t="shared" si="115"/>
        <v>0.90142095914742459</v>
      </c>
    </row>
    <row r="502" spans="1:28" x14ac:dyDescent="0.25">
      <c r="A502" s="1" t="str">
        <f t="shared" si="103"/>
        <v>201912</v>
      </c>
      <c r="B502" s="1">
        <v>43830</v>
      </c>
      <c r="C502">
        <v>187.55</v>
      </c>
      <c r="D502">
        <v>187.45</v>
      </c>
      <c r="E502">
        <v>187.5</v>
      </c>
      <c r="F502">
        <v>166.6</v>
      </c>
      <c r="G502">
        <v>166.5</v>
      </c>
      <c r="H502">
        <v>166.55</v>
      </c>
      <c r="I502" t="e">
        <v>#N/A</v>
      </c>
      <c r="J502" t="e">
        <v>#N/A</v>
      </c>
      <c r="K502">
        <f t="shared" si="116"/>
        <v>685</v>
      </c>
      <c r="L502">
        <v>125.05</v>
      </c>
      <c r="M502">
        <v>124.95</v>
      </c>
      <c r="N502">
        <v>125</v>
      </c>
      <c r="O502">
        <v>169.78</v>
      </c>
      <c r="P502" s="5">
        <f t="shared" si="104"/>
        <v>737.94642857142867</v>
      </c>
      <c r="Q502" s="5">
        <f t="shared" si="105"/>
        <v>655.49321428571432</v>
      </c>
      <c r="R502" s="5">
        <f t="shared" si="106"/>
        <v>491.96428571428572</v>
      </c>
      <c r="T502" s="6">
        <f t="shared" si="107"/>
        <v>2.8356905714924254</v>
      </c>
      <c r="U502" s="6">
        <f t="shared" si="108"/>
        <v>2.2730012720637376</v>
      </c>
      <c r="V502" s="6">
        <f t="shared" si="109"/>
        <v>2.2215446370271956</v>
      </c>
      <c r="W502" s="6">
        <f t="shared" si="110"/>
        <v>2.0969100130080562</v>
      </c>
      <c r="X502" s="6">
        <f t="shared" si="111"/>
        <v>2.229886529245892</v>
      </c>
      <c r="Y502" s="7">
        <f t="shared" si="112"/>
        <v>1.002352186464236</v>
      </c>
      <c r="Z502" s="7">
        <f t="shared" si="113"/>
        <v>0.95685395840514598</v>
      </c>
      <c r="AA502" s="7">
        <f t="shared" si="114"/>
        <v>0.93197278911564474</v>
      </c>
      <c r="AB502" s="7">
        <f t="shared" si="115"/>
        <v>0.88809946714031984</v>
      </c>
    </row>
    <row r="503" spans="1:28" x14ac:dyDescent="0.25">
      <c r="A503" s="1" t="str">
        <f t="shared" si="103"/>
        <v>20201</v>
      </c>
      <c r="B503" s="1">
        <v>43832</v>
      </c>
      <c r="C503">
        <v>189.12</v>
      </c>
      <c r="D503">
        <v>189.02</v>
      </c>
      <c r="E503">
        <v>189.07</v>
      </c>
      <c r="F503">
        <v>168.47</v>
      </c>
      <c r="G503">
        <v>168.37</v>
      </c>
      <c r="H503">
        <v>168.42</v>
      </c>
      <c r="I503" t="e">
        <v>#N/A</v>
      </c>
      <c r="J503" t="e">
        <v>#N/A</v>
      </c>
      <c r="K503">
        <f t="shared" si="116"/>
        <v>685</v>
      </c>
      <c r="L503">
        <v>127.05</v>
      </c>
      <c r="M503">
        <v>126.95</v>
      </c>
      <c r="N503">
        <v>127</v>
      </c>
      <c r="O503">
        <v>170.42</v>
      </c>
      <c r="P503" s="5">
        <f t="shared" si="104"/>
        <v>744.12549999999999</v>
      </c>
      <c r="Q503" s="5">
        <f t="shared" si="105"/>
        <v>662.85299999999995</v>
      </c>
      <c r="R503" s="5">
        <f t="shared" si="106"/>
        <v>499.83571428571429</v>
      </c>
      <c r="T503" s="6">
        <f t="shared" si="107"/>
        <v>2.8356905714924254</v>
      </c>
      <c r="U503" s="6">
        <f t="shared" si="108"/>
        <v>2.2766226242017078</v>
      </c>
      <c r="V503" s="6">
        <f t="shared" si="109"/>
        <v>2.2263936630180829</v>
      </c>
      <c r="W503" s="6">
        <f t="shared" si="110"/>
        <v>2.1038037209559568</v>
      </c>
      <c r="X503" s="6">
        <f t="shared" si="111"/>
        <v>2.2315205609702509</v>
      </c>
      <c r="Y503" s="7">
        <f t="shared" si="112"/>
        <v>1.0107452154388965</v>
      </c>
      <c r="Z503" s="7">
        <f t="shared" si="113"/>
        <v>0.96759738021371766</v>
      </c>
      <c r="AA503" s="7">
        <f t="shared" si="114"/>
        <v>0.93197278911564474</v>
      </c>
      <c r="AB503" s="7">
        <f t="shared" si="115"/>
        <v>0.90230905861456501</v>
      </c>
    </row>
    <row r="504" spans="1:28" x14ac:dyDescent="0.25">
      <c r="A504" s="1" t="str">
        <f t="shared" si="103"/>
        <v>20201</v>
      </c>
      <c r="B504" s="1">
        <v>43833</v>
      </c>
      <c r="C504">
        <v>193.68</v>
      </c>
      <c r="D504">
        <v>193.58</v>
      </c>
      <c r="E504">
        <v>193.63</v>
      </c>
      <c r="F504">
        <v>173.03</v>
      </c>
      <c r="G504">
        <v>172.93</v>
      </c>
      <c r="H504">
        <v>172.98</v>
      </c>
      <c r="I504" t="e">
        <v>#N/A</v>
      </c>
      <c r="J504" t="e">
        <v>#N/A</v>
      </c>
      <c r="K504">
        <f t="shared" si="116"/>
        <v>685</v>
      </c>
      <c r="L504">
        <v>131.30000000000001</v>
      </c>
      <c r="M504">
        <v>131.19999999999999</v>
      </c>
      <c r="N504">
        <v>131.25</v>
      </c>
      <c r="O504">
        <v>174.88</v>
      </c>
      <c r="P504" s="5">
        <f t="shared" si="104"/>
        <v>762.07235714285719</v>
      </c>
      <c r="Q504" s="5">
        <f t="shared" si="105"/>
        <v>680.79985714285715</v>
      </c>
      <c r="R504" s="5">
        <f t="shared" si="106"/>
        <v>516.5625</v>
      </c>
      <c r="T504" s="6">
        <f t="shared" si="107"/>
        <v>2.8356905714924254</v>
      </c>
      <c r="U504" s="6">
        <f t="shared" si="108"/>
        <v>2.2869726454573742</v>
      </c>
      <c r="V504" s="6">
        <f t="shared" si="109"/>
        <v>2.2379958927718513</v>
      </c>
      <c r="W504" s="6">
        <f t="shared" si="110"/>
        <v>2.1180993120779945</v>
      </c>
      <c r="X504" s="6">
        <f t="shared" si="111"/>
        <v>2.2427401446056274</v>
      </c>
      <c r="Y504" s="7">
        <f t="shared" si="112"/>
        <v>1.0351224206137069</v>
      </c>
      <c r="Z504" s="7">
        <f t="shared" si="113"/>
        <v>0.99379524301964661</v>
      </c>
      <c r="AA504" s="7">
        <f t="shared" si="114"/>
        <v>0.93197278911564474</v>
      </c>
      <c r="AB504" s="7">
        <f t="shared" si="115"/>
        <v>0.93250444049733583</v>
      </c>
    </row>
    <row r="505" spans="1:28" x14ac:dyDescent="0.25">
      <c r="A505" s="1" t="str">
        <f t="shared" si="103"/>
        <v>20201</v>
      </c>
      <c r="B505" s="1">
        <v>43836</v>
      </c>
      <c r="C505">
        <v>193.39</v>
      </c>
      <c r="D505">
        <v>193.29</v>
      </c>
      <c r="E505">
        <v>193.34</v>
      </c>
      <c r="F505">
        <v>172.74</v>
      </c>
      <c r="G505">
        <v>172.64</v>
      </c>
      <c r="H505">
        <v>172.69</v>
      </c>
      <c r="I505" t="e">
        <v>#N/A</v>
      </c>
      <c r="J505" t="e">
        <v>#N/A</v>
      </c>
      <c r="K505">
        <f t="shared" si="116"/>
        <v>685</v>
      </c>
      <c r="L505">
        <v>130.30000000000001</v>
      </c>
      <c r="M505">
        <v>130.19999999999999</v>
      </c>
      <c r="N505">
        <v>130.25</v>
      </c>
      <c r="O505">
        <v>175.44</v>
      </c>
      <c r="P505" s="5">
        <f t="shared" si="104"/>
        <v>760.93100000000004</v>
      </c>
      <c r="Q505" s="5">
        <f t="shared" si="105"/>
        <v>679.6585</v>
      </c>
      <c r="R505" s="5">
        <f t="shared" si="106"/>
        <v>512.62678571428569</v>
      </c>
      <c r="T505" s="6">
        <f t="shared" si="107"/>
        <v>2.8356905714924254</v>
      </c>
      <c r="U505" s="6">
        <f t="shared" si="108"/>
        <v>2.2863217142568693</v>
      </c>
      <c r="V505" s="6">
        <f t="shared" si="109"/>
        <v>2.2372671895039931</v>
      </c>
      <c r="W505" s="6">
        <f t="shared" si="110"/>
        <v>2.1147777319715622</v>
      </c>
      <c r="X505" s="6">
        <f t="shared" si="111"/>
        <v>2.2441286186694667</v>
      </c>
      <c r="Y505" s="7">
        <f t="shared" si="112"/>
        <v>1.0335721158986422</v>
      </c>
      <c r="Z505" s="7">
        <f t="shared" si="113"/>
        <v>0.99212915086751519</v>
      </c>
      <c r="AA505" s="7">
        <f t="shared" si="114"/>
        <v>0.93197278911564474</v>
      </c>
      <c r="AB505" s="7">
        <f t="shared" si="115"/>
        <v>0.9253996447602133</v>
      </c>
    </row>
    <row r="506" spans="1:28" x14ac:dyDescent="0.25">
      <c r="A506" s="1" t="str">
        <f t="shared" si="103"/>
        <v>20201</v>
      </c>
      <c r="B506" s="1">
        <v>43837</v>
      </c>
      <c r="C506">
        <v>186.77</v>
      </c>
      <c r="D506">
        <v>186.67</v>
      </c>
      <c r="E506">
        <v>186.72</v>
      </c>
      <c r="F506">
        <v>169.77</v>
      </c>
      <c r="G506">
        <v>169.67</v>
      </c>
      <c r="H506">
        <v>169.72</v>
      </c>
      <c r="I506">
        <v>692</v>
      </c>
      <c r="J506">
        <v>688</v>
      </c>
      <c r="K506">
        <v>690</v>
      </c>
      <c r="L506">
        <v>129.80000000000001</v>
      </c>
      <c r="M506">
        <v>129.69999999999999</v>
      </c>
      <c r="N506">
        <v>129.75</v>
      </c>
      <c r="O506">
        <v>172.22</v>
      </c>
      <c r="P506" s="5">
        <f t="shared" si="104"/>
        <v>734.87657142857142</v>
      </c>
      <c r="Q506" s="5">
        <f t="shared" si="105"/>
        <v>667.96942857142858</v>
      </c>
      <c r="R506" s="5">
        <f t="shared" si="106"/>
        <v>510.65892857142859</v>
      </c>
      <c r="T506" s="6">
        <f t="shared" si="107"/>
        <v>2.8388490907372552</v>
      </c>
      <c r="U506" s="6">
        <f t="shared" si="108"/>
        <v>2.2711908387012949</v>
      </c>
      <c r="V506" s="6">
        <f t="shared" si="109"/>
        <v>2.2297330230945782</v>
      </c>
      <c r="W506" s="6">
        <f t="shared" si="110"/>
        <v>2.1131073665204956</v>
      </c>
      <c r="X506" s="6">
        <f t="shared" si="111"/>
        <v>2.2360835848950464</v>
      </c>
      <c r="Y506" s="7">
        <f t="shared" si="112"/>
        <v>0.99818240136854475</v>
      </c>
      <c r="Z506" s="7">
        <f t="shared" si="113"/>
        <v>0.97506606917154826</v>
      </c>
      <c r="AA506" s="7">
        <f t="shared" si="114"/>
        <v>0.93877551020408023</v>
      </c>
      <c r="AB506" s="7">
        <f t="shared" si="115"/>
        <v>0.92184724689165198</v>
      </c>
    </row>
    <row r="507" spans="1:28" x14ac:dyDescent="0.25">
      <c r="A507" s="1" t="str">
        <f t="shared" si="103"/>
        <v>20201</v>
      </c>
      <c r="B507" s="1">
        <v>43838</v>
      </c>
      <c r="C507">
        <v>174.93</v>
      </c>
      <c r="D507">
        <v>174.83</v>
      </c>
      <c r="E507">
        <v>174.88</v>
      </c>
      <c r="F507">
        <v>161.43</v>
      </c>
      <c r="G507">
        <v>161.33000000000001</v>
      </c>
      <c r="H507">
        <v>161.38</v>
      </c>
      <c r="I507" t="e">
        <v>#N/A</v>
      </c>
      <c r="J507" t="e">
        <v>#N/A</v>
      </c>
      <c r="K507">
        <f>+K506</f>
        <v>690</v>
      </c>
      <c r="L507">
        <v>124.3</v>
      </c>
      <c r="M507">
        <v>124.2</v>
      </c>
      <c r="N507">
        <v>124.25</v>
      </c>
      <c r="O507">
        <v>164.88</v>
      </c>
      <c r="P507" s="5">
        <f t="shared" si="104"/>
        <v>688.2777142857143</v>
      </c>
      <c r="Q507" s="5">
        <f t="shared" si="105"/>
        <v>635.14557142857143</v>
      </c>
      <c r="R507" s="5">
        <f t="shared" si="106"/>
        <v>489.01250000000005</v>
      </c>
      <c r="T507" s="6">
        <f t="shared" si="107"/>
        <v>2.8388490907372552</v>
      </c>
      <c r="U507" s="6">
        <f t="shared" si="108"/>
        <v>2.2427401446056274</v>
      </c>
      <c r="V507" s="6">
        <f t="shared" si="109"/>
        <v>2.2078497111305264</v>
      </c>
      <c r="W507" s="6">
        <f t="shared" si="110"/>
        <v>2.0942963974053699</v>
      </c>
      <c r="X507" s="6">
        <f t="shared" si="111"/>
        <v>2.2171679787711565</v>
      </c>
      <c r="Y507" s="7">
        <f t="shared" si="112"/>
        <v>0.93488720196728314</v>
      </c>
      <c r="Z507" s="7">
        <f t="shared" si="113"/>
        <v>0.92715155693438878</v>
      </c>
      <c r="AA507" s="7">
        <f t="shared" si="114"/>
        <v>0.93877551020408023</v>
      </c>
      <c r="AB507" s="7">
        <f t="shared" si="115"/>
        <v>0.88277087033747781</v>
      </c>
    </row>
    <row r="508" spans="1:28" x14ac:dyDescent="0.25">
      <c r="A508" s="1" t="str">
        <f t="shared" si="103"/>
        <v>20201</v>
      </c>
      <c r="B508" s="1">
        <v>43839</v>
      </c>
      <c r="C508">
        <v>176.07</v>
      </c>
      <c r="D508">
        <v>175.97</v>
      </c>
      <c r="E508">
        <v>176.02</v>
      </c>
      <c r="F508">
        <v>162.57</v>
      </c>
      <c r="G508">
        <v>162.47</v>
      </c>
      <c r="H508">
        <v>162.52000000000001</v>
      </c>
      <c r="I508" t="e">
        <v>#N/A</v>
      </c>
      <c r="J508" t="e">
        <v>#N/A</v>
      </c>
      <c r="K508">
        <f>+K507</f>
        <v>690</v>
      </c>
      <c r="L508">
        <v>127.05</v>
      </c>
      <c r="M508">
        <v>126.95</v>
      </c>
      <c r="N508">
        <v>127</v>
      </c>
      <c r="O508">
        <v>165.27</v>
      </c>
      <c r="P508" s="5">
        <f t="shared" si="104"/>
        <v>692.76442857142865</v>
      </c>
      <c r="Q508" s="5">
        <f t="shared" si="105"/>
        <v>639.63228571428579</v>
      </c>
      <c r="R508" s="5">
        <f t="shared" si="106"/>
        <v>499.83571428571429</v>
      </c>
      <c r="T508" s="6">
        <f t="shared" si="107"/>
        <v>2.8388490907372552</v>
      </c>
      <c r="U508" s="6">
        <f t="shared" si="108"/>
        <v>2.2455620166559624</v>
      </c>
      <c r="V508" s="6">
        <f t="shared" si="109"/>
        <v>2.2109068136543741</v>
      </c>
      <c r="W508" s="6">
        <f t="shared" si="110"/>
        <v>2.1038037209559568</v>
      </c>
      <c r="X508" s="6">
        <f t="shared" si="111"/>
        <v>2.2181940270929839</v>
      </c>
      <c r="Y508" s="7">
        <f t="shared" si="112"/>
        <v>0.94098150326098584</v>
      </c>
      <c r="Z508" s="7">
        <f t="shared" si="113"/>
        <v>0.93370102263587107</v>
      </c>
      <c r="AA508" s="7">
        <f t="shared" si="114"/>
        <v>0.93877551020408023</v>
      </c>
      <c r="AB508" s="7">
        <f t="shared" si="115"/>
        <v>0.9023090586145649</v>
      </c>
    </row>
    <row r="509" spans="1:28" x14ac:dyDescent="0.25">
      <c r="A509" s="1" t="str">
        <f t="shared" si="103"/>
        <v>20201</v>
      </c>
      <c r="B509" s="1">
        <v>43840</v>
      </c>
      <c r="C509">
        <v>177.6</v>
      </c>
      <c r="D509">
        <v>177.5</v>
      </c>
      <c r="E509">
        <v>177.55</v>
      </c>
      <c r="F509">
        <v>163.51</v>
      </c>
      <c r="G509">
        <v>163.41</v>
      </c>
      <c r="H509">
        <v>163.46</v>
      </c>
      <c r="I509" t="e">
        <v>#N/A</v>
      </c>
      <c r="J509" t="e">
        <v>#N/A</v>
      </c>
      <c r="K509">
        <f>+K508</f>
        <v>690</v>
      </c>
      <c r="L509">
        <v>127.05</v>
      </c>
      <c r="M509">
        <v>126.95</v>
      </c>
      <c r="N509">
        <v>127</v>
      </c>
      <c r="O509">
        <v>165.96</v>
      </c>
      <c r="P509" s="5">
        <f t="shared" si="104"/>
        <v>698.78607142857152</v>
      </c>
      <c r="Q509" s="5">
        <f t="shared" si="105"/>
        <v>643.33185714285719</v>
      </c>
      <c r="R509" s="5">
        <f t="shared" si="106"/>
        <v>499.83571428571429</v>
      </c>
      <c r="T509" s="6">
        <f t="shared" si="107"/>
        <v>2.8388490907372552</v>
      </c>
      <c r="U509" s="6">
        <f t="shared" si="108"/>
        <v>2.2493206766376344</v>
      </c>
      <c r="V509" s="6">
        <f t="shared" si="109"/>
        <v>2.2134114945827816</v>
      </c>
      <c r="W509" s="6">
        <f t="shared" si="110"/>
        <v>2.1038037209559568</v>
      </c>
      <c r="X509" s="6">
        <f t="shared" si="111"/>
        <v>2.2200034261569352</v>
      </c>
      <c r="Y509" s="7">
        <f t="shared" si="112"/>
        <v>0.94916069710253403</v>
      </c>
      <c r="Z509" s="7">
        <f t="shared" si="113"/>
        <v>0.93910145926691779</v>
      </c>
      <c r="AA509" s="7">
        <f t="shared" si="114"/>
        <v>0.93877551020408023</v>
      </c>
      <c r="AB509" s="7">
        <f t="shared" si="115"/>
        <v>0.9023090586145649</v>
      </c>
    </row>
    <row r="510" spans="1:28" x14ac:dyDescent="0.25">
      <c r="A510" s="1" t="str">
        <f t="shared" si="103"/>
        <v>20201</v>
      </c>
      <c r="B510" s="1">
        <v>43843</v>
      </c>
      <c r="C510">
        <v>176.9</v>
      </c>
      <c r="D510">
        <v>176.8</v>
      </c>
      <c r="E510">
        <v>176.85</v>
      </c>
      <c r="F510">
        <v>162.78</v>
      </c>
      <c r="G510">
        <v>162.68</v>
      </c>
      <c r="H510">
        <v>162.72999999999999</v>
      </c>
      <c r="I510" t="e">
        <v>#N/A</v>
      </c>
      <c r="J510" t="e">
        <v>#N/A</v>
      </c>
      <c r="K510">
        <f>+K509</f>
        <v>690</v>
      </c>
      <c r="L510">
        <v>124.05</v>
      </c>
      <c r="M510">
        <v>123.95</v>
      </c>
      <c r="N510">
        <v>124</v>
      </c>
      <c r="O510">
        <v>165.73</v>
      </c>
      <c r="P510" s="5">
        <f t="shared" si="104"/>
        <v>696.03107142857141</v>
      </c>
      <c r="Q510" s="5">
        <f t="shared" si="105"/>
        <v>640.45878571428568</v>
      </c>
      <c r="R510" s="5">
        <f t="shared" si="106"/>
        <v>488.02857142857147</v>
      </c>
      <c r="T510" s="6">
        <f t="shared" si="107"/>
        <v>2.8388490907372552</v>
      </c>
      <c r="U510" s="6">
        <f t="shared" si="108"/>
        <v>2.2476050641507705</v>
      </c>
      <c r="V510" s="6">
        <f t="shared" si="109"/>
        <v>2.211467624439142</v>
      </c>
      <c r="W510" s="6">
        <f t="shared" si="110"/>
        <v>2.0934216851622351</v>
      </c>
      <c r="X510" s="6">
        <f t="shared" si="111"/>
        <v>2.2194011303575603</v>
      </c>
      <c r="Y510" s="7">
        <f t="shared" si="112"/>
        <v>0.94541858227306752</v>
      </c>
      <c r="Z510" s="7">
        <f t="shared" si="113"/>
        <v>0.93490750315982818</v>
      </c>
      <c r="AA510" s="7">
        <f t="shared" si="114"/>
        <v>0.93877551020408023</v>
      </c>
      <c r="AB510" s="7">
        <f t="shared" si="115"/>
        <v>0.8809946714031972</v>
      </c>
    </row>
    <row r="511" spans="1:28" x14ac:dyDescent="0.25">
      <c r="A511" s="1" t="str">
        <f t="shared" si="103"/>
        <v>20201</v>
      </c>
      <c r="B511" s="1">
        <v>43844</v>
      </c>
      <c r="C511">
        <v>176.27</v>
      </c>
      <c r="D511">
        <v>176.17</v>
      </c>
      <c r="E511">
        <v>176.22</v>
      </c>
      <c r="F511">
        <v>162.49</v>
      </c>
      <c r="G511">
        <v>162.38999999999999</v>
      </c>
      <c r="H511">
        <v>162.44</v>
      </c>
      <c r="I511">
        <v>692</v>
      </c>
      <c r="J511">
        <v>688</v>
      </c>
      <c r="K511">
        <v>690</v>
      </c>
      <c r="L511">
        <v>124.05</v>
      </c>
      <c r="M511">
        <v>123.95</v>
      </c>
      <c r="N511">
        <v>124</v>
      </c>
      <c r="O511">
        <v>165.44</v>
      </c>
      <c r="P511" s="5">
        <f t="shared" si="104"/>
        <v>693.55157142857149</v>
      </c>
      <c r="Q511" s="5">
        <f t="shared" si="105"/>
        <v>639.31742857142865</v>
      </c>
      <c r="R511" s="5">
        <f t="shared" si="106"/>
        <v>488.02857142857147</v>
      </c>
      <c r="T511" s="6">
        <f t="shared" si="107"/>
        <v>2.8388490907372552</v>
      </c>
      <c r="U511" s="6">
        <f t="shared" si="108"/>
        <v>2.2460551969064437</v>
      </c>
      <c r="V511" s="6">
        <f t="shared" si="109"/>
        <v>2.2106929808179991</v>
      </c>
      <c r="W511" s="6">
        <f t="shared" si="110"/>
        <v>2.0934216851622351</v>
      </c>
      <c r="X511" s="6">
        <f t="shared" si="111"/>
        <v>2.2186405214138483</v>
      </c>
      <c r="Y511" s="7">
        <f t="shared" si="112"/>
        <v>0.9420506789265477</v>
      </c>
      <c r="Z511" s="7">
        <f t="shared" si="113"/>
        <v>0.93324141100769675</v>
      </c>
      <c r="AA511" s="7">
        <f t="shared" si="114"/>
        <v>0.93877551020408023</v>
      </c>
      <c r="AB511" s="7">
        <f t="shared" si="115"/>
        <v>0.8809946714031972</v>
      </c>
    </row>
    <row r="512" spans="1:28" x14ac:dyDescent="0.25">
      <c r="A512" s="1" t="str">
        <f t="shared" si="103"/>
        <v>20201</v>
      </c>
      <c r="B512" s="1">
        <v>43845</v>
      </c>
      <c r="C512">
        <v>174.67</v>
      </c>
      <c r="D512">
        <v>174.57</v>
      </c>
      <c r="E512">
        <v>174.62</v>
      </c>
      <c r="F512">
        <v>160.47999999999999</v>
      </c>
      <c r="G512">
        <v>160.38</v>
      </c>
      <c r="H512">
        <v>160.43</v>
      </c>
      <c r="I512" t="e">
        <v>#N/A</v>
      </c>
      <c r="J512" t="e">
        <v>#N/A</v>
      </c>
      <c r="K512">
        <f t="shared" ref="K512:K519" si="117">+K511</f>
        <v>690</v>
      </c>
      <c r="L512">
        <v>123.05</v>
      </c>
      <c r="M512">
        <v>122.95</v>
      </c>
      <c r="N512">
        <v>123</v>
      </c>
      <c r="O512">
        <v>163.68</v>
      </c>
      <c r="P512" s="5">
        <f t="shared" si="104"/>
        <v>687.25442857142866</v>
      </c>
      <c r="Q512" s="5">
        <f t="shared" si="105"/>
        <v>631.40664285714297</v>
      </c>
      <c r="R512" s="5">
        <f t="shared" si="106"/>
        <v>484.09285714285716</v>
      </c>
      <c r="T512" s="6">
        <f t="shared" si="107"/>
        <v>2.8388490907372552</v>
      </c>
      <c r="U512" s="6">
        <f t="shared" si="108"/>
        <v>2.2420939838838834</v>
      </c>
      <c r="V512" s="6">
        <f t="shared" si="109"/>
        <v>2.2052855835005247</v>
      </c>
      <c r="W512" s="6">
        <f t="shared" si="110"/>
        <v>2.0899051114393981</v>
      </c>
      <c r="X512" s="6">
        <f t="shared" si="111"/>
        <v>2.2139956163680852</v>
      </c>
      <c r="Y512" s="7">
        <f t="shared" si="112"/>
        <v>0.93349727360205292</v>
      </c>
      <c r="Z512" s="7">
        <f t="shared" si="113"/>
        <v>0.92169366884982029</v>
      </c>
      <c r="AA512" s="7">
        <f t="shared" si="114"/>
        <v>0.93877551020408023</v>
      </c>
      <c r="AB512" s="7">
        <f t="shared" si="115"/>
        <v>0.87388987566607468</v>
      </c>
    </row>
    <row r="513" spans="1:28" x14ac:dyDescent="0.25">
      <c r="A513" s="1" t="str">
        <f t="shared" si="103"/>
        <v>20201</v>
      </c>
      <c r="B513" s="1">
        <v>43846</v>
      </c>
      <c r="C513">
        <v>177</v>
      </c>
      <c r="D513">
        <v>176.9</v>
      </c>
      <c r="E513">
        <v>176.95</v>
      </c>
      <c r="F513">
        <v>163.5</v>
      </c>
      <c r="G513">
        <v>163.4</v>
      </c>
      <c r="H513">
        <v>163.44999999999999</v>
      </c>
      <c r="I513" t="e">
        <v>#N/A</v>
      </c>
      <c r="J513" t="e">
        <v>#N/A</v>
      </c>
      <c r="K513">
        <f t="shared" si="117"/>
        <v>690</v>
      </c>
      <c r="L513">
        <v>125.3</v>
      </c>
      <c r="M513">
        <v>125.2</v>
      </c>
      <c r="N513">
        <v>125.25</v>
      </c>
      <c r="O513">
        <v>165.48</v>
      </c>
      <c r="P513" s="5">
        <f t="shared" si="104"/>
        <v>696.42464285714289</v>
      </c>
      <c r="Q513" s="5">
        <f t="shared" si="105"/>
        <v>643.29250000000002</v>
      </c>
      <c r="R513" s="5">
        <f t="shared" si="106"/>
        <v>492.9482142857143</v>
      </c>
      <c r="T513" s="6">
        <f t="shared" si="107"/>
        <v>2.8388490907372552</v>
      </c>
      <c r="U513" s="6">
        <f t="shared" si="108"/>
        <v>2.2478505669735336</v>
      </c>
      <c r="V513" s="6">
        <f t="shared" si="109"/>
        <v>2.2133849249163879</v>
      </c>
      <c r="W513" s="6">
        <f t="shared" si="110"/>
        <v>2.0977777345392834</v>
      </c>
      <c r="X513" s="6">
        <f t="shared" si="111"/>
        <v>2.2187455122234745</v>
      </c>
      <c r="Y513" s="7">
        <f t="shared" si="112"/>
        <v>0.94595317010584845</v>
      </c>
      <c r="Z513" s="7">
        <f t="shared" si="113"/>
        <v>0.93904400781339592</v>
      </c>
      <c r="AA513" s="7">
        <f t="shared" si="114"/>
        <v>0.93877551020408023</v>
      </c>
      <c r="AB513" s="7">
        <f t="shared" si="115"/>
        <v>0.88987566607460045</v>
      </c>
    </row>
    <row r="514" spans="1:28" x14ac:dyDescent="0.25">
      <c r="A514" s="1" t="str">
        <f t="shared" si="103"/>
        <v>20201</v>
      </c>
      <c r="B514" s="1">
        <v>43847</v>
      </c>
      <c r="C514">
        <v>175.79</v>
      </c>
      <c r="D514">
        <v>175.69</v>
      </c>
      <c r="E514">
        <v>175.74</v>
      </c>
      <c r="F514">
        <v>162.29</v>
      </c>
      <c r="G514">
        <v>162.19</v>
      </c>
      <c r="H514">
        <v>162.24</v>
      </c>
      <c r="I514" t="e">
        <v>#N/A</v>
      </c>
      <c r="J514" t="e">
        <v>#N/A</v>
      </c>
      <c r="K514">
        <f t="shared" si="117"/>
        <v>690</v>
      </c>
      <c r="L514">
        <v>125.55</v>
      </c>
      <c r="M514">
        <v>125.45</v>
      </c>
      <c r="N514">
        <v>125.5</v>
      </c>
      <c r="O514">
        <v>164.06</v>
      </c>
      <c r="P514" s="5">
        <f t="shared" si="104"/>
        <v>691.66242857142868</v>
      </c>
      <c r="Q514" s="5">
        <f t="shared" si="105"/>
        <v>638.53028571428581</v>
      </c>
      <c r="R514" s="5">
        <f t="shared" si="106"/>
        <v>493.93214285714288</v>
      </c>
      <c r="T514" s="6">
        <f t="shared" si="107"/>
        <v>2.8388490907372552</v>
      </c>
      <c r="U514" s="6">
        <f t="shared" si="108"/>
        <v>2.2448706220652421</v>
      </c>
      <c r="V514" s="6">
        <f t="shared" si="109"/>
        <v>2.2101579376532419</v>
      </c>
      <c r="W514" s="6">
        <f t="shared" si="110"/>
        <v>2.0986437258170572</v>
      </c>
      <c r="X514" s="6">
        <f t="shared" si="111"/>
        <v>2.2150027072149521</v>
      </c>
      <c r="Y514" s="7">
        <f t="shared" si="112"/>
        <v>0.93948465732919928</v>
      </c>
      <c r="Z514" s="7">
        <f t="shared" si="113"/>
        <v>0.93209238193726129</v>
      </c>
      <c r="AA514" s="7">
        <f t="shared" si="114"/>
        <v>0.93877551020408023</v>
      </c>
      <c r="AB514" s="7">
        <f t="shared" si="115"/>
        <v>0.89165186500888116</v>
      </c>
    </row>
    <row r="515" spans="1:28" x14ac:dyDescent="0.25">
      <c r="A515" s="1" t="str">
        <f t="shared" si="103"/>
        <v>20201</v>
      </c>
      <c r="B515" s="1">
        <v>43851</v>
      </c>
      <c r="C515">
        <v>175.39</v>
      </c>
      <c r="D515">
        <v>175.29</v>
      </c>
      <c r="E515">
        <v>175.34</v>
      </c>
      <c r="F515">
        <v>161.88999999999999</v>
      </c>
      <c r="G515">
        <v>161.79</v>
      </c>
      <c r="H515">
        <v>161.84</v>
      </c>
      <c r="I515">
        <v>697</v>
      </c>
      <c r="J515">
        <v>693</v>
      </c>
      <c r="K515">
        <f t="shared" si="117"/>
        <v>690</v>
      </c>
      <c r="L515">
        <v>124.3</v>
      </c>
      <c r="M515">
        <v>124.2</v>
      </c>
      <c r="N515">
        <v>124.25</v>
      </c>
      <c r="O515">
        <v>163.65</v>
      </c>
      <c r="P515" s="5">
        <f t="shared" si="104"/>
        <v>690.08814285714288</v>
      </c>
      <c r="Q515" s="5">
        <f t="shared" si="105"/>
        <v>636.95600000000002</v>
      </c>
      <c r="R515" s="5">
        <f t="shared" si="106"/>
        <v>489.01250000000005</v>
      </c>
      <c r="T515" s="6">
        <f t="shared" si="107"/>
        <v>2.8388490907372552</v>
      </c>
      <c r="U515" s="6">
        <f t="shared" si="108"/>
        <v>2.2438810022183184</v>
      </c>
      <c r="V515" s="6">
        <f t="shared" si="109"/>
        <v>2.2090858697627485</v>
      </c>
      <c r="W515" s="6">
        <f t="shared" si="110"/>
        <v>2.0942963974053699</v>
      </c>
      <c r="X515" s="6">
        <f t="shared" si="111"/>
        <v>2.2139160096440231</v>
      </c>
      <c r="Y515" s="7">
        <f t="shared" si="112"/>
        <v>0.93734630599807556</v>
      </c>
      <c r="Z515" s="7">
        <f t="shared" si="113"/>
        <v>0.92979432379639027</v>
      </c>
      <c r="AA515" s="7">
        <f t="shared" si="114"/>
        <v>0.93877551020408023</v>
      </c>
      <c r="AB515" s="7">
        <f t="shared" si="115"/>
        <v>0.88277087033747792</v>
      </c>
    </row>
    <row r="516" spans="1:28" x14ac:dyDescent="0.25">
      <c r="A516" s="1" t="str">
        <f t="shared" si="103"/>
        <v>20201</v>
      </c>
      <c r="B516" s="1">
        <v>43852</v>
      </c>
      <c r="C516">
        <v>169.14</v>
      </c>
      <c r="D516">
        <v>169.04</v>
      </c>
      <c r="E516">
        <v>169.09</v>
      </c>
      <c r="F516">
        <v>155.63999999999999</v>
      </c>
      <c r="G516">
        <v>155.54</v>
      </c>
      <c r="H516">
        <v>155.59</v>
      </c>
      <c r="I516" t="e">
        <v>#N/A</v>
      </c>
      <c r="J516" t="e">
        <v>#N/A</v>
      </c>
      <c r="K516">
        <f t="shared" si="117"/>
        <v>690</v>
      </c>
      <c r="L516">
        <v>119.3</v>
      </c>
      <c r="M516">
        <v>119.2</v>
      </c>
      <c r="N516">
        <v>119.25</v>
      </c>
      <c r="O516">
        <v>157.96</v>
      </c>
      <c r="P516" s="5">
        <f t="shared" si="104"/>
        <v>665.48992857142866</v>
      </c>
      <c r="Q516" s="5">
        <f t="shared" si="105"/>
        <v>612.3577857142858</v>
      </c>
      <c r="R516" s="5">
        <f t="shared" si="106"/>
        <v>469.3339285714286</v>
      </c>
      <c r="T516" s="6">
        <f t="shared" si="107"/>
        <v>2.8388490907372552</v>
      </c>
      <c r="U516" s="6">
        <f t="shared" si="108"/>
        <v>2.2281179241368454</v>
      </c>
      <c r="V516" s="6">
        <f t="shared" si="109"/>
        <v>2.1919816808003296</v>
      </c>
      <c r="W516" s="6">
        <f t="shared" si="110"/>
        <v>2.0764583877121514</v>
      </c>
      <c r="X516" s="6">
        <f t="shared" si="111"/>
        <v>2.1985471250645068</v>
      </c>
      <c r="Y516" s="7">
        <f t="shared" si="112"/>
        <v>0.90393456644926762</v>
      </c>
      <c r="Z516" s="7">
        <f t="shared" si="113"/>
        <v>0.89388716534528145</v>
      </c>
      <c r="AA516" s="7">
        <f t="shared" si="114"/>
        <v>0.93877551020408023</v>
      </c>
      <c r="AB516" s="7">
        <f t="shared" si="115"/>
        <v>0.84724689165186506</v>
      </c>
    </row>
    <row r="517" spans="1:28" x14ac:dyDescent="0.25">
      <c r="A517" s="1" t="str">
        <f t="shared" ref="A517:A580" si="118">YEAR(B517)&amp;MONTH(B517)</f>
        <v>20201</v>
      </c>
      <c r="B517" s="1">
        <v>43853</v>
      </c>
      <c r="C517">
        <v>167.8</v>
      </c>
      <c r="D517">
        <v>167.7</v>
      </c>
      <c r="E517">
        <v>167.75</v>
      </c>
      <c r="F517">
        <v>153.85</v>
      </c>
      <c r="G517">
        <v>153.75</v>
      </c>
      <c r="H517">
        <v>153.80000000000001</v>
      </c>
      <c r="I517" t="e">
        <v>#N/A</v>
      </c>
      <c r="J517" t="e">
        <v>#N/A</v>
      </c>
      <c r="K517">
        <f t="shared" si="117"/>
        <v>690</v>
      </c>
      <c r="L517">
        <v>119.05</v>
      </c>
      <c r="M517">
        <v>118.95</v>
      </c>
      <c r="N517">
        <v>119</v>
      </c>
      <c r="O517">
        <v>156.02000000000001</v>
      </c>
      <c r="P517" s="5">
        <f t="shared" ref="P517:P580" si="119">+E517*$P$1</f>
        <v>660.21607142857147</v>
      </c>
      <c r="Q517" s="5">
        <f t="shared" ref="Q517:Q580" si="120">+H517*$P$1</f>
        <v>605.31285714285718</v>
      </c>
      <c r="R517" s="5">
        <f t="shared" ref="R517:R580" si="121">+N517*$P$1</f>
        <v>468.35</v>
      </c>
      <c r="T517" s="6">
        <f t="shared" ref="T517:T580" si="122">+LOG(K517)</f>
        <v>2.8388490907372552</v>
      </c>
      <c r="U517" s="6">
        <f t="shared" ref="U517:U580" si="123">+LOG(E517)</f>
        <v>2.2246625288410296</v>
      </c>
      <c r="V517" s="6">
        <f t="shared" ref="V517:V580" si="124">+LOG(H517)</f>
        <v>2.1869563354654122</v>
      </c>
      <c r="W517" s="6">
        <f t="shared" ref="W517:W580" si="125">+LOG(N517)</f>
        <v>2.0755469613925306</v>
      </c>
      <c r="X517" s="6">
        <f t="shared" ref="X517:X580" si="126">+LOG(O517)</f>
        <v>2.1931802735653454</v>
      </c>
      <c r="Y517" s="7">
        <f t="shared" si="112"/>
        <v>0.89677108949000317</v>
      </c>
      <c r="Z517" s="7">
        <f t="shared" si="113"/>
        <v>0.88360335516488397</v>
      </c>
      <c r="AA517" s="7">
        <f t="shared" si="114"/>
        <v>0.93877551020408023</v>
      </c>
      <c r="AB517" s="7">
        <f t="shared" si="115"/>
        <v>0.84547069271758435</v>
      </c>
    </row>
    <row r="518" spans="1:28" x14ac:dyDescent="0.25">
      <c r="A518" s="1" t="str">
        <f t="shared" si="118"/>
        <v>20201</v>
      </c>
      <c r="B518" s="1">
        <v>43854</v>
      </c>
      <c r="C518">
        <v>162.99</v>
      </c>
      <c r="D518">
        <v>162.88999999999999</v>
      </c>
      <c r="E518">
        <v>162.94</v>
      </c>
      <c r="F518">
        <v>149.04</v>
      </c>
      <c r="G518">
        <v>148.94</v>
      </c>
      <c r="H518">
        <v>148.99</v>
      </c>
      <c r="I518" t="e">
        <v>#N/A</v>
      </c>
      <c r="J518" t="e">
        <v>#N/A</v>
      </c>
      <c r="K518">
        <f t="shared" si="117"/>
        <v>690</v>
      </c>
      <c r="L518">
        <v>115.3</v>
      </c>
      <c r="M518">
        <v>115.2</v>
      </c>
      <c r="N518">
        <v>115.25</v>
      </c>
      <c r="O518">
        <v>151.52000000000001</v>
      </c>
      <c r="P518" s="5">
        <f t="shared" si="119"/>
        <v>641.28528571428569</v>
      </c>
      <c r="Q518" s="5">
        <f t="shared" si="120"/>
        <v>586.38207142857152</v>
      </c>
      <c r="R518" s="5">
        <f t="shared" si="121"/>
        <v>453.59107142857147</v>
      </c>
      <c r="T518" s="6">
        <f t="shared" si="122"/>
        <v>2.8388490907372552</v>
      </c>
      <c r="U518" s="6">
        <f t="shared" si="123"/>
        <v>2.2120277119746241</v>
      </c>
      <c r="V518" s="6">
        <f t="shared" si="124"/>
        <v>2.1731571201534692</v>
      </c>
      <c r="W518" s="6">
        <f t="shared" si="125"/>
        <v>2.0616409340616859</v>
      </c>
      <c r="X518" s="6">
        <f t="shared" si="126"/>
        <v>2.180469961659198</v>
      </c>
      <c r="Y518" s="7">
        <f t="shared" ref="Y518:Y581" si="127">+Y517*(E518/E517)</f>
        <v>0.87105741473324072</v>
      </c>
      <c r="Z518" s="7">
        <f t="shared" ref="Z518:Z581" si="128">+Z517*(H518/H517)</f>
        <v>0.85596920602091076</v>
      </c>
      <c r="AA518" s="7">
        <f t="shared" ref="AA518:AA581" si="129">+AA517*(K518/K517)</f>
        <v>0.93877551020408023</v>
      </c>
      <c r="AB518" s="7">
        <f t="shared" ref="AB518:AB581" si="130">+AB517*(N518/N517)</f>
        <v>0.81882770870337473</v>
      </c>
    </row>
    <row r="519" spans="1:28" x14ac:dyDescent="0.25">
      <c r="A519" s="1" t="str">
        <f t="shared" si="118"/>
        <v>20201</v>
      </c>
      <c r="B519" s="1">
        <v>43857</v>
      </c>
      <c r="C519">
        <v>159.80000000000001</v>
      </c>
      <c r="D519">
        <v>159.69999999999999</v>
      </c>
      <c r="E519">
        <v>159.75</v>
      </c>
      <c r="F519">
        <v>145.94999999999999</v>
      </c>
      <c r="G519">
        <v>145.85</v>
      </c>
      <c r="H519">
        <v>145.9</v>
      </c>
      <c r="I519" t="e">
        <v>#N/A</v>
      </c>
      <c r="J519" t="e">
        <v>#N/A</v>
      </c>
      <c r="K519">
        <f t="shared" si="117"/>
        <v>690</v>
      </c>
      <c r="L519">
        <v>112.8</v>
      </c>
      <c r="M519">
        <v>112.7</v>
      </c>
      <c r="N519">
        <v>112.75</v>
      </c>
      <c r="O519">
        <v>148.4</v>
      </c>
      <c r="P519" s="5">
        <f t="shared" si="119"/>
        <v>628.7303571428572</v>
      </c>
      <c r="Q519" s="5">
        <f t="shared" si="120"/>
        <v>574.22071428571439</v>
      </c>
      <c r="R519" s="5">
        <f t="shared" si="121"/>
        <v>443.75178571428575</v>
      </c>
      <c r="T519" s="6">
        <f t="shared" si="122"/>
        <v>2.8388490907372552</v>
      </c>
      <c r="U519" s="6">
        <f t="shared" si="123"/>
        <v>2.2034408668304377</v>
      </c>
      <c r="V519" s="6">
        <f t="shared" si="124"/>
        <v>2.1640552918934515</v>
      </c>
      <c r="W519" s="6">
        <f t="shared" si="125"/>
        <v>2.0521165505499983</v>
      </c>
      <c r="X519" s="6">
        <f t="shared" si="126"/>
        <v>2.1714339009430081</v>
      </c>
      <c r="Y519" s="7">
        <f t="shared" si="127"/>
        <v>0.85400406286752917</v>
      </c>
      <c r="Z519" s="7">
        <f t="shared" si="128"/>
        <v>0.83821670688268257</v>
      </c>
      <c r="AA519" s="7">
        <f t="shared" si="129"/>
        <v>0.93877551020408023</v>
      </c>
      <c r="AB519" s="7">
        <f t="shared" si="130"/>
        <v>0.80106571936056836</v>
      </c>
    </row>
    <row r="520" spans="1:28" x14ac:dyDescent="0.25">
      <c r="A520" s="1" t="str">
        <f t="shared" si="118"/>
        <v>20201</v>
      </c>
      <c r="B520" s="1">
        <v>43858</v>
      </c>
      <c r="C520">
        <v>162.22999999999999</v>
      </c>
      <c r="D520">
        <v>162.13</v>
      </c>
      <c r="E520">
        <v>162.18</v>
      </c>
      <c r="F520">
        <v>148.72999999999999</v>
      </c>
      <c r="G520">
        <v>148.63</v>
      </c>
      <c r="H520">
        <v>148.68</v>
      </c>
      <c r="I520">
        <v>637</v>
      </c>
      <c r="J520">
        <v>633</v>
      </c>
      <c r="K520">
        <v>635</v>
      </c>
      <c r="L520">
        <v>115.3</v>
      </c>
      <c r="M520">
        <v>115.2</v>
      </c>
      <c r="N520">
        <v>115.25</v>
      </c>
      <c r="O520">
        <v>150.32</v>
      </c>
      <c r="P520" s="5">
        <f t="shared" si="119"/>
        <v>638.2941428571429</v>
      </c>
      <c r="Q520" s="5">
        <f t="shared" si="120"/>
        <v>585.16200000000003</v>
      </c>
      <c r="R520" s="5">
        <f t="shared" si="121"/>
        <v>453.59107142857147</v>
      </c>
      <c r="T520" s="6">
        <f t="shared" si="122"/>
        <v>2.8027737252919755</v>
      </c>
      <c r="U520" s="6">
        <f t="shared" si="123"/>
        <v>2.2099972960823693</v>
      </c>
      <c r="V520" s="6">
        <f t="shared" si="124"/>
        <v>2.1722525524236884</v>
      </c>
      <c r="W520" s="6">
        <f t="shared" si="125"/>
        <v>2.0616409340616859</v>
      </c>
      <c r="X520" s="6">
        <f t="shared" si="126"/>
        <v>2.1770167670924692</v>
      </c>
      <c r="Y520" s="7">
        <f t="shared" si="127"/>
        <v>0.86699454720410563</v>
      </c>
      <c r="Z520" s="7">
        <f t="shared" si="128"/>
        <v>0.85418821096173581</v>
      </c>
      <c r="AA520" s="7">
        <f t="shared" si="129"/>
        <v>0.86394557823129126</v>
      </c>
      <c r="AB520" s="7">
        <f t="shared" si="130"/>
        <v>0.81882770870337473</v>
      </c>
    </row>
    <row r="521" spans="1:28" x14ac:dyDescent="0.25">
      <c r="A521" s="1" t="str">
        <f t="shared" si="118"/>
        <v>20201</v>
      </c>
      <c r="B521" s="1">
        <v>43859</v>
      </c>
      <c r="C521">
        <v>165.13</v>
      </c>
      <c r="D521">
        <v>165.03</v>
      </c>
      <c r="E521">
        <v>165.08</v>
      </c>
      <c r="F521">
        <v>151.63</v>
      </c>
      <c r="G521">
        <v>151.53</v>
      </c>
      <c r="H521">
        <v>151.58000000000001</v>
      </c>
      <c r="I521" t="e">
        <v>#N/A</v>
      </c>
      <c r="J521" t="e">
        <v>#N/A</v>
      </c>
      <c r="K521">
        <f>+K520</f>
        <v>635</v>
      </c>
      <c r="L521">
        <v>115.925</v>
      </c>
      <c r="M521">
        <v>115.825</v>
      </c>
      <c r="N521">
        <v>115.875</v>
      </c>
      <c r="O521">
        <v>153.08000000000001</v>
      </c>
      <c r="P521" s="5">
        <f t="shared" si="119"/>
        <v>649.70771428571436</v>
      </c>
      <c r="Q521" s="5">
        <f t="shared" si="120"/>
        <v>596.57557142857149</v>
      </c>
      <c r="R521" s="5">
        <f t="shared" si="121"/>
        <v>456.05089285714286</v>
      </c>
      <c r="T521" s="6">
        <f t="shared" si="122"/>
        <v>2.8027737252919755</v>
      </c>
      <c r="U521" s="6">
        <f t="shared" si="123"/>
        <v>2.2176944602053785</v>
      </c>
      <c r="V521" s="6">
        <f t="shared" si="124"/>
        <v>2.1806419027298323</v>
      </c>
      <c r="W521" s="6">
        <f t="shared" si="125"/>
        <v>2.0639897471525535</v>
      </c>
      <c r="X521" s="6">
        <f t="shared" si="126"/>
        <v>2.1849184535524619</v>
      </c>
      <c r="Y521" s="7">
        <f t="shared" si="127"/>
        <v>0.8824975943547525</v>
      </c>
      <c r="Z521" s="7">
        <f t="shared" si="128"/>
        <v>0.87084913248305029</v>
      </c>
      <c r="AA521" s="7">
        <f t="shared" si="129"/>
        <v>0.86394557823129126</v>
      </c>
      <c r="AB521" s="7">
        <f t="shared" si="130"/>
        <v>0.82326820603907624</v>
      </c>
    </row>
    <row r="522" spans="1:28" x14ac:dyDescent="0.25">
      <c r="A522" s="1" t="str">
        <f t="shared" si="118"/>
        <v>20201</v>
      </c>
      <c r="B522" s="1">
        <v>43860</v>
      </c>
      <c r="C522">
        <v>162.85</v>
      </c>
      <c r="D522">
        <v>162.75</v>
      </c>
      <c r="E522">
        <v>162.80000000000001</v>
      </c>
      <c r="F522">
        <v>148.05000000000001</v>
      </c>
      <c r="G522">
        <v>147.94999999999999</v>
      </c>
      <c r="H522">
        <v>148</v>
      </c>
      <c r="I522" t="e">
        <v>#N/A</v>
      </c>
      <c r="J522" t="e">
        <v>#N/A</v>
      </c>
      <c r="K522">
        <f>+K521</f>
        <v>635</v>
      </c>
      <c r="L522">
        <v>115.8</v>
      </c>
      <c r="M522">
        <v>115.7</v>
      </c>
      <c r="N522">
        <v>115.75</v>
      </c>
      <c r="O522">
        <v>149.37</v>
      </c>
      <c r="P522" s="5">
        <f t="shared" si="119"/>
        <v>640.73428571428576</v>
      </c>
      <c r="Q522" s="5">
        <f t="shared" si="120"/>
        <v>582.48571428571427</v>
      </c>
      <c r="R522" s="5">
        <f t="shared" si="121"/>
        <v>455.55892857142862</v>
      </c>
      <c r="T522" s="6">
        <f t="shared" si="122"/>
        <v>2.8027737252919755</v>
      </c>
      <c r="U522" s="6">
        <f t="shared" si="123"/>
        <v>2.2116544005531824</v>
      </c>
      <c r="V522" s="6">
        <f t="shared" si="124"/>
        <v>2.1702617153949575</v>
      </c>
      <c r="W522" s="6">
        <f t="shared" si="125"/>
        <v>2.0635209996899908</v>
      </c>
      <c r="X522" s="6">
        <f t="shared" si="126"/>
        <v>2.174263380995122</v>
      </c>
      <c r="Y522" s="7">
        <f t="shared" si="127"/>
        <v>0.87030899176734744</v>
      </c>
      <c r="Z522" s="7">
        <f t="shared" si="128"/>
        <v>0.85028151212225511</v>
      </c>
      <c r="AA522" s="7">
        <f t="shared" si="129"/>
        <v>0.86394557823129126</v>
      </c>
      <c r="AB522" s="7">
        <f t="shared" si="130"/>
        <v>0.82238010657193594</v>
      </c>
    </row>
    <row r="523" spans="1:28" x14ac:dyDescent="0.25">
      <c r="A523" s="1" t="str">
        <f t="shared" si="118"/>
        <v>20201</v>
      </c>
      <c r="B523" s="1">
        <v>43861</v>
      </c>
      <c r="C523">
        <v>162.46</v>
      </c>
      <c r="D523">
        <v>162.36000000000001</v>
      </c>
      <c r="E523">
        <v>162.41</v>
      </c>
      <c r="F523">
        <v>147.71</v>
      </c>
      <c r="G523">
        <v>147.61000000000001</v>
      </c>
      <c r="H523">
        <v>147.66</v>
      </c>
      <c r="I523" t="e">
        <v>#N/A</v>
      </c>
      <c r="J523" t="e">
        <v>#N/A</v>
      </c>
      <c r="K523">
        <f>+K522</f>
        <v>635</v>
      </c>
      <c r="L523">
        <v>114.55</v>
      </c>
      <c r="M523">
        <v>114.45</v>
      </c>
      <c r="N523">
        <v>114.5</v>
      </c>
      <c r="O523">
        <v>148.87</v>
      </c>
      <c r="P523" s="5">
        <f t="shared" si="119"/>
        <v>639.19935714285714</v>
      </c>
      <c r="Q523" s="5">
        <f t="shared" si="120"/>
        <v>581.1475714285715</v>
      </c>
      <c r="R523" s="5">
        <f t="shared" si="121"/>
        <v>450.63928571428573</v>
      </c>
      <c r="T523" s="6">
        <f t="shared" si="122"/>
        <v>2.8027737252919755</v>
      </c>
      <c r="U523" s="6">
        <f t="shared" si="123"/>
        <v>2.2106127663528978</v>
      </c>
      <c r="V523" s="6">
        <f t="shared" si="124"/>
        <v>2.1692628640864462</v>
      </c>
      <c r="W523" s="6">
        <f t="shared" si="125"/>
        <v>2.0588054866759067</v>
      </c>
      <c r="X523" s="6">
        <f t="shared" si="126"/>
        <v>2.1728071883690872</v>
      </c>
      <c r="Y523" s="7">
        <f t="shared" si="127"/>
        <v>0.86822409921950172</v>
      </c>
      <c r="Z523" s="7">
        <f t="shared" si="128"/>
        <v>0.84832816270251477</v>
      </c>
      <c r="AA523" s="7">
        <f t="shared" si="129"/>
        <v>0.86394557823129126</v>
      </c>
      <c r="AB523" s="7">
        <f t="shared" si="130"/>
        <v>0.81349911190053281</v>
      </c>
    </row>
    <row r="524" spans="1:28" x14ac:dyDescent="0.25">
      <c r="A524" s="1" t="str">
        <f t="shared" si="118"/>
        <v>20202</v>
      </c>
      <c r="B524" s="1">
        <v>43864</v>
      </c>
      <c r="C524">
        <v>158.82</v>
      </c>
      <c r="D524">
        <v>158.72</v>
      </c>
      <c r="E524">
        <v>158.77000000000001</v>
      </c>
      <c r="F524">
        <v>143.66999999999999</v>
      </c>
      <c r="G524">
        <v>143.57</v>
      </c>
      <c r="H524">
        <v>143.62</v>
      </c>
      <c r="I524" t="e">
        <v>#N/A</v>
      </c>
      <c r="J524" t="e">
        <v>#N/A</v>
      </c>
      <c r="K524">
        <f>+K523</f>
        <v>635</v>
      </c>
      <c r="L524">
        <v>110.05</v>
      </c>
      <c r="M524">
        <v>109.95</v>
      </c>
      <c r="N524">
        <v>110</v>
      </c>
      <c r="O524">
        <v>147.37</v>
      </c>
      <c r="P524" s="5">
        <f t="shared" si="119"/>
        <v>624.87335714285723</v>
      </c>
      <c r="Q524" s="5">
        <f t="shared" si="120"/>
        <v>565.24728571428579</v>
      </c>
      <c r="R524" s="5">
        <f t="shared" si="121"/>
        <v>432.92857142857144</v>
      </c>
      <c r="T524" s="6">
        <f t="shared" si="122"/>
        <v>2.8027737252919755</v>
      </c>
      <c r="U524" s="6">
        <f t="shared" si="123"/>
        <v>2.2007684447831717</v>
      </c>
      <c r="V524" s="6">
        <f t="shared" si="124"/>
        <v>2.1572149223911512</v>
      </c>
      <c r="W524" s="6">
        <f t="shared" si="125"/>
        <v>2.0413926851582249</v>
      </c>
      <c r="X524" s="6">
        <f t="shared" si="126"/>
        <v>2.1684090835196259</v>
      </c>
      <c r="Y524" s="7">
        <f t="shared" si="127"/>
        <v>0.84876510210627609</v>
      </c>
      <c r="Z524" s="7">
        <f t="shared" si="128"/>
        <v>0.8251177754797181</v>
      </c>
      <c r="AA524" s="7">
        <f t="shared" si="129"/>
        <v>0.86394557823129126</v>
      </c>
      <c r="AB524" s="7">
        <f t="shared" si="130"/>
        <v>0.78152753108348127</v>
      </c>
    </row>
    <row r="525" spans="1:28" x14ac:dyDescent="0.25">
      <c r="A525" s="1" t="str">
        <f t="shared" si="118"/>
        <v>20202</v>
      </c>
      <c r="B525" s="1">
        <v>43865</v>
      </c>
      <c r="C525">
        <v>155.12</v>
      </c>
      <c r="D525">
        <v>155.02000000000001</v>
      </c>
      <c r="E525">
        <v>155.07</v>
      </c>
      <c r="F525">
        <v>139.87</v>
      </c>
      <c r="G525">
        <v>139.77000000000001</v>
      </c>
      <c r="H525">
        <v>139.82</v>
      </c>
      <c r="I525">
        <v>617</v>
      </c>
      <c r="J525">
        <v>613</v>
      </c>
      <c r="K525">
        <v>615</v>
      </c>
      <c r="L525">
        <v>107.05</v>
      </c>
      <c r="M525">
        <v>106.95</v>
      </c>
      <c r="N525">
        <v>107</v>
      </c>
      <c r="O525">
        <v>144.32</v>
      </c>
      <c r="P525" s="5">
        <f t="shared" si="119"/>
        <v>610.3112142857143</v>
      </c>
      <c r="Q525" s="5">
        <f t="shared" si="120"/>
        <v>550.29157142857139</v>
      </c>
      <c r="R525" s="5">
        <f t="shared" si="121"/>
        <v>421.12142857142862</v>
      </c>
      <c r="T525" s="6">
        <f t="shared" si="122"/>
        <v>2.7888751157754168</v>
      </c>
      <c r="U525" s="6">
        <f t="shared" si="123"/>
        <v>2.1905277868873534</v>
      </c>
      <c r="V525" s="6">
        <f t="shared" si="124"/>
        <v>2.145569297792989</v>
      </c>
      <c r="W525" s="6">
        <f t="shared" si="125"/>
        <v>2.0293837776852097</v>
      </c>
      <c r="X525" s="6">
        <f t="shared" si="126"/>
        <v>2.1593265201978666</v>
      </c>
      <c r="Y525" s="7">
        <f t="shared" si="127"/>
        <v>0.82898535229338177</v>
      </c>
      <c r="Z525" s="7">
        <f t="shared" si="128"/>
        <v>0.80328622314144393</v>
      </c>
      <c r="AA525" s="7">
        <f t="shared" si="129"/>
        <v>0.83673469387754973</v>
      </c>
      <c r="AB525" s="7">
        <f t="shared" si="130"/>
        <v>0.76021314387211369</v>
      </c>
    </row>
    <row r="526" spans="1:28" x14ac:dyDescent="0.25">
      <c r="A526" s="1" t="str">
        <f t="shared" si="118"/>
        <v>20202</v>
      </c>
      <c r="B526" s="1">
        <v>43866</v>
      </c>
      <c r="C526">
        <v>158.43</v>
      </c>
      <c r="D526">
        <v>158.33000000000001</v>
      </c>
      <c r="E526">
        <v>158.38</v>
      </c>
      <c r="F526">
        <v>142.93</v>
      </c>
      <c r="G526">
        <v>142.83000000000001</v>
      </c>
      <c r="H526">
        <v>142.88</v>
      </c>
      <c r="I526" t="e">
        <v>#N/A</v>
      </c>
      <c r="J526" t="e">
        <v>#N/A</v>
      </c>
      <c r="K526">
        <f>+K525</f>
        <v>615</v>
      </c>
      <c r="L526">
        <v>111.05</v>
      </c>
      <c r="M526">
        <v>110.95</v>
      </c>
      <c r="N526">
        <v>111</v>
      </c>
      <c r="O526">
        <v>148.63</v>
      </c>
      <c r="P526" s="5">
        <f t="shared" si="119"/>
        <v>623.33842857142861</v>
      </c>
      <c r="Q526" s="5">
        <f t="shared" si="120"/>
        <v>562.33485714285712</v>
      </c>
      <c r="R526" s="5">
        <f t="shared" si="121"/>
        <v>436.86428571428576</v>
      </c>
      <c r="T526" s="6">
        <f t="shared" si="122"/>
        <v>2.7888751157754168</v>
      </c>
      <c r="U526" s="6">
        <f t="shared" si="123"/>
        <v>2.1997003386295111</v>
      </c>
      <c r="V526" s="6">
        <f t="shared" si="124"/>
        <v>2.1549714415444714</v>
      </c>
      <c r="W526" s="6">
        <f t="shared" si="125"/>
        <v>2.0453229787866576</v>
      </c>
      <c r="X526" s="6">
        <f t="shared" si="126"/>
        <v>2.1721064777924961</v>
      </c>
      <c r="Y526" s="7">
        <f t="shared" si="127"/>
        <v>0.84668020955843049</v>
      </c>
      <c r="Z526" s="7">
        <f t="shared" si="128"/>
        <v>0.82086636791910672</v>
      </c>
      <c r="AA526" s="7">
        <f t="shared" si="129"/>
        <v>0.83673469387754973</v>
      </c>
      <c r="AB526" s="7">
        <f t="shared" si="130"/>
        <v>0.78863232682060391</v>
      </c>
    </row>
    <row r="527" spans="1:28" x14ac:dyDescent="0.25">
      <c r="A527" s="1" t="str">
        <f t="shared" si="118"/>
        <v>20202</v>
      </c>
      <c r="B527" s="1">
        <v>43867</v>
      </c>
      <c r="C527">
        <v>159.1</v>
      </c>
      <c r="D527">
        <v>159</v>
      </c>
      <c r="E527">
        <v>159.05000000000001</v>
      </c>
      <c r="F527">
        <v>144.35</v>
      </c>
      <c r="G527">
        <v>144.25</v>
      </c>
      <c r="H527">
        <v>144.30000000000001</v>
      </c>
      <c r="I527" t="e">
        <v>#N/A</v>
      </c>
      <c r="J527" t="e">
        <v>#N/A</v>
      </c>
      <c r="K527">
        <f>+K526</f>
        <v>615</v>
      </c>
      <c r="L527">
        <v>110.3</v>
      </c>
      <c r="M527">
        <v>110.2</v>
      </c>
      <c r="N527">
        <v>110.25</v>
      </c>
      <c r="O527">
        <v>149.80000000000001</v>
      </c>
      <c r="P527" s="5">
        <f t="shared" si="119"/>
        <v>625.97535714285721</v>
      </c>
      <c r="Q527" s="5">
        <f t="shared" si="120"/>
        <v>567.92357142857156</v>
      </c>
      <c r="R527" s="5">
        <f t="shared" si="121"/>
        <v>433.91250000000002</v>
      </c>
      <c r="T527" s="6">
        <f t="shared" si="122"/>
        <v>2.7888751157754168</v>
      </c>
      <c r="U527" s="6">
        <f t="shared" si="123"/>
        <v>2.2015336734433824</v>
      </c>
      <c r="V527" s="6">
        <f t="shared" si="124"/>
        <v>2.1592663310934941</v>
      </c>
      <c r="W527" s="6">
        <f t="shared" si="125"/>
        <v>2.0423785981398761</v>
      </c>
      <c r="X527" s="6">
        <f t="shared" si="126"/>
        <v>2.1755118133634479</v>
      </c>
      <c r="Y527" s="7">
        <f t="shared" si="127"/>
        <v>0.85026194803806288</v>
      </c>
      <c r="Z527" s="7">
        <f t="shared" si="128"/>
        <v>0.82902447431919879</v>
      </c>
      <c r="AA527" s="7">
        <f t="shared" si="129"/>
        <v>0.83673469387754973</v>
      </c>
      <c r="AB527" s="7">
        <f t="shared" si="130"/>
        <v>0.78330373001776199</v>
      </c>
    </row>
    <row r="528" spans="1:28" x14ac:dyDescent="0.25">
      <c r="A528" s="1" t="str">
        <f t="shared" si="118"/>
        <v>20202</v>
      </c>
      <c r="B528" s="1">
        <v>43868</v>
      </c>
      <c r="C528">
        <v>161.94</v>
      </c>
      <c r="D528">
        <v>161.84</v>
      </c>
      <c r="E528">
        <v>161.88999999999999</v>
      </c>
      <c r="F528">
        <v>147.19</v>
      </c>
      <c r="G528">
        <v>147.09</v>
      </c>
      <c r="H528">
        <v>147.13999999999999</v>
      </c>
      <c r="I528" t="e">
        <v>#N/A</v>
      </c>
      <c r="J528" t="e">
        <v>#N/A</v>
      </c>
      <c r="K528">
        <f>+K527</f>
        <v>615</v>
      </c>
      <c r="L528">
        <v>113.05</v>
      </c>
      <c r="M528">
        <v>112.95</v>
      </c>
      <c r="N528">
        <v>113</v>
      </c>
      <c r="O528">
        <v>152.38999999999999</v>
      </c>
      <c r="P528" s="5">
        <f t="shared" si="119"/>
        <v>637.15278571428564</v>
      </c>
      <c r="Q528" s="5">
        <f t="shared" si="120"/>
        <v>579.101</v>
      </c>
      <c r="R528" s="5">
        <f t="shared" si="121"/>
        <v>444.73571428571432</v>
      </c>
      <c r="T528" s="6">
        <f t="shared" si="122"/>
        <v>2.7888751157754168</v>
      </c>
      <c r="U528" s="6">
        <f t="shared" si="123"/>
        <v>2.2092200230649928</v>
      </c>
      <c r="V528" s="6">
        <f t="shared" si="124"/>
        <v>2.1677307517064803</v>
      </c>
      <c r="W528" s="6">
        <f t="shared" si="125"/>
        <v>2.0530784434834195</v>
      </c>
      <c r="X528" s="6">
        <f t="shared" si="126"/>
        <v>2.1829564690553513</v>
      </c>
      <c r="Y528" s="7">
        <f t="shared" si="127"/>
        <v>0.86544424248904095</v>
      </c>
      <c r="Z528" s="7">
        <f t="shared" si="128"/>
        <v>0.84534068711938248</v>
      </c>
      <c r="AA528" s="7">
        <f t="shared" si="129"/>
        <v>0.83673469387754973</v>
      </c>
      <c r="AB528" s="7">
        <f t="shared" si="130"/>
        <v>0.80284191829484908</v>
      </c>
    </row>
    <row r="529" spans="1:28" x14ac:dyDescent="0.25">
      <c r="A529" s="1" t="str">
        <f t="shared" si="118"/>
        <v>20202</v>
      </c>
      <c r="B529" s="1">
        <v>43871</v>
      </c>
      <c r="C529">
        <v>161.83000000000001</v>
      </c>
      <c r="D529">
        <v>161.72999999999999</v>
      </c>
      <c r="E529">
        <v>161.78</v>
      </c>
      <c r="F529">
        <v>147.08000000000001</v>
      </c>
      <c r="G529">
        <v>146.97999999999999</v>
      </c>
      <c r="H529">
        <v>147.03</v>
      </c>
      <c r="I529" t="e">
        <v>#N/A</v>
      </c>
      <c r="J529" t="e">
        <v>#N/A</v>
      </c>
      <c r="K529">
        <f>+K528</f>
        <v>615</v>
      </c>
      <c r="L529">
        <v>109.55</v>
      </c>
      <c r="M529">
        <v>109.45</v>
      </c>
      <c r="N529">
        <v>109.5</v>
      </c>
      <c r="O529">
        <v>152.13</v>
      </c>
      <c r="P529" s="5">
        <f t="shared" si="119"/>
        <v>636.71985714285722</v>
      </c>
      <c r="Q529" s="5">
        <f t="shared" si="120"/>
        <v>578.66807142857147</v>
      </c>
      <c r="R529" s="5">
        <f t="shared" si="121"/>
        <v>430.96071428571429</v>
      </c>
      <c r="T529" s="6">
        <f t="shared" si="122"/>
        <v>2.7888751157754168</v>
      </c>
      <c r="U529" s="6">
        <f t="shared" si="123"/>
        <v>2.2089248310802643</v>
      </c>
      <c r="V529" s="6">
        <f t="shared" si="124"/>
        <v>2.1674059572322921</v>
      </c>
      <c r="W529" s="6">
        <f t="shared" si="125"/>
        <v>2.0394141191761372</v>
      </c>
      <c r="X529" s="6">
        <f t="shared" si="126"/>
        <v>2.1822148652675355</v>
      </c>
      <c r="Y529" s="7">
        <f t="shared" si="127"/>
        <v>0.86485619587298201</v>
      </c>
      <c r="Z529" s="7">
        <f t="shared" si="128"/>
        <v>0.8447087211306431</v>
      </c>
      <c r="AA529" s="7">
        <f t="shared" si="129"/>
        <v>0.83673469387754973</v>
      </c>
      <c r="AB529" s="7">
        <f t="shared" si="130"/>
        <v>0.77797513321492007</v>
      </c>
    </row>
    <row r="530" spans="1:28" x14ac:dyDescent="0.25">
      <c r="A530" s="1" t="str">
        <f t="shared" si="118"/>
        <v>20202</v>
      </c>
      <c r="B530" s="1">
        <v>43872</v>
      </c>
      <c r="C530">
        <v>162.02000000000001</v>
      </c>
      <c r="D530">
        <v>161.91999999999999</v>
      </c>
      <c r="E530">
        <v>161.97</v>
      </c>
      <c r="F530">
        <v>146.97</v>
      </c>
      <c r="G530">
        <v>146.87</v>
      </c>
      <c r="H530">
        <v>146.91999999999999</v>
      </c>
      <c r="I530">
        <v>612</v>
      </c>
      <c r="J530">
        <v>608</v>
      </c>
      <c r="K530">
        <v>610</v>
      </c>
      <c r="L530">
        <v>110.55</v>
      </c>
      <c r="M530">
        <v>110.45</v>
      </c>
      <c r="N530">
        <v>110.5</v>
      </c>
      <c r="O530">
        <v>151.41999999999999</v>
      </c>
      <c r="P530" s="5">
        <f t="shared" si="119"/>
        <v>637.46764285714289</v>
      </c>
      <c r="Q530" s="5">
        <f t="shared" si="120"/>
        <v>578.23514285714282</v>
      </c>
      <c r="R530" s="5">
        <f t="shared" si="121"/>
        <v>434.8964285714286</v>
      </c>
      <c r="T530" s="6">
        <f t="shared" si="122"/>
        <v>2.7853298350107671</v>
      </c>
      <c r="U530" s="6">
        <f t="shared" si="123"/>
        <v>2.2094345821909047</v>
      </c>
      <c r="V530" s="6">
        <f t="shared" si="124"/>
        <v>2.1670809196732561</v>
      </c>
      <c r="W530" s="6">
        <f t="shared" si="125"/>
        <v>2.0433622780211294</v>
      </c>
      <c r="X530" s="6">
        <f t="shared" si="126"/>
        <v>2.1801832418482272</v>
      </c>
      <c r="Y530" s="7">
        <f t="shared" si="127"/>
        <v>0.86587191275526576</v>
      </c>
      <c r="Z530" s="7">
        <f t="shared" si="128"/>
        <v>0.8440767551419035</v>
      </c>
      <c r="AA530" s="7">
        <f t="shared" si="129"/>
        <v>0.82993197278911435</v>
      </c>
      <c r="AB530" s="7">
        <f t="shared" si="130"/>
        <v>0.7850799289520427</v>
      </c>
    </row>
    <row r="531" spans="1:28" x14ac:dyDescent="0.25">
      <c r="A531" s="1" t="str">
        <f t="shared" si="118"/>
        <v>20202</v>
      </c>
      <c r="B531" s="1">
        <v>43873</v>
      </c>
      <c r="C531">
        <v>168.81</v>
      </c>
      <c r="D531">
        <v>168.71</v>
      </c>
      <c r="E531">
        <v>168.76</v>
      </c>
      <c r="F531">
        <v>154.4</v>
      </c>
      <c r="G531">
        <v>154.30000000000001</v>
      </c>
      <c r="H531">
        <v>154.35</v>
      </c>
      <c r="I531" t="e">
        <v>#N/A</v>
      </c>
      <c r="J531" t="e">
        <v>#N/A</v>
      </c>
      <c r="K531">
        <v>610</v>
      </c>
      <c r="L531">
        <v>112.55</v>
      </c>
      <c r="M531">
        <v>112.45</v>
      </c>
      <c r="N531">
        <v>112.5</v>
      </c>
      <c r="O531">
        <v>158.1</v>
      </c>
      <c r="P531" s="5">
        <f t="shared" si="119"/>
        <v>664.19114285714284</v>
      </c>
      <c r="Q531" s="5">
        <f t="shared" si="120"/>
        <v>607.47749999999996</v>
      </c>
      <c r="R531" s="5">
        <f t="shared" si="121"/>
        <v>442.76785714285717</v>
      </c>
      <c r="T531" s="6">
        <f t="shared" si="122"/>
        <v>2.7853298350107671</v>
      </c>
      <c r="U531" s="6">
        <f t="shared" si="123"/>
        <v>2.2272695167098435</v>
      </c>
      <c r="V531" s="6">
        <f t="shared" si="124"/>
        <v>2.1885066338181143</v>
      </c>
      <c r="W531" s="6">
        <f t="shared" si="125"/>
        <v>2.0511525224473814</v>
      </c>
      <c r="X531" s="6">
        <f t="shared" si="126"/>
        <v>2.1989318699322089</v>
      </c>
      <c r="Y531" s="7">
        <f t="shared" si="127"/>
        <v>0.90217042660109059</v>
      </c>
      <c r="Z531" s="7">
        <f t="shared" si="128"/>
        <v>0.88676318510858165</v>
      </c>
      <c r="AA531" s="7">
        <f t="shared" si="129"/>
        <v>0.82993197278911435</v>
      </c>
      <c r="AB531" s="7">
        <f t="shared" si="130"/>
        <v>0.79928952042628776</v>
      </c>
    </row>
    <row r="532" spans="1:28" x14ac:dyDescent="0.25">
      <c r="A532" s="1" t="str">
        <f t="shared" si="118"/>
        <v>20202</v>
      </c>
      <c r="B532" s="1">
        <v>43874</v>
      </c>
      <c r="C532">
        <v>172.32</v>
      </c>
      <c r="D532">
        <v>172.22</v>
      </c>
      <c r="E532">
        <v>172.27</v>
      </c>
      <c r="F532">
        <v>154.32</v>
      </c>
      <c r="G532">
        <v>154.22</v>
      </c>
      <c r="H532">
        <v>154.27000000000001</v>
      </c>
      <c r="I532" t="e">
        <v>#N/A</v>
      </c>
      <c r="J532" t="e">
        <v>#N/A</v>
      </c>
      <c r="K532">
        <v>610</v>
      </c>
      <c r="L532">
        <v>111.55</v>
      </c>
      <c r="M532">
        <v>111.45</v>
      </c>
      <c r="N532">
        <v>111.5</v>
      </c>
      <c r="O532">
        <v>158.02000000000001</v>
      </c>
      <c r="P532" s="5">
        <f t="shared" si="119"/>
        <v>678.0055000000001</v>
      </c>
      <c r="Q532" s="5">
        <f t="shared" si="120"/>
        <v>607.16264285714294</v>
      </c>
      <c r="R532" s="5">
        <f t="shared" si="121"/>
        <v>438.83214285714286</v>
      </c>
      <c r="T532" s="6">
        <f t="shared" si="122"/>
        <v>2.7853298350107671</v>
      </c>
      <c r="U532" s="6">
        <f t="shared" si="123"/>
        <v>2.2362096537170593</v>
      </c>
      <c r="V532" s="6">
        <f t="shared" si="124"/>
        <v>2.1882814795226673</v>
      </c>
      <c r="W532" s="6">
        <f t="shared" si="125"/>
        <v>2.0472748673841794</v>
      </c>
      <c r="X532" s="6">
        <f t="shared" si="126"/>
        <v>2.1987120574604013</v>
      </c>
      <c r="Y532" s="7">
        <f t="shared" si="127"/>
        <v>0.92093445953170117</v>
      </c>
      <c r="Z532" s="7">
        <f t="shared" si="128"/>
        <v>0.88630357348040756</v>
      </c>
      <c r="AA532" s="7">
        <f t="shared" si="129"/>
        <v>0.82993197278911435</v>
      </c>
      <c r="AB532" s="7">
        <f t="shared" si="130"/>
        <v>0.79218472468916523</v>
      </c>
    </row>
    <row r="533" spans="1:28" x14ac:dyDescent="0.25">
      <c r="A533" s="1" t="str">
        <f t="shared" si="118"/>
        <v>20202</v>
      </c>
      <c r="B533" s="1">
        <v>43875</v>
      </c>
      <c r="C533">
        <v>172.18</v>
      </c>
      <c r="D533">
        <v>172.08</v>
      </c>
      <c r="E533">
        <v>172.13</v>
      </c>
      <c r="F533">
        <v>154.43</v>
      </c>
      <c r="G533">
        <v>154.33000000000001</v>
      </c>
      <c r="H533">
        <v>154.38</v>
      </c>
      <c r="I533" t="e">
        <v>#N/A</v>
      </c>
      <c r="J533" t="e">
        <v>#N/A</v>
      </c>
      <c r="K533">
        <v>610</v>
      </c>
      <c r="L533">
        <v>112.05</v>
      </c>
      <c r="M533">
        <v>111.95</v>
      </c>
      <c r="N533">
        <v>112</v>
      </c>
      <c r="O533">
        <v>158.33000000000001</v>
      </c>
      <c r="P533" s="5">
        <f t="shared" si="119"/>
        <v>677.45450000000005</v>
      </c>
      <c r="Q533" s="5">
        <f t="shared" si="120"/>
        <v>607.59557142857147</v>
      </c>
      <c r="R533" s="5">
        <f t="shared" si="121"/>
        <v>440.8</v>
      </c>
      <c r="T533" s="6">
        <f t="shared" si="122"/>
        <v>2.7853298350107671</v>
      </c>
      <c r="U533" s="6">
        <f t="shared" si="123"/>
        <v>2.2358565687529741</v>
      </c>
      <c r="V533" s="6">
        <f t="shared" si="124"/>
        <v>2.1885910365939902</v>
      </c>
      <c r="W533" s="6">
        <f t="shared" si="125"/>
        <v>2.0492180226701815</v>
      </c>
      <c r="X533" s="6">
        <f t="shared" si="126"/>
        <v>2.1995632117672361</v>
      </c>
      <c r="Y533" s="7">
        <f t="shared" si="127"/>
        <v>0.92018603656580777</v>
      </c>
      <c r="Z533" s="7">
        <f t="shared" si="128"/>
        <v>0.88693553946914694</v>
      </c>
      <c r="AA533" s="7">
        <f t="shared" si="129"/>
        <v>0.82993197278911435</v>
      </c>
      <c r="AB533" s="7">
        <f t="shared" si="130"/>
        <v>0.79573712255772655</v>
      </c>
    </row>
    <row r="534" spans="1:28" x14ac:dyDescent="0.25">
      <c r="A534" s="1" t="str">
        <f t="shared" si="118"/>
        <v>20202</v>
      </c>
      <c r="B534" s="1">
        <v>43879</v>
      </c>
      <c r="C534">
        <v>176.29</v>
      </c>
      <c r="D534">
        <v>176.19</v>
      </c>
      <c r="E534">
        <v>176.24</v>
      </c>
      <c r="F534">
        <v>158.54</v>
      </c>
      <c r="G534">
        <v>158.44</v>
      </c>
      <c r="H534">
        <v>158.49</v>
      </c>
      <c r="I534">
        <v>617</v>
      </c>
      <c r="J534">
        <v>613</v>
      </c>
      <c r="K534">
        <v>615</v>
      </c>
      <c r="L534">
        <v>111.05</v>
      </c>
      <c r="M534">
        <v>110.95</v>
      </c>
      <c r="N534">
        <v>111</v>
      </c>
      <c r="O534">
        <v>161.47999999999999</v>
      </c>
      <c r="P534" s="5">
        <f t="shared" si="119"/>
        <v>693.63028571428583</v>
      </c>
      <c r="Q534" s="5">
        <f t="shared" si="120"/>
        <v>623.77135714285725</v>
      </c>
      <c r="R534" s="5">
        <f t="shared" si="121"/>
        <v>436.86428571428576</v>
      </c>
      <c r="T534" s="6">
        <f t="shared" si="122"/>
        <v>2.7888751157754168</v>
      </c>
      <c r="U534" s="6">
        <f t="shared" si="123"/>
        <v>2.2461044841427111</v>
      </c>
      <c r="V534" s="6">
        <f t="shared" si="124"/>
        <v>2.2000018654066018</v>
      </c>
      <c r="W534" s="6">
        <f t="shared" si="125"/>
        <v>2.0453229787866576</v>
      </c>
      <c r="X534" s="6">
        <f t="shared" si="126"/>
        <v>2.2081187407382767</v>
      </c>
      <c r="Y534" s="7">
        <f t="shared" si="127"/>
        <v>0.94215759649310382</v>
      </c>
      <c r="Z534" s="7">
        <f t="shared" si="128"/>
        <v>0.91054808686659616</v>
      </c>
      <c r="AA534" s="7">
        <f t="shared" si="129"/>
        <v>0.83673469387754962</v>
      </c>
      <c r="AB534" s="7">
        <f t="shared" si="130"/>
        <v>0.78863232682060402</v>
      </c>
    </row>
    <row r="535" spans="1:28" x14ac:dyDescent="0.25">
      <c r="A535" s="1" t="str">
        <f t="shared" si="118"/>
        <v>20202</v>
      </c>
      <c r="B535" s="1">
        <v>43880</v>
      </c>
      <c r="C535">
        <v>182.34</v>
      </c>
      <c r="D535">
        <v>182.24</v>
      </c>
      <c r="E535">
        <v>182.29</v>
      </c>
      <c r="F535">
        <v>164.59</v>
      </c>
      <c r="G535">
        <v>164.49</v>
      </c>
      <c r="H535">
        <v>164.54</v>
      </c>
      <c r="I535" t="e">
        <v>#N/A</v>
      </c>
      <c r="J535" t="e">
        <v>#N/A</v>
      </c>
      <c r="K535">
        <f>+K534</f>
        <v>615</v>
      </c>
      <c r="L535">
        <v>114.8</v>
      </c>
      <c r="M535">
        <v>114.7</v>
      </c>
      <c r="N535">
        <v>114.75</v>
      </c>
      <c r="O535">
        <v>166.33</v>
      </c>
      <c r="P535" s="5">
        <f t="shared" si="119"/>
        <v>717.4413571428571</v>
      </c>
      <c r="Q535" s="5">
        <f t="shared" si="120"/>
        <v>647.58242857142852</v>
      </c>
      <c r="R535" s="5">
        <f t="shared" si="121"/>
        <v>451.62321428571431</v>
      </c>
      <c r="T535" s="6">
        <f t="shared" si="122"/>
        <v>2.7888751157754168</v>
      </c>
      <c r="U535" s="6">
        <f t="shared" si="123"/>
        <v>2.2607628449361683</v>
      </c>
      <c r="V535" s="6">
        <f t="shared" si="124"/>
        <v>2.2162714929701757</v>
      </c>
      <c r="W535" s="6">
        <f t="shared" si="125"/>
        <v>2.059752694209299</v>
      </c>
      <c r="X535" s="6">
        <f t="shared" si="126"/>
        <v>2.2209705875202883</v>
      </c>
      <c r="Y535" s="7">
        <f t="shared" si="127"/>
        <v>0.97450016037634968</v>
      </c>
      <c r="Z535" s="7">
        <f t="shared" si="128"/>
        <v>0.9453062162472694</v>
      </c>
      <c r="AA535" s="7">
        <f t="shared" si="129"/>
        <v>0.83673469387754962</v>
      </c>
      <c r="AB535" s="7">
        <f t="shared" si="130"/>
        <v>0.81527531083481364</v>
      </c>
    </row>
    <row r="536" spans="1:28" x14ac:dyDescent="0.25">
      <c r="A536" s="1" t="str">
        <f t="shared" si="118"/>
        <v>20202</v>
      </c>
      <c r="B536" s="1">
        <v>43881</v>
      </c>
      <c r="C536">
        <v>187</v>
      </c>
      <c r="D536">
        <v>186.9</v>
      </c>
      <c r="E536">
        <v>186.95</v>
      </c>
      <c r="F536">
        <v>169.25</v>
      </c>
      <c r="G536">
        <v>169.15</v>
      </c>
      <c r="H536">
        <v>169.2</v>
      </c>
      <c r="I536" t="e">
        <v>#N/A</v>
      </c>
      <c r="J536" t="e">
        <v>#N/A</v>
      </c>
      <c r="K536">
        <f>+K535</f>
        <v>615</v>
      </c>
      <c r="L536">
        <v>116.8</v>
      </c>
      <c r="M536">
        <v>116.7</v>
      </c>
      <c r="N536">
        <v>116.75</v>
      </c>
      <c r="O536">
        <v>166.97</v>
      </c>
      <c r="P536" s="5">
        <f t="shared" si="119"/>
        <v>735.78178571428566</v>
      </c>
      <c r="Q536" s="5">
        <f t="shared" si="120"/>
        <v>665.92285714285708</v>
      </c>
      <c r="R536" s="5">
        <f t="shared" si="121"/>
        <v>459.49464285714288</v>
      </c>
      <c r="T536" s="6">
        <f t="shared" si="122"/>
        <v>2.7888751157754168</v>
      </c>
      <c r="U536" s="6">
        <f t="shared" si="123"/>
        <v>2.2717254694902382</v>
      </c>
      <c r="V536" s="6">
        <f t="shared" si="124"/>
        <v>2.2284003587030048</v>
      </c>
      <c r="W536" s="6">
        <f t="shared" si="125"/>
        <v>2.0672568892381498</v>
      </c>
      <c r="X536" s="6">
        <f t="shared" si="126"/>
        <v>2.2226384471664344</v>
      </c>
      <c r="Y536" s="7">
        <f t="shared" si="127"/>
        <v>0.99941195338394073</v>
      </c>
      <c r="Z536" s="7">
        <f t="shared" si="128"/>
        <v>0.97207859358841608</v>
      </c>
      <c r="AA536" s="7">
        <f t="shared" si="129"/>
        <v>0.83673469387754962</v>
      </c>
      <c r="AB536" s="7">
        <f t="shared" si="130"/>
        <v>0.8294849023090588</v>
      </c>
    </row>
    <row r="537" spans="1:28" x14ac:dyDescent="0.25">
      <c r="A537" s="1" t="str">
        <f t="shared" si="118"/>
        <v>20202</v>
      </c>
      <c r="B537" s="1">
        <v>43882</v>
      </c>
      <c r="C537">
        <v>176.17</v>
      </c>
      <c r="D537">
        <v>176.07</v>
      </c>
      <c r="E537">
        <v>176.12</v>
      </c>
      <c r="F537">
        <v>164.67</v>
      </c>
      <c r="G537">
        <v>164.57</v>
      </c>
      <c r="H537">
        <v>164.62</v>
      </c>
      <c r="I537" t="e">
        <v>#N/A</v>
      </c>
      <c r="J537" t="e">
        <v>#N/A</v>
      </c>
      <c r="K537">
        <f>+K536</f>
        <v>615</v>
      </c>
      <c r="L537">
        <v>114.925</v>
      </c>
      <c r="M537">
        <v>114.825</v>
      </c>
      <c r="N537">
        <v>114.875</v>
      </c>
      <c r="O537">
        <v>165.06</v>
      </c>
      <c r="P537" s="5">
        <f t="shared" si="119"/>
        <v>693.15800000000002</v>
      </c>
      <c r="Q537" s="5">
        <f t="shared" si="120"/>
        <v>647.89728571428577</v>
      </c>
      <c r="R537" s="5">
        <f t="shared" si="121"/>
        <v>452.1151785714286</v>
      </c>
      <c r="T537" s="6">
        <f t="shared" si="122"/>
        <v>2.7888751157754168</v>
      </c>
      <c r="U537" s="6">
        <f t="shared" si="123"/>
        <v>2.2458086767874881</v>
      </c>
      <c r="V537" s="6">
        <f t="shared" si="124"/>
        <v>2.21648259735246</v>
      </c>
      <c r="W537" s="6">
        <f t="shared" si="125"/>
        <v>2.0602255243941676</v>
      </c>
      <c r="X537" s="6">
        <f t="shared" si="126"/>
        <v>2.2176418407733274</v>
      </c>
      <c r="Y537" s="7">
        <f t="shared" si="127"/>
        <v>0.94151609109376655</v>
      </c>
      <c r="Z537" s="7">
        <f t="shared" si="128"/>
        <v>0.94576582787544361</v>
      </c>
      <c r="AA537" s="7">
        <f t="shared" si="129"/>
        <v>0.83673469387754962</v>
      </c>
      <c r="AB537" s="7">
        <f t="shared" si="130"/>
        <v>0.81616341030195394</v>
      </c>
    </row>
    <row r="538" spans="1:28" x14ac:dyDescent="0.25">
      <c r="A538" s="1" t="str">
        <f t="shared" si="118"/>
        <v>20202</v>
      </c>
      <c r="B538" s="1">
        <v>43885</v>
      </c>
      <c r="C538">
        <v>176.87</v>
      </c>
      <c r="D538">
        <v>176.77</v>
      </c>
      <c r="E538">
        <v>176.82</v>
      </c>
      <c r="F538">
        <v>162.62</v>
      </c>
      <c r="G538">
        <v>162.52000000000001</v>
      </c>
      <c r="H538">
        <v>162.57</v>
      </c>
      <c r="I538" t="e">
        <v>#N/A</v>
      </c>
      <c r="J538" t="e">
        <v>#N/A</v>
      </c>
      <c r="K538">
        <f>+K537</f>
        <v>615</v>
      </c>
      <c r="L538">
        <v>110.05</v>
      </c>
      <c r="M538">
        <v>109.95</v>
      </c>
      <c r="N538">
        <v>110</v>
      </c>
      <c r="O538">
        <v>160.91</v>
      </c>
      <c r="P538" s="5">
        <f t="shared" si="119"/>
        <v>695.91300000000001</v>
      </c>
      <c r="Q538" s="5">
        <f t="shared" si="120"/>
        <v>639.82907142857141</v>
      </c>
      <c r="R538" s="5">
        <f t="shared" si="121"/>
        <v>432.92857142857144</v>
      </c>
      <c r="T538" s="6">
        <f t="shared" si="122"/>
        <v>2.7888751157754168</v>
      </c>
      <c r="U538" s="6">
        <f t="shared" si="123"/>
        <v>2.2475313862335686</v>
      </c>
      <c r="V538" s="6">
        <f t="shared" si="124"/>
        <v>2.2110404057320534</v>
      </c>
      <c r="W538" s="6">
        <f t="shared" si="125"/>
        <v>2.0413926851582249</v>
      </c>
      <c r="X538" s="6">
        <f t="shared" si="126"/>
        <v>2.2065830348377911</v>
      </c>
      <c r="Y538" s="7">
        <f t="shared" si="127"/>
        <v>0.94525820592323284</v>
      </c>
      <c r="Z538" s="7">
        <f t="shared" si="128"/>
        <v>0.93398827990347988</v>
      </c>
      <c r="AA538" s="7">
        <f t="shared" si="129"/>
        <v>0.83673469387754962</v>
      </c>
      <c r="AB538" s="7">
        <f t="shared" si="130"/>
        <v>0.7815275310834815</v>
      </c>
    </row>
    <row r="539" spans="1:28" x14ac:dyDescent="0.25">
      <c r="A539" s="1" t="str">
        <f t="shared" si="118"/>
        <v>20202</v>
      </c>
      <c r="B539" s="1">
        <v>43886</v>
      </c>
      <c r="C539">
        <v>167.84</v>
      </c>
      <c r="D539">
        <v>167.74</v>
      </c>
      <c r="E539">
        <v>167.79</v>
      </c>
      <c r="F539">
        <v>154.99</v>
      </c>
      <c r="G539">
        <v>154.88999999999999</v>
      </c>
      <c r="H539">
        <v>154.94</v>
      </c>
      <c r="I539">
        <v>602</v>
      </c>
      <c r="J539">
        <v>598</v>
      </c>
      <c r="K539">
        <v>600</v>
      </c>
      <c r="L539">
        <v>104.675</v>
      </c>
      <c r="M539">
        <v>104.575</v>
      </c>
      <c r="N539">
        <v>104.625</v>
      </c>
      <c r="O539">
        <v>153.24</v>
      </c>
      <c r="P539" s="5">
        <f t="shared" si="119"/>
        <v>660.37350000000004</v>
      </c>
      <c r="Q539" s="5">
        <f t="shared" si="120"/>
        <v>609.79957142857143</v>
      </c>
      <c r="R539" s="5">
        <f t="shared" si="121"/>
        <v>411.77410714285719</v>
      </c>
      <c r="T539" s="6">
        <f t="shared" si="122"/>
        <v>2.7781512503836434</v>
      </c>
      <c r="U539" s="6">
        <f t="shared" si="123"/>
        <v>2.2247660740479107</v>
      </c>
      <c r="V539" s="6">
        <f t="shared" si="124"/>
        <v>2.1901635516307052</v>
      </c>
      <c r="W539" s="6">
        <f t="shared" si="125"/>
        <v>2.0196354710013162</v>
      </c>
      <c r="X539" s="6">
        <f t="shared" si="126"/>
        <v>2.18537214331104</v>
      </c>
      <c r="Y539" s="7">
        <f t="shared" si="127"/>
        <v>0.89698492462311519</v>
      </c>
      <c r="Z539" s="7">
        <f t="shared" si="128"/>
        <v>0.89015282086636638</v>
      </c>
      <c r="AA539" s="7">
        <f t="shared" si="129"/>
        <v>0.81632653061224347</v>
      </c>
      <c r="AB539" s="7">
        <f t="shared" si="130"/>
        <v>0.74333925399644774</v>
      </c>
    </row>
    <row r="540" spans="1:28" x14ac:dyDescent="0.25">
      <c r="A540" s="1" t="str">
        <f t="shared" si="118"/>
        <v>20202</v>
      </c>
      <c r="B540" s="1">
        <v>43887</v>
      </c>
      <c r="C540">
        <v>162.25</v>
      </c>
      <c r="D540">
        <v>162.15</v>
      </c>
      <c r="E540">
        <v>162.19999999999999</v>
      </c>
      <c r="F540">
        <v>148.25</v>
      </c>
      <c r="G540">
        <v>148.15</v>
      </c>
      <c r="H540">
        <v>148.19999999999999</v>
      </c>
      <c r="I540" t="e">
        <v>#N/A</v>
      </c>
      <c r="J540" t="e">
        <v>#N/A</v>
      </c>
      <c r="K540">
        <f>+K539</f>
        <v>600</v>
      </c>
      <c r="L540">
        <v>99.05</v>
      </c>
      <c r="M540">
        <v>98.95</v>
      </c>
      <c r="N540">
        <v>99</v>
      </c>
      <c r="O540">
        <v>145.49</v>
      </c>
      <c r="P540" s="5">
        <f t="shared" si="119"/>
        <v>638.37285714285713</v>
      </c>
      <c r="Q540" s="5">
        <f t="shared" si="120"/>
        <v>583.27285714285711</v>
      </c>
      <c r="R540" s="5">
        <f t="shared" si="121"/>
        <v>389.6357142857143</v>
      </c>
      <c r="T540" s="6">
        <f t="shared" si="122"/>
        <v>2.7781512503836434</v>
      </c>
      <c r="U540" s="6">
        <f t="shared" si="123"/>
        <v>2.2100508498751372</v>
      </c>
      <c r="V540" s="6">
        <f t="shared" si="124"/>
        <v>2.1708482036433092</v>
      </c>
      <c r="W540" s="6">
        <f t="shared" si="125"/>
        <v>1.9956351945975499</v>
      </c>
      <c r="X540" s="6">
        <f t="shared" si="126"/>
        <v>2.1628331438781601</v>
      </c>
      <c r="Y540" s="7">
        <f t="shared" si="127"/>
        <v>0.86710146477066141</v>
      </c>
      <c r="Z540" s="7">
        <f t="shared" si="128"/>
        <v>0.85143054119269068</v>
      </c>
      <c r="AA540" s="7">
        <f t="shared" si="129"/>
        <v>0.81632653061224347</v>
      </c>
      <c r="AB540" s="7">
        <f t="shared" si="130"/>
        <v>0.70337477797513337</v>
      </c>
    </row>
    <row r="541" spans="1:28" x14ac:dyDescent="0.25">
      <c r="A541" s="1" t="str">
        <f t="shared" si="118"/>
        <v>20202</v>
      </c>
      <c r="B541" s="1">
        <v>43888</v>
      </c>
      <c r="C541">
        <v>160.61000000000001</v>
      </c>
      <c r="D541">
        <v>160.51</v>
      </c>
      <c r="E541">
        <v>160.56</v>
      </c>
      <c r="F541">
        <v>143.86000000000001</v>
      </c>
      <c r="G541">
        <v>143.76</v>
      </c>
      <c r="H541">
        <v>143.81</v>
      </c>
      <c r="I541" t="e">
        <v>#N/A</v>
      </c>
      <c r="J541" t="e">
        <v>#N/A</v>
      </c>
      <c r="K541">
        <f>+K540</f>
        <v>600</v>
      </c>
      <c r="L541">
        <v>96.55</v>
      </c>
      <c r="M541">
        <v>96.45</v>
      </c>
      <c r="N541">
        <v>96.5</v>
      </c>
      <c r="O541">
        <v>141.06</v>
      </c>
      <c r="P541" s="5">
        <f t="shared" si="119"/>
        <v>631.91828571428573</v>
      </c>
      <c r="Q541" s="5">
        <f t="shared" si="120"/>
        <v>565.99507142857146</v>
      </c>
      <c r="R541" s="5">
        <f t="shared" si="121"/>
        <v>379.79642857142858</v>
      </c>
      <c r="T541" s="6">
        <f t="shared" si="122"/>
        <v>2.7781512503836434</v>
      </c>
      <c r="U541" s="6">
        <f t="shared" si="123"/>
        <v>2.2056373594794292</v>
      </c>
      <c r="V541" s="6">
        <f t="shared" si="124"/>
        <v>2.1577890862820488</v>
      </c>
      <c r="W541" s="6">
        <f t="shared" si="125"/>
        <v>1.9845273133437926</v>
      </c>
      <c r="X541" s="6">
        <f t="shared" si="126"/>
        <v>2.1494038795085828</v>
      </c>
      <c r="Y541" s="7">
        <f t="shared" si="127"/>
        <v>0.85833422431305428</v>
      </c>
      <c r="Z541" s="7">
        <f t="shared" si="128"/>
        <v>0.8262093530966319</v>
      </c>
      <c r="AA541" s="7">
        <f t="shared" si="129"/>
        <v>0.81632653061224347</v>
      </c>
      <c r="AB541" s="7">
        <f t="shared" si="130"/>
        <v>0.68561278863232689</v>
      </c>
    </row>
    <row r="542" spans="1:28" x14ac:dyDescent="0.25">
      <c r="A542" s="1" t="str">
        <f t="shared" si="118"/>
        <v>20202</v>
      </c>
      <c r="B542" s="1">
        <v>43889</v>
      </c>
      <c r="C542">
        <v>157.58000000000001</v>
      </c>
      <c r="D542">
        <v>157.47999999999999</v>
      </c>
      <c r="E542">
        <v>157.53</v>
      </c>
      <c r="F542">
        <v>140.58000000000001</v>
      </c>
      <c r="G542">
        <v>140.47999999999999</v>
      </c>
      <c r="H542">
        <v>140.53</v>
      </c>
      <c r="I542" t="e">
        <v>#N/A</v>
      </c>
      <c r="J542" t="e">
        <v>#N/A</v>
      </c>
      <c r="K542">
        <f>+K541</f>
        <v>600</v>
      </c>
      <c r="L542">
        <v>93.8</v>
      </c>
      <c r="M542">
        <v>93.7</v>
      </c>
      <c r="N542">
        <v>93.75</v>
      </c>
      <c r="O542">
        <v>139.55000000000001</v>
      </c>
      <c r="P542" s="5">
        <f t="shared" si="119"/>
        <v>619.99307142857151</v>
      </c>
      <c r="Q542" s="5">
        <f t="shared" si="120"/>
        <v>553.08592857142855</v>
      </c>
      <c r="R542" s="5">
        <f t="shared" si="121"/>
        <v>368.97321428571433</v>
      </c>
      <c r="T542" s="6">
        <f t="shared" si="122"/>
        <v>2.7781512503836434</v>
      </c>
      <c r="U542" s="6">
        <f t="shared" si="123"/>
        <v>2.1973632730067196</v>
      </c>
      <c r="V542" s="6">
        <f t="shared" si="124"/>
        <v>2.1477690462601471</v>
      </c>
      <c r="W542" s="6">
        <f t="shared" si="125"/>
        <v>1.9719712763997566</v>
      </c>
      <c r="X542" s="6">
        <f t="shared" si="126"/>
        <v>2.1447298408246498</v>
      </c>
      <c r="Y542" s="7">
        <f t="shared" si="127"/>
        <v>0.84213621297979224</v>
      </c>
      <c r="Z542" s="7">
        <f t="shared" si="128"/>
        <v>0.80736527634149002</v>
      </c>
      <c r="AA542" s="7">
        <f t="shared" si="129"/>
        <v>0.81632653061224347</v>
      </c>
      <c r="AB542" s="7">
        <f t="shared" si="130"/>
        <v>0.66607460035523991</v>
      </c>
    </row>
    <row r="543" spans="1:28" x14ac:dyDescent="0.25">
      <c r="A543" s="1" t="str">
        <f t="shared" si="118"/>
        <v>20203</v>
      </c>
      <c r="B543" s="1">
        <v>43892</v>
      </c>
      <c r="C543">
        <v>163.26</v>
      </c>
      <c r="D543">
        <v>163.16</v>
      </c>
      <c r="E543">
        <v>163.21</v>
      </c>
      <c r="F543">
        <v>146.51</v>
      </c>
      <c r="G543">
        <v>146.41</v>
      </c>
      <c r="H543">
        <v>146.46</v>
      </c>
      <c r="I543" t="e">
        <v>#N/A</v>
      </c>
      <c r="J543" t="e">
        <v>#N/A</v>
      </c>
      <c r="K543">
        <f>+K542</f>
        <v>600</v>
      </c>
      <c r="L543">
        <v>99.3</v>
      </c>
      <c r="M543">
        <v>99.2</v>
      </c>
      <c r="N543">
        <v>99.25</v>
      </c>
      <c r="O543">
        <v>153.96</v>
      </c>
      <c r="P543" s="5">
        <f t="shared" si="119"/>
        <v>642.34792857142861</v>
      </c>
      <c r="Q543" s="5">
        <f t="shared" si="120"/>
        <v>576.42471428571434</v>
      </c>
      <c r="R543" s="5">
        <f t="shared" si="121"/>
        <v>390.61964285714288</v>
      </c>
      <c r="T543" s="6">
        <f t="shared" si="122"/>
        <v>2.7781512503836434</v>
      </c>
      <c r="U543" s="6">
        <f t="shared" si="123"/>
        <v>2.2127467647840713</v>
      </c>
      <c r="V543" s="6">
        <f t="shared" si="124"/>
        <v>2.1657190298008322</v>
      </c>
      <c r="W543" s="6">
        <f t="shared" si="125"/>
        <v>1.9967305154351527</v>
      </c>
      <c r="X543" s="6">
        <f t="shared" si="126"/>
        <v>2.1874079024225535</v>
      </c>
      <c r="Y543" s="7">
        <f t="shared" si="127"/>
        <v>0.87250080188174894</v>
      </c>
      <c r="Z543" s="7">
        <f t="shared" si="128"/>
        <v>0.84143398827990201</v>
      </c>
      <c r="AA543" s="7">
        <f t="shared" si="129"/>
        <v>0.81632653061224347</v>
      </c>
      <c r="AB543" s="7">
        <f t="shared" si="130"/>
        <v>0.70515097690941397</v>
      </c>
    </row>
    <row r="544" spans="1:28" x14ac:dyDescent="0.25">
      <c r="A544" s="1" t="str">
        <f t="shared" si="118"/>
        <v>20203</v>
      </c>
      <c r="B544" s="1">
        <v>43893</v>
      </c>
      <c r="C544">
        <v>160.93</v>
      </c>
      <c r="D544">
        <v>160.83000000000001</v>
      </c>
      <c r="E544">
        <v>160.88</v>
      </c>
      <c r="F544">
        <v>146.43</v>
      </c>
      <c r="G544">
        <v>146.33000000000001</v>
      </c>
      <c r="H544">
        <v>146.38</v>
      </c>
      <c r="I544">
        <v>572</v>
      </c>
      <c r="J544">
        <v>568</v>
      </c>
      <c r="K544">
        <v>570</v>
      </c>
      <c r="L544">
        <v>100.05</v>
      </c>
      <c r="M544">
        <v>99.95</v>
      </c>
      <c r="N544">
        <v>100</v>
      </c>
      <c r="O544">
        <v>153.13</v>
      </c>
      <c r="P544" s="5">
        <f t="shared" si="119"/>
        <v>633.17771428571427</v>
      </c>
      <c r="Q544" s="5">
        <f t="shared" si="120"/>
        <v>576.10985714285721</v>
      </c>
      <c r="R544" s="5">
        <f t="shared" si="121"/>
        <v>393.57142857142861</v>
      </c>
      <c r="T544" s="6">
        <f t="shared" si="122"/>
        <v>2.7558748556724915</v>
      </c>
      <c r="U544" s="6">
        <f t="shared" si="123"/>
        <v>2.2065020575886853</v>
      </c>
      <c r="V544" s="6">
        <f t="shared" si="124"/>
        <v>2.165481742822164</v>
      </c>
      <c r="W544" s="6">
        <f t="shared" si="125"/>
        <v>2</v>
      </c>
      <c r="X544" s="6">
        <f t="shared" si="126"/>
        <v>2.1850602825213925</v>
      </c>
      <c r="Y544" s="7">
        <f t="shared" si="127"/>
        <v>0.86004490537795331</v>
      </c>
      <c r="Z544" s="7">
        <f t="shared" si="128"/>
        <v>0.8409743766517277</v>
      </c>
      <c r="AA544" s="7">
        <f t="shared" si="129"/>
        <v>0.77551020408163129</v>
      </c>
      <c r="AB544" s="7">
        <f t="shared" si="130"/>
        <v>0.7104795737122559</v>
      </c>
    </row>
    <row r="545" spans="1:28" x14ac:dyDescent="0.25">
      <c r="A545" s="1" t="str">
        <f t="shared" si="118"/>
        <v>20203</v>
      </c>
      <c r="B545" s="1">
        <v>43894</v>
      </c>
      <c r="C545">
        <v>167.25</v>
      </c>
      <c r="D545">
        <v>167.15</v>
      </c>
      <c r="E545">
        <v>167.2</v>
      </c>
      <c r="F545">
        <v>153.6</v>
      </c>
      <c r="G545">
        <v>153.5</v>
      </c>
      <c r="H545">
        <v>153.55000000000001</v>
      </c>
      <c r="I545" t="e">
        <v>#N/A</v>
      </c>
      <c r="J545" t="e">
        <v>#N/A</v>
      </c>
      <c r="K545">
        <f>+K544</f>
        <v>570</v>
      </c>
      <c r="L545">
        <v>95.55</v>
      </c>
      <c r="M545">
        <v>95.45</v>
      </c>
      <c r="N545">
        <v>95.5</v>
      </c>
      <c r="O545">
        <v>155.55000000000001</v>
      </c>
      <c r="P545" s="5">
        <f t="shared" si="119"/>
        <v>658.05142857142857</v>
      </c>
      <c r="Q545" s="5">
        <f t="shared" si="120"/>
        <v>604.32892857142861</v>
      </c>
      <c r="R545" s="5">
        <f t="shared" si="121"/>
        <v>375.86071428571432</v>
      </c>
      <c r="T545" s="6">
        <f t="shared" si="122"/>
        <v>2.7558748556724915</v>
      </c>
      <c r="U545" s="6">
        <f t="shared" si="123"/>
        <v>2.2232362731029975</v>
      </c>
      <c r="V545" s="6">
        <f t="shared" si="124"/>
        <v>2.1862498207790879</v>
      </c>
      <c r="W545" s="6">
        <f t="shared" si="125"/>
        <v>1.9800033715837464</v>
      </c>
      <c r="X545" s="6">
        <f t="shared" si="126"/>
        <v>2.1918700154447222</v>
      </c>
      <c r="Y545" s="7">
        <f t="shared" si="127"/>
        <v>0.89383085640970783</v>
      </c>
      <c r="Z545" s="7">
        <f t="shared" si="128"/>
        <v>0.88216706882683971</v>
      </c>
      <c r="AA545" s="7">
        <f t="shared" si="129"/>
        <v>0.77551020408163129</v>
      </c>
      <c r="AB545" s="7">
        <f t="shared" si="130"/>
        <v>0.67850799289520436</v>
      </c>
    </row>
    <row r="546" spans="1:28" x14ac:dyDescent="0.25">
      <c r="A546" s="1" t="str">
        <f t="shared" si="118"/>
        <v>20203</v>
      </c>
      <c r="B546" s="1">
        <v>43895</v>
      </c>
      <c r="C546">
        <v>167.33</v>
      </c>
      <c r="D546">
        <v>167.23</v>
      </c>
      <c r="E546">
        <v>167.28</v>
      </c>
      <c r="F546">
        <v>147.63</v>
      </c>
      <c r="G546">
        <v>147.53</v>
      </c>
      <c r="H546">
        <v>147.58000000000001</v>
      </c>
      <c r="I546" t="e">
        <v>#N/A</v>
      </c>
      <c r="J546" t="e">
        <v>#N/A</v>
      </c>
      <c r="K546">
        <f>+K545</f>
        <v>570</v>
      </c>
      <c r="L546">
        <v>91.3</v>
      </c>
      <c r="M546">
        <v>91.2</v>
      </c>
      <c r="N546">
        <v>91.25</v>
      </c>
      <c r="O546">
        <v>152.18</v>
      </c>
      <c r="P546" s="5">
        <f t="shared" si="119"/>
        <v>658.36628571428571</v>
      </c>
      <c r="Q546" s="5">
        <f t="shared" si="120"/>
        <v>580.83271428571436</v>
      </c>
      <c r="R546" s="5">
        <f t="shared" si="121"/>
        <v>359.13392857142861</v>
      </c>
      <c r="T546" s="6">
        <f t="shared" si="122"/>
        <v>2.7558748556724915</v>
      </c>
      <c r="U546" s="6">
        <f t="shared" si="123"/>
        <v>2.2234440198096155</v>
      </c>
      <c r="V546" s="6">
        <f t="shared" si="124"/>
        <v>2.1690275060089323</v>
      </c>
      <c r="W546" s="6">
        <f t="shared" si="125"/>
        <v>1.9602328731285124</v>
      </c>
      <c r="X546" s="6">
        <f t="shared" si="126"/>
        <v>2.1823575797645325</v>
      </c>
      <c r="Y546" s="7">
        <f t="shared" si="127"/>
        <v>0.89425852667593264</v>
      </c>
      <c r="Z546" s="7">
        <f t="shared" si="128"/>
        <v>0.84786855107434067</v>
      </c>
      <c r="AA546" s="7">
        <f t="shared" si="129"/>
        <v>0.77551020408163129</v>
      </c>
      <c r="AB546" s="7">
        <f t="shared" si="130"/>
        <v>0.64831261101243343</v>
      </c>
    </row>
    <row r="547" spans="1:28" x14ac:dyDescent="0.25">
      <c r="A547" s="1" t="str">
        <f t="shared" si="118"/>
        <v>20203</v>
      </c>
      <c r="B547" s="1">
        <v>43896</v>
      </c>
      <c r="C547">
        <v>150.94999999999999</v>
      </c>
      <c r="D547">
        <v>150.85</v>
      </c>
      <c r="E547">
        <v>150.9</v>
      </c>
      <c r="F547">
        <v>131.69999999999999</v>
      </c>
      <c r="G547">
        <v>131.6</v>
      </c>
      <c r="H547">
        <v>131.65</v>
      </c>
      <c r="I547" t="e">
        <v>#N/A</v>
      </c>
      <c r="J547" t="e">
        <v>#N/A</v>
      </c>
      <c r="K547">
        <f>+K546</f>
        <v>570</v>
      </c>
      <c r="L547">
        <v>87.05</v>
      </c>
      <c r="M547">
        <v>86.95</v>
      </c>
      <c r="N547">
        <v>87</v>
      </c>
      <c r="O547">
        <v>138.9</v>
      </c>
      <c r="P547" s="5">
        <f t="shared" si="119"/>
        <v>593.89928571428572</v>
      </c>
      <c r="Q547" s="5">
        <f t="shared" si="120"/>
        <v>518.13678571428579</v>
      </c>
      <c r="R547" s="5">
        <f t="shared" si="121"/>
        <v>342.4071428571429</v>
      </c>
      <c r="T547" s="6">
        <f t="shared" si="122"/>
        <v>2.7558748556724915</v>
      </c>
      <c r="U547" s="6">
        <f t="shared" si="123"/>
        <v>2.1786892397755899</v>
      </c>
      <c r="V547" s="6">
        <f t="shared" si="124"/>
        <v>2.119420863442087</v>
      </c>
      <c r="W547" s="6">
        <f t="shared" si="125"/>
        <v>1.9395192526186185</v>
      </c>
      <c r="X547" s="6">
        <f t="shared" si="126"/>
        <v>2.1427022457376155</v>
      </c>
      <c r="Y547" s="7">
        <f t="shared" si="127"/>
        <v>0.80669303966641703</v>
      </c>
      <c r="Z547" s="7">
        <f t="shared" si="128"/>
        <v>0.75634838561415474</v>
      </c>
      <c r="AA547" s="7">
        <f t="shared" si="129"/>
        <v>0.77551020408163129</v>
      </c>
      <c r="AB547" s="7">
        <f t="shared" si="130"/>
        <v>0.61811722912966249</v>
      </c>
    </row>
    <row r="548" spans="1:28" x14ac:dyDescent="0.25">
      <c r="A548" s="1" t="str">
        <f t="shared" si="118"/>
        <v>20203</v>
      </c>
      <c r="B548" s="1">
        <v>43899</v>
      </c>
      <c r="C548">
        <v>126.99</v>
      </c>
      <c r="D548">
        <v>126.89</v>
      </c>
      <c r="E548">
        <v>126.94</v>
      </c>
      <c r="F548">
        <v>105.24</v>
      </c>
      <c r="G548">
        <v>105.14</v>
      </c>
      <c r="H548">
        <v>105.19</v>
      </c>
      <c r="I548" t="e">
        <v>#N/A</v>
      </c>
      <c r="J548" t="e">
        <v>#N/A</v>
      </c>
      <c r="K548">
        <f>+K547</f>
        <v>570</v>
      </c>
      <c r="L548">
        <v>66.3</v>
      </c>
      <c r="M548">
        <v>66.2</v>
      </c>
      <c r="N548">
        <v>66.25</v>
      </c>
      <c r="O548">
        <v>113.69</v>
      </c>
      <c r="P548" s="5">
        <f t="shared" si="119"/>
        <v>499.59957142857144</v>
      </c>
      <c r="Q548" s="5">
        <f t="shared" si="120"/>
        <v>413.99778571428573</v>
      </c>
      <c r="R548" s="5">
        <f t="shared" si="121"/>
        <v>260.74107142857144</v>
      </c>
      <c r="T548" s="6">
        <f t="shared" si="122"/>
        <v>2.7558748556724915</v>
      </c>
      <c r="U548" s="6">
        <f t="shared" si="123"/>
        <v>2.1035984939779375</v>
      </c>
      <c r="V548" s="6">
        <f t="shared" si="124"/>
        <v>2.02197445511006</v>
      </c>
      <c r="W548" s="6">
        <f t="shared" si="125"/>
        <v>1.8211858826088454</v>
      </c>
      <c r="X548" s="6">
        <f t="shared" si="126"/>
        <v>2.0557222664835759</v>
      </c>
      <c r="Y548" s="7">
        <f t="shared" si="127"/>
        <v>0.67860579493210715</v>
      </c>
      <c r="Z548" s="7">
        <f t="shared" si="128"/>
        <v>0.60433183959554071</v>
      </c>
      <c r="AA548" s="7">
        <f t="shared" si="129"/>
        <v>0.77551020408163129</v>
      </c>
      <c r="AB548" s="7">
        <f t="shared" si="130"/>
        <v>0.47069271758436942</v>
      </c>
    </row>
    <row r="549" spans="1:28" x14ac:dyDescent="0.25">
      <c r="A549" s="1" t="str">
        <f t="shared" si="118"/>
        <v>20203</v>
      </c>
      <c r="B549" s="1">
        <v>43900</v>
      </c>
      <c r="C549">
        <v>130.26</v>
      </c>
      <c r="D549">
        <v>130.16</v>
      </c>
      <c r="E549">
        <v>130.21</v>
      </c>
      <c r="F549">
        <v>108.26</v>
      </c>
      <c r="G549">
        <v>108.16</v>
      </c>
      <c r="H549">
        <v>108.21</v>
      </c>
      <c r="I549">
        <v>452</v>
      </c>
      <c r="J549">
        <v>448</v>
      </c>
      <c r="K549">
        <v>450</v>
      </c>
      <c r="L549">
        <v>71.05</v>
      </c>
      <c r="M549">
        <v>70.95</v>
      </c>
      <c r="N549">
        <v>71</v>
      </c>
      <c r="O549">
        <v>115.71</v>
      </c>
      <c r="P549" s="5">
        <f t="shared" si="119"/>
        <v>512.46935714285723</v>
      </c>
      <c r="Q549" s="5">
        <f t="shared" si="120"/>
        <v>425.88364285714283</v>
      </c>
      <c r="R549" s="5">
        <f t="shared" si="121"/>
        <v>279.43571428571431</v>
      </c>
      <c r="T549" s="6">
        <f t="shared" si="122"/>
        <v>2.6532125137753435</v>
      </c>
      <c r="U549" s="6">
        <f t="shared" si="123"/>
        <v>2.1146443389022793</v>
      </c>
      <c r="V549" s="6">
        <f t="shared" si="124"/>
        <v>2.0342673970380254</v>
      </c>
      <c r="W549" s="6">
        <f t="shared" si="125"/>
        <v>1.8512583487190752</v>
      </c>
      <c r="X549" s="6">
        <f t="shared" si="126"/>
        <v>2.0633708935857045</v>
      </c>
      <c r="Y549" s="7">
        <f t="shared" si="127"/>
        <v>0.69608681706404352</v>
      </c>
      <c r="Z549" s="7">
        <f t="shared" si="128"/>
        <v>0.62168217855911645</v>
      </c>
      <c r="AA549" s="7">
        <f t="shared" si="129"/>
        <v>0.61224489795918258</v>
      </c>
      <c r="AB549" s="7">
        <f t="shared" si="130"/>
        <v>0.50444049733570151</v>
      </c>
    </row>
    <row r="550" spans="1:28" x14ac:dyDescent="0.25">
      <c r="A550" s="1" t="str">
        <f t="shared" si="118"/>
        <v>20203</v>
      </c>
      <c r="B550" s="1">
        <v>43901</v>
      </c>
      <c r="C550">
        <v>127.08</v>
      </c>
      <c r="D550">
        <v>126.98</v>
      </c>
      <c r="E550">
        <v>127.03</v>
      </c>
      <c r="F550">
        <v>104.83</v>
      </c>
      <c r="G550">
        <v>104.73</v>
      </c>
      <c r="H550">
        <v>104.78</v>
      </c>
      <c r="I550" t="e">
        <v>#N/A</v>
      </c>
      <c r="J550" t="e">
        <v>#N/A</v>
      </c>
      <c r="K550">
        <f>+K549</f>
        <v>450</v>
      </c>
      <c r="L550">
        <v>66.55</v>
      </c>
      <c r="M550">
        <v>66.45</v>
      </c>
      <c r="N550">
        <v>66.5</v>
      </c>
      <c r="O550">
        <v>111.03</v>
      </c>
      <c r="P550" s="5">
        <f t="shared" si="119"/>
        <v>499.95378571428574</v>
      </c>
      <c r="Q550" s="5">
        <f t="shared" si="120"/>
        <v>412.38414285714288</v>
      </c>
      <c r="R550" s="5">
        <f t="shared" si="121"/>
        <v>261.72500000000002</v>
      </c>
      <c r="T550" s="6">
        <f t="shared" si="122"/>
        <v>2.6532125137753435</v>
      </c>
      <c r="U550" s="6">
        <f t="shared" si="123"/>
        <v>2.103906298088718</v>
      </c>
      <c r="V550" s="6">
        <f t="shared" si="124"/>
        <v>2.0202783941119273</v>
      </c>
      <c r="W550" s="6">
        <f t="shared" si="125"/>
        <v>1.8228216453031045</v>
      </c>
      <c r="X550" s="6">
        <f t="shared" si="126"/>
        <v>2.0454403398147742</v>
      </c>
      <c r="Y550" s="7">
        <f t="shared" si="127"/>
        <v>0.67908692398161008</v>
      </c>
      <c r="Z550" s="7">
        <f t="shared" si="128"/>
        <v>0.60197633000114803</v>
      </c>
      <c r="AA550" s="7">
        <f t="shared" si="129"/>
        <v>0.61224489795918258</v>
      </c>
      <c r="AB550" s="7">
        <f t="shared" si="130"/>
        <v>0.47246891651864997</v>
      </c>
    </row>
    <row r="551" spans="1:28" x14ac:dyDescent="0.25">
      <c r="A551" s="1" t="str">
        <f t="shared" si="118"/>
        <v>20203</v>
      </c>
      <c r="B551" s="1">
        <v>43902</v>
      </c>
      <c r="C551">
        <v>109.55</v>
      </c>
      <c r="D551">
        <v>109.45</v>
      </c>
      <c r="E551">
        <v>109.5</v>
      </c>
      <c r="F551">
        <v>87.8</v>
      </c>
      <c r="G551">
        <v>87.7</v>
      </c>
      <c r="H551">
        <v>87.75</v>
      </c>
      <c r="I551" t="e">
        <v>#N/A</v>
      </c>
      <c r="J551" t="e">
        <v>#N/A</v>
      </c>
      <c r="K551">
        <f>+K550</f>
        <v>450</v>
      </c>
      <c r="L551">
        <v>60.3</v>
      </c>
      <c r="M551">
        <v>60.2</v>
      </c>
      <c r="N551">
        <v>60.25</v>
      </c>
      <c r="O551">
        <v>89.75</v>
      </c>
      <c r="P551" s="5">
        <f t="shared" si="119"/>
        <v>430.96071428571429</v>
      </c>
      <c r="Q551" s="5">
        <f t="shared" si="120"/>
        <v>345.35892857142858</v>
      </c>
      <c r="R551" s="5">
        <f t="shared" si="121"/>
        <v>237.12678571428572</v>
      </c>
      <c r="T551" s="6">
        <f t="shared" si="122"/>
        <v>2.6532125137753435</v>
      </c>
      <c r="U551" s="6">
        <f t="shared" si="123"/>
        <v>2.0394141191761372</v>
      </c>
      <c r="V551" s="6">
        <f t="shared" si="124"/>
        <v>1.9432471251378618</v>
      </c>
      <c r="W551" s="6">
        <f t="shared" si="125"/>
        <v>1.7799570512469061</v>
      </c>
      <c r="X551" s="6">
        <f t="shared" si="126"/>
        <v>1.9530344572503568</v>
      </c>
      <c r="Y551" s="7">
        <f t="shared" si="127"/>
        <v>0.58537367689511377</v>
      </c>
      <c r="Z551" s="7">
        <f t="shared" si="128"/>
        <v>0.50413650465356685</v>
      </c>
      <c r="AA551" s="7">
        <f t="shared" si="129"/>
        <v>0.61224489795918258</v>
      </c>
      <c r="AB551" s="7">
        <f t="shared" si="130"/>
        <v>0.42806394316163399</v>
      </c>
    </row>
    <row r="552" spans="1:28" x14ac:dyDescent="0.25">
      <c r="A552" s="1" t="str">
        <f t="shared" si="118"/>
        <v>20203</v>
      </c>
      <c r="B552" s="1">
        <v>43903</v>
      </c>
      <c r="C552">
        <v>107.47</v>
      </c>
      <c r="D552">
        <v>107.37</v>
      </c>
      <c r="E552">
        <v>107.42</v>
      </c>
      <c r="F552">
        <v>88.47</v>
      </c>
      <c r="G552">
        <v>88.37</v>
      </c>
      <c r="H552">
        <v>88.42</v>
      </c>
      <c r="I552" t="e">
        <v>#N/A</v>
      </c>
      <c r="J552" t="e">
        <v>#N/A</v>
      </c>
      <c r="K552">
        <f>+K551</f>
        <v>450</v>
      </c>
      <c r="L552">
        <v>60.05</v>
      </c>
      <c r="M552">
        <v>59.95</v>
      </c>
      <c r="N552">
        <v>60</v>
      </c>
      <c r="O552">
        <v>89.92</v>
      </c>
      <c r="P552" s="5">
        <f t="shared" si="119"/>
        <v>422.77442857142859</v>
      </c>
      <c r="Q552" s="5">
        <f t="shared" si="120"/>
        <v>347.99585714285718</v>
      </c>
      <c r="R552" s="5">
        <f t="shared" si="121"/>
        <v>236.14285714285717</v>
      </c>
      <c r="T552" s="6">
        <f t="shared" si="122"/>
        <v>2.6532125137753435</v>
      </c>
      <c r="U552" s="6">
        <f t="shared" si="123"/>
        <v>2.0310851480394811</v>
      </c>
      <c r="V552" s="6">
        <f t="shared" si="124"/>
        <v>1.9465505105698553</v>
      </c>
      <c r="W552" s="6">
        <f t="shared" si="125"/>
        <v>1.7781512503836436</v>
      </c>
      <c r="X552" s="6">
        <f t="shared" si="126"/>
        <v>1.9538562982249859</v>
      </c>
      <c r="Y552" s="7">
        <f t="shared" si="127"/>
        <v>0.57425424997327057</v>
      </c>
      <c r="Z552" s="7">
        <f t="shared" si="128"/>
        <v>0.50798575203952567</v>
      </c>
      <c r="AA552" s="7">
        <f t="shared" si="129"/>
        <v>0.61224489795918258</v>
      </c>
      <c r="AB552" s="7">
        <f t="shared" si="130"/>
        <v>0.42628774422735333</v>
      </c>
    </row>
    <row r="553" spans="1:28" x14ac:dyDescent="0.25">
      <c r="A553" s="1" t="str">
        <f t="shared" si="118"/>
        <v>20203</v>
      </c>
      <c r="B553" s="1">
        <v>43906</v>
      </c>
      <c r="C553">
        <v>86.04</v>
      </c>
      <c r="D553">
        <v>85.94</v>
      </c>
      <c r="E553">
        <v>85.99</v>
      </c>
      <c r="F553">
        <v>67.790000000000006</v>
      </c>
      <c r="G553">
        <v>67.69</v>
      </c>
      <c r="H553">
        <v>67.739999999999995</v>
      </c>
      <c r="I553" t="e">
        <v>#N/A</v>
      </c>
      <c r="J553" t="e">
        <v>#N/A</v>
      </c>
      <c r="K553">
        <f>+K552</f>
        <v>450</v>
      </c>
      <c r="L553">
        <v>50.8</v>
      </c>
      <c r="M553">
        <v>50.7</v>
      </c>
      <c r="N553">
        <v>50.75</v>
      </c>
      <c r="O553">
        <v>68.989999999999995</v>
      </c>
      <c r="P553" s="5">
        <f t="shared" si="119"/>
        <v>338.43207142857142</v>
      </c>
      <c r="Q553" s="5">
        <f t="shared" si="120"/>
        <v>266.60528571428569</v>
      </c>
      <c r="R553" s="5">
        <f t="shared" si="121"/>
        <v>199.73750000000001</v>
      </c>
      <c r="T553" s="6">
        <f t="shared" si="122"/>
        <v>2.6532125137753435</v>
      </c>
      <c r="U553" s="6">
        <f t="shared" si="123"/>
        <v>1.9344479489489701</v>
      </c>
      <c r="V553" s="6">
        <f t="shared" si="124"/>
        <v>1.8308451923086115</v>
      </c>
      <c r="W553" s="6">
        <f t="shared" si="125"/>
        <v>1.7054360465852505</v>
      </c>
      <c r="X553" s="6">
        <f t="shared" si="126"/>
        <v>1.8387861449465945</v>
      </c>
      <c r="Y553" s="7">
        <f t="shared" si="127"/>
        <v>0.45969207740831813</v>
      </c>
      <c r="Z553" s="7">
        <f t="shared" si="128"/>
        <v>0.38917614615649704</v>
      </c>
      <c r="AA553" s="7">
        <f t="shared" si="129"/>
        <v>0.61224489795918258</v>
      </c>
      <c r="AB553" s="7">
        <f t="shared" si="130"/>
        <v>0.3605683836589697</v>
      </c>
    </row>
    <row r="554" spans="1:28" x14ac:dyDescent="0.25">
      <c r="A554" s="1" t="str">
        <f t="shared" si="118"/>
        <v>20203</v>
      </c>
      <c r="B554" s="1">
        <v>43907</v>
      </c>
      <c r="C554">
        <v>83.45</v>
      </c>
      <c r="D554">
        <v>83.35</v>
      </c>
      <c r="E554">
        <v>83.4</v>
      </c>
      <c r="F554">
        <v>66.44</v>
      </c>
      <c r="G554">
        <v>66.34</v>
      </c>
      <c r="H554">
        <v>66.39</v>
      </c>
      <c r="I554">
        <v>357</v>
      </c>
      <c r="J554">
        <v>353</v>
      </c>
      <c r="K554">
        <v>355</v>
      </c>
      <c r="L554">
        <v>49.05</v>
      </c>
      <c r="M554">
        <v>48.95</v>
      </c>
      <c r="N554">
        <v>49</v>
      </c>
      <c r="O554">
        <v>71.14</v>
      </c>
      <c r="P554" s="5">
        <f t="shared" si="119"/>
        <v>328.23857142857145</v>
      </c>
      <c r="Q554" s="5">
        <f t="shared" si="120"/>
        <v>261.29207142857143</v>
      </c>
      <c r="R554" s="5">
        <f t="shared" si="121"/>
        <v>192.85000000000002</v>
      </c>
      <c r="T554" s="6">
        <f t="shared" si="122"/>
        <v>2.5502283530550942</v>
      </c>
      <c r="U554" s="6">
        <f t="shared" si="123"/>
        <v>1.9211660506377388</v>
      </c>
      <c r="V554" s="6">
        <f t="shared" si="124"/>
        <v>1.8221026686469204</v>
      </c>
      <c r="W554" s="6">
        <f t="shared" si="125"/>
        <v>1.6901960800285136</v>
      </c>
      <c r="X554" s="6">
        <f t="shared" si="126"/>
        <v>1.8521138608497616</v>
      </c>
      <c r="Y554" s="7">
        <f t="shared" si="127"/>
        <v>0.44584625253929216</v>
      </c>
      <c r="Z554" s="7">
        <f t="shared" si="128"/>
        <v>0.38142019993105758</v>
      </c>
      <c r="AA554" s="7">
        <f t="shared" si="129"/>
        <v>0.48299319727891066</v>
      </c>
      <c r="AB554" s="7">
        <f t="shared" si="130"/>
        <v>0.34813499111900525</v>
      </c>
    </row>
    <row r="555" spans="1:28" x14ac:dyDescent="0.25">
      <c r="A555" s="1" t="str">
        <f t="shared" si="118"/>
        <v>20203</v>
      </c>
      <c r="B555" s="1">
        <v>43908</v>
      </c>
      <c r="C555">
        <v>73.819999999999993</v>
      </c>
      <c r="D555">
        <v>73.72</v>
      </c>
      <c r="E555">
        <v>73.77</v>
      </c>
      <c r="F555">
        <v>56.32</v>
      </c>
      <c r="G555">
        <v>56.22</v>
      </c>
      <c r="H555">
        <v>56.27</v>
      </c>
      <c r="I555" t="e">
        <v>#N/A</v>
      </c>
      <c r="J555" t="e">
        <v>#N/A</v>
      </c>
      <c r="K555">
        <f>+K554</f>
        <v>355</v>
      </c>
      <c r="L555">
        <v>34.049999999999997</v>
      </c>
      <c r="M555">
        <v>33.950000000000003</v>
      </c>
      <c r="N555">
        <v>34</v>
      </c>
      <c r="O555">
        <v>63.77</v>
      </c>
      <c r="P555" s="5">
        <f t="shared" si="119"/>
        <v>290.33764285714284</v>
      </c>
      <c r="Q555" s="5">
        <f t="shared" si="120"/>
        <v>221.4626428571429</v>
      </c>
      <c r="R555" s="5">
        <f t="shared" si="121"/>
        <v>133.81428571428572</v>
      </c>
      <c r="T555" s="6">
        <f t="shared" si="122"/>
        <v>2.5502283530550942</v>
      </c>
      <c r="U555" s="6">
        <f t="shared" si="123"/>
        <v>1.8678797834583796</v>
      </c>
      <c r="V555" s="6">
        <f t="shared" si="124"/>
        <v>1.7502769151539928</v>
      </c>
      <c r="W555" s="6">
        <f t="shared" si="125"/>
        <v>1.5314789170422551</v>
      </c>
      <c r="X555" s="6">
        <f t="shared" si="126"/>
        <v>1.8046164169872552</v>
      </c>
      <c r="Y555" s="7">
        <f t="shared" si="127"/>
        <v>0.39436544424248893</v>
      </c>
      <c r="Z555" s="7">
        <f t="shared" si="128"/>
        <v>0.32327932896702233</v>
      </c>
      <c r="AA555" s="7">
        <f t="shared" si="129"/>
        <v>0.48299319727891066</v>
      </c>
      <c r="AB555" s="7">
        <f t="shared" si="130"/>
        <v>0.24156305506216691</v>
      </c>
    </row>
    <row r="556" spans="1:28" x14ac:dyDescent="0.25">
      <c r="A556" s="1" t="str">
        <f t="shared" si="118"/>
        <v>20203</v>
      </c>
      <c r="B556" s="1">
        <v>43909</v>
      </c>
      <c r="C556">
        <v>79.3</v>
      </c>
      <c r="D556">
        <v>79.2</v>
      </c>
      <c r="E556">
        <v>79.25</v>
      </c>
      <c r="F556">
        <v>63.05</v>
      </c>
      <c r="G556">
        <v>62.95</v>
      </c>
      <c r="H556">
        <v>63</v>
      </c>
      <c r="I556" t="e">
        <v>#N/A</v>
      </c>
      <c r="J556" t="e">
        <v>#N/A</v>
      </c>
      <c r="K556">
        <f>+K555</f>
        <v>355</v>
      </c>
      <c r="L556">
        <v>40.049999999999997</v>
      </c>
      <c r="M556">
        <v>39.950000000000003</v>
      </c>
      <c r="N556">
        <v>40</v>
      </c>
      <c r="O556">
        <v>68.5</v>
      </c>
      <c r="P556" s="5">
        <f t="shared" si="119"/>
        <v>311.90535714285716</v>
      </c>
      <c r="Q556" s="5">
        <f t="shared" si="120"/>
        <v>247.95000000000002</v>
      </c>
      <c r="R556" s="5">
        <f t="shared" si="121"/>
        <v>157.42857142857144</v>
      </c>
      <c r="T556" s="6">
        <f t="shared" si="122"/>
        <v>2.5502283530550942</v>
      </c>
      <c r="U556" s="6">
        <f t="shared" si="123"/>
        <v>1.8989992708897891</v>
      </c>
      <c r="V556" s="6">
        <f t="shared" si="124"/>
        <v>1.7993405494535817</v>
      </c>
      <c r="W556" s="6">
        <f t="shared" si="125"/>
        <v>1.6020599913279623</v>
      </c>
      <c r="X556" s="6">
        <f t="shared" si="126"/>
        <v>1.8356905714924256</v>
      </c>
      <c r="Y556" s="7">
        <f t="shared" si="127"/>
        <v>0.42366085747888371</v>
      </c>
      <c r="Z556" s="7">
        <f t="shared" si="128"/>
        <v>0.36194415718717621</v>
      </c>
      <c r="AA556" s="7">
        <f t="shared" si="129"/>
        <v>0.48299319727891066</v>
      </c>
      <c r="AB556" s="7">
        <f t="shared" si="130"/>
        <v>0.28419182948490224</v>
      </c>
    </row>
    <row r="557" spans="1:28" x14ac:dyDescent="0.25">
      <c r="A557" s="1" t="str">
        <f t="shared" si="118"/>
        <v>20203</v>
      </c>
      <c r="B557" s="1">
        <v>43910</v>
      </c>
      <c r="C557">
        <v>68.11</v>
      </c>
      <c r="D557">
        <v>68.010000000000005</v>
      </c>
      <c r="E557">
        <v>68.06</v>
      </c>
      <c r="F557">
        <v>51.11</v>
      </c>
      <c r="G557">
        <v>51.01</v>
      </c>
      <c r="H557">
        <v>51.06</v>
      </c>
      <c r="I557" t="e">
        <v>#N/A</v>
      </c>
      <c r="J557" t="e">
        <v>#N/A</v>
      </c>
      <c r="K557">
        <f>+K556</f>
        <v>355</v>
      </c>
      <c r="L557">
        <v>38.549999999999997</v>
      </c>
      <c r="M557">
        <v>38.450000000000003</v>
      </c>
      <c r="N557">
        <v>38.5</v>
      </c>
      <c r="O557">
        <v>60.54</v>
      </c>
      <c r="P557" s="5">
        <f t="shared" si="119"/>
        <v>267.86471428571429</v>
      </c>
      <c r="Q557" s="5">
        <f t="shared" si="120"/>
        <v>200.95757142857144</v>
      </c>
      <c r="R557" s="5">
        <f t="shared" si="121"/>
        <v>151.52500000000001</v>
      </c>
      <c r="T557" s="6">
        <f t="shared" si="122"/>
        <v>2.5502283530550942</v>
      </c>
      <c r="U557" s="6">
        <f t="shared" si="123"/>
        <v>1.8328919447597907</v>
      </c>
      <c r="V557" s="6">
        <f t="shared" si="124"/>
        <v>1.7080808104682315</v>
      </c>
      <c r="W557" s="6">
        <f t="shared" si="125"/>
        <v>1.5854607295085006</v>
      </c>
      <c r="X557" s="6">
        <f t="shared" si="126"/>
        <v>1.7820424166205542</v>
      </c>
      <c r="Y557" s="7">
        <f t="shared" si="127"/>
        <v>0.3638404789906981</v>
      </c>
      <c r="Z557" s="7">
        <f t="shared" si="128"/>
        <v>0.29334712168217802</v>
      </c>
      <c r="AA557" s="7">
        <f t="shared" si="129"/>
        <v>0.48299319727891066</v>
      </c>
      <c r="AB557" s="7">
        <f t="shared" si="130"/>
        <v>0.27353463587921839</v>
      </c>
    </row>
    <row r="558" spans="1:28" x14ac:dyDescent="0.25">
      <c r="A558" s="1" t="str">
        <f t="shared" si="118"/>
        <v>20203</v>
      </c>
      <c r="B558" s="1">
        <v>43913</v>
      </c>
      <c r="C558">
        <v>54.52</v>
      </c>
      <c r="D558">
        <v>54.42</v>
      </c>
      <c r="E558">
        <v>54.47</v>
      </c>
      <c r="F558">
        <v>38.270000000000003</v>
      </c>
      <c r="G558">
        <v>38.17</v>
      </c>
      <c r="H558">
        <v>38.22</v>
      </c>
      <c r="I558" t="e">
        <v>#N/A</v>
      </c>
      <c r="J558" t="e">
        <v>#N/A</v>
      </c>
      <c r="K558">
        <f>+K557</f>
        <v>355</v>
      </c>
      <c r="L558">
        <v>30.55</v>
      </c>
      <c r="M558">
        <v>30.45</v>
      </c>
      <c r="N558">
        <v>30.5</v>
      </c>
      <c r="O558">
        <v>41.18</v>
      </c>
      <c r="P558" s="5">
        <f t="shared" si="119"/>
        <v>214.37835714285714</v>
      </c>
      <c r="Q558" s="5">
        <f t="shared" si="120"/>
        <v>150.423</v>
      </c>
      <c r="R558" s="5">
        <f t="shared" si="121"/>
        <v>120.03928571428573</v>
      </c>
      <c r="T558" s="6">
        <f t="shared" si="122"/>
        <v>2.5502283530550942</v>
      </c>
      <c r="U558" s="6">
        <f t="shared" si="123"/>
        <v>1.7361573752731321</v>
      </c>
      <c r="V558" s="6">
        <f t="shared" si="124"/>
        <v>1.582290682718994</v>
      </c>
      <c r="W558" s="6">
        <f t="shared" si="125"/>
        <v>1.4842998393467859</v>
      </c>
      <c r="X558" s="6">
        <f t="shared" si="126"/>
        <v>1.6146863422820126</v>
      </c>
      <c r="Y558" s="7">
        <f t="shared" si="127"/>
        <v>0.29118999251577027</v>
      </c>
      <c r="Z558" s="7">
        <f t="shared" si="128"/>
        <v>0.21957945536022019</v>
      </c>
      <c r="AA558" s="7">
        <f t="shared" si="129"/>
        <v>0.48299319727891066</v>
      </c>
      <c r="AB558" s="7">
        <f t="shared" si="130"/>
        <v>0.21669626998223795</v>
      </c>
    </row>
    <row r="559" spans="1:28" x14ac:dyDescent="0.25">
      <c r="A559" s="1" t="str">
        <f t="shared" si="118"/>
        <v>20203</v>
      </c>
      <c r="B559" s="1">
        <v>43914</v>
      </c>
      <c r="C559">
        <v>50.6</v>
      </c>
      <c r="D559">
        <v>50.5</v>
      </c>
      <c r="E559">
        <v>50.55</v>
      </c>
      <c r="F559">
        <v>40.1</v>
      </c>
      <c r="G559">
        <v>40</v>
      </c>
      <c r="H559">
        <v>40.049999999999997</v>
      </c>
      <c r="I559">
        <v>302</v>
      </c>
      <c r="J559">
        <v>298</v>
      </c>
      <c r="K559">
        <v>300</v>
      </c>
      <c r="L559">
        <v>33.049999999999997</v>
      </c>
      <c r="M559">
        <v>32.950000000000003</v>
      </c>
      <c r="N559">
        <v>33</v>
      </c>
      <c r="O559">
        <v>44.37</v>
      </c>
      <c r="P559" s="5">
        <f t="shared" si="119"/>
        <v>198.95035714285714</v>
      </c>
      <c r="Q559" s="5">
        <f t="shared" si="120"/>
        <v>157.62535714285715</v>
      </c>
      <c r="R559" s="5">
        <f t="shared" si="121"/>
        <v>129.87857142857143</v>
      </c>
      <c r="T559" s="6">
        <f t="shared" si="122"/>
        <v>2.4771212547196626</v>
      </c>
      <c r="U559" s="6">
        <f t="shared" si="123"/>
        <v>1.7037211599270199</v>
      </c>
      <c r="V559" s="6">
        <f t="shared" si="124"/>
        <v>1.6026025204202565</v>
      </c>
      <c r="W559" s="6">
        <f t="shared" si="125"/>
        <v>1.5185139398778875</v>
      </c>
      <c r="X559" s="6">
        <f t="shared" si="126"/>
        <v>1.6470894287165549</v>
      </c>
      <c r="Y559" s="7">
        <f t="shared" si="127"/>
        <v>0.27023414947075797</v>
      </c>
      <c r="Z559" s="7">
        <f t="shared" si="128"/>
        <v>0.23009307135470483</v>
      </c>
      <c r="AA559" s="7">
        <f t="shared" si="129"/>
        <v>0.40816326530612168</v>
      </c>
      <c r="AB559" s="7">
        <f t="shared" si="130"/>
        <v>0.23445825932504435</v>
      </c>
    </row>
    <row r="560" spans="1:28" x14ac:dyDescent="0.25">
      <c r="A560" s="1" t="str">
        <f t="shared" si="118"/>
        <v>20203</v>
      </c>
      <c r="B560" s="1">
        <v>43915</v>
      </c>
      <c r="C560">
        <v>57.84</v>
      </c>
      <c r="D560">
        <v>57.74</v>
      </c>
      <c r="E560">
        <v>57.79</v>
      </c>
      <c r="F560">
        <v>47.34</v>
      </c>
      <c r="G560">
        <v>47.24</v>
      </c>
      <c r="H560">
        <v>47.29</v>
      </c>
      <c r="I560" t="e">
        <v>#N/A</v>
      </c>
      <c r="J560" t="e">
        <v>#N/A</v>
      </c>
      <c r="K560">
        <f>+K559</f>
        <v>300</v>
      </c>
      <c r="L560">
        <v>39.049999999999997</v>
      </c>
      <c r="M560">
        <v>38.950000000000003</v>
      </c>
      <c r="N560">
        <v>39</v>
      </c>
      <c r="O560">
        <v>54.68</v>
      </c>
      <c r="P560" s="5">
        <f t="shared" si="119"/>
        <v>227.44492857142859</v>
      </c>
      <c r="Q560" s="5">
        <f t="shared" si="120"/>
        <v>186.11992857142857</v>
      </c>
      <c r="R560" s="5">
        <f t="shared" si="121"/>
        <v>153.49285714285716</v>
      </c>
      <c r="T560" s="6">
        <f t="shared" si="122"/>
        <v>2.4771212547196626</v>
      </c>
      <c r="U560" s="6">
        <f t="shared" si="123"/>
        <v>1.761852694466383</v>
      </c>
      <c r="V560" s="6">
        <f t="shared" si="124"/>
        <v>1.6747693140154263</v>
      </c>
      <c r="W560" s="6">
        <f t="shared" si="125"/>
        <v>1.5910646070264991</v>
      </c>
      <c r="X560" s="6">
        <f t="shared" si="126"/>
        <v>1.7378285058957847</v>
      </c>
      <c r="Y560" s="7">
        <f t="shared" si="127"/>
        <v>0.30893830856409699</v>
      </c>
      <c r="Z560" s="7">
        <f t="shared" si="128"/>
        <v>0.2716879237044692</v>
      </c>
      <c r="AA560" s="7">
        <f t="shared" si="129"/>
        <v>0.40816326530612168</v>
      </c>
      <c r="AB560" s="7">
        <f t="shared" si="130"/>
        <v>0.27708703374777971</v>
      </c>
    </row>
    <row r="561" spans="1:28" x14ac:dyDescent="0.25">
      <c r="A561" s="1" t="str">
        <f t="shared" si="118"/>
        <v>20203</v>
      </c>
      <c r="B561" s="1">
        <v>43916</v>
      </c>
      <c r="C561">
        <v>55.9</v>
      </c>
      <c r="D561">
        <v>55.8</v>
      </c>
      <c r="E561">
        <v>55.85</v>
      </c>
      <c r="F561">
        <v>45.1</v>
      </c>
      <c r="G561">
        <v>45</v>
      </c>
      <c r="H561">
        <v>45.05</v>
      </c>
      <c r="I561" t="e">
        <v>#N/A</v>
      </c>
      <c r="J561" t="e">
        <v>#N/A</v>
      </c>
      <c r="K561">
        <f>+K560</f>
        <v>300</v>
      </c>
      <c r="L561">
        <v>41.05</v>
      </c>
      <c r="M561">
        <v>40.950000000000003</v>
      </c>
      <c r="N561">
        <v>41</v>
      </c>
      <c r="O561">
        <v>54.38</v>
      </c>
      <c r="P561" s="5">
        <f t="shared" si="119"/>
        <v>219.80964285714288</v>
      </c>
      <c r="Q561" s="5">
        <f t="shared" si="120"/>
        <v>177.30392857142857</v>
      </c>
      <c r="R561" s="5">
        <f t="shared" si="121"/>
        <v>161.36428571428573</v>
      </c>
      <c r="T561" s="6">
        <f t="shared" si="122"/>
        <v>2.4771212547196626</v>
      </c>
      <c r="U561" s="6">
        <f t="shared" si="123"/>
        <v>1.7470231774516278</v>
      </c>
      <c r="V561" s="6">
        <f t="shared" si="124"/>
        <v>1.6536947953150818</v>
      </c>
      <c r="W561" s="6">
        <f t="shared" si="125"/>
        <v>1.6127838567197355</v>
      </c>
      <c r="X561" s="6">
        <f t="shared" si="126"/>
        <v>1.7354392032514814</v>
      </c>
      <c r="Y561" s="7">
        <f t="shared" si="127"/>
        <v>0.29856730460814707</v>
      </c>
      <c r="Z561" s="7">
        <f t="shared" si="128"/>
        <v>0.25881879811559183</v>
      </c>
      <c r="AA561" s="7">
        <f t="shared" si="129"/>
        <v>0.40816326530612168</v>
      </c>
      <c r="AB561" s="7">
        <f t="shared" si="130"/>
        <v>0.29129662522202482</v>
      </c>
    </row>
    <row r="562" spans="1:28" x14ac:dyDescent="0.25">
      <c r="A562" s="1" t="str">
        <f t="shared" si="118"/>
        <v>20203</v>
      </c>
      <c r="B562" s="1">
        <v>43917</v>
      </c>
      <c r="C562">
        <v>62.56</v>
      </c>
      <c r="D562">
        <v>62.46</v>
      </c>
      <c r="E562">
        <v>62.51</v>
      </c>
      <c r="F562">
        <v>51.66</v>
      </c>
      <c r="G562">
        <v>51.56</v>
      </c>
      <c r="H562">
        <v>51.61</v>
      </c>
      <c r="I562" t="e">
        <v>#N/A</v>
      </c>
      <c r="J562" t="e">
        <v>#N/A</v>
      </c>
      <c r="K562">
        <f>+K561</f>
        <v>300</v>
      </c>
      <c r="L562">
        <v>35.799999999999997</v>
      </c>
      <c r="M562">
        <v>35.700000000000003</v>
      </c>
      <c r="N562">
        <v>35.75</v>
      </c>
      <c r="O562">
        <v>57.37</v>
      </c>
      <c r="P562" s="5">
        <f t="shared" si="119"/>
        <v>246.0215</v>
      </c>
      <c r="Q562" s="5">
        <f t="shared" si="120"/>
        <v>203.12221428571431</v>
      </c>
      <c r="R562" s="5">
        <f t="shared" si="121"/>
        <v>140.70178571428573</v>
      </c>
      <c r="T562" s="6">
        <f t="shared" si="122"/>
        <v>2.4771212547196626</v>
      </c>
      <c r="U562" s="6">
        <f t="shared" si="123"/>
        <v>1.7959494989028033</v>
      </c>
      <c r="V562" s="6">
        <f t="shared" si="124"/>
        <v>1.7127338590699519</v>
      </c>
      <c r="W562" s="6">
        <f t="shared" si="125"/>
        <v>1.5532760461370994</v>
      </c>
      <c r="X562" s="6">
        <f t="shared" si="126"/>
        <v>1.758684849882441</v>
      </c>
      <c r="Y562" s="7">
        <f t="shared" si="127"/>
        <v>0.33417085427135673</v>
      </c>
      <c r="Z562" s="7">
        <f t="shared" si="128"/>
        <v>0.29650695162587559</v>
      </c>
      <c r="AA562" s="7">
        <f t="shared" si="129"/>
        <v>0.40816326530612168</v>
      </c>
      <c r="AB562" s="7">
        <f t="shared" si="130"/>
        <v>0.25399644760213141</v>
      </c>
    </row>
    <row r="563" spans="1:28" x14ac:dyDescent="0.25">
      <c r="A563" s="1" t="str">
        <f t="shared" si="118"/>
        <v>20203</v>
      </c>
      <c r="B563" s="1">
        <v>43920</v>
      </c>
      <c r="C563">
        <v>59.98</v>
      </c>
      <c r="D563">
        <v>59.88</v>
      </c>
      <c r="E563">
        <v>59.93</v>
      </c>
      <c r="F563">
        <v>49.48</v>
      </c>
      <c r="G563">
        <v>49.38</v>
      </c>
      <c r="H563">
        <v>49.43</v>
      </c>
      <c r="I563" t="e">
        <v>#N/A</v>
      </c>
      <c r="J563" t="e">
        <v>#N/A</v>
      </c>
      <c r="K563">
        <f>+K562</f>
        <v>300</v>
      </c>
      <c r="L563">
        <v>33.299999999999997</v>
      </c>
      <c r="M563">
        <v>33.200000000000003</v>
      </c>
      <c r="N563">
        <v>33.25</v>
      </c>
      <c r="O563">
        <v>58.55</v>
      </c>
      <c r="P563" s="5">
        <f t="shared" si="119"/>
        <v>235.86735714285714</v>
      </c>
      <c r="Q563" s="5">
        <f t="shared" si="120"/>
        <v>194.54235714285716</v>
      </c>
      <c r="R563" s="5">
        <f t="shared" si="121"/>
        <v>130.86250000000001</v>
      </c>
      <c r="T563" s="6">
        <f t="shared" si="122"/>
        <v>2.4771212547196626</v>
      </c>
      <c r="U563" s="6">
        <f t="shared" si="123"/>
        <v>1.7776442776964849</v>
      </c>
      <c r="V563" s="6">
        <f t="shared" si="124"/>
        <v>1.6939906104607767</v>
      </c>
      <c r="W563" s="6">
        <f t="shared" si="125"/>
        <v>1.5217916496391235</v>
      </c>
      <c r="X563" s="6">
        <f t="shared" si="126"/>
        <v>1.7675268994083819</v>
      </c>
      <c r="Y563" s="7">
        <f t="shared" si="127"/>
        <v>0.32037848818560888</v>
      </c>
      <c r="Z563" s="7">
        <f t="shared" si="128"/>
        <v>0.28398253475812885</v>
      </c>
      <c r="AA563" s="7">
        <f t="shared" si="129"/>
        <v>0.40816326530612168</v>
      </c>
      <c r="AB563" s="7">
        <f t="shared" si="130"/>
        <v>0.23623445825932504</v>
      </c>
    </row>
    <row r="564" spans="1:28" x14ac:dyDescent="0.25">
      <c r="A564" s="1" t="str">
        <f t="shared" si="118"/>
        <v>20203</v>
      </c>
      <c r="B564" s="1">
        <v>43921</v>
      </c>
      <c r="C564">
        <v>56.82</v>
      </c>
      <c r="D564">
        <v>56.72</v>
      </c>
      <c r="E564">
        <v>56.77</v>
      </c>
      <c r="F564">
        <v>46.32</v>
      </c>
      <c r="G564">
        <v>46.22</v>
      </c>
      <c r="H564">
        <v>46.27</v>
      </c>
      <c r="I564">
        <v>287</v>
      </c>
      <c r="J564">
        <v>283</v>
      </c>
      <c r="K564">
        <v>285</v>
      </c>
      <c r="L564">
        <v>32.049999999999997</v>
      </c>
      <c r="M564">
        <v>31.95</v>
      </c>
      <c r="N564">
        <v>32</v>
      </c>
      <c r="O564">
        <v>57.32</v>
      </c>
      <c r="P564" s="5">
        <f t="shared" si="119"/>
        <v>223.43050000000002</v>
      </c>
      <c r="Q564" s="5">
        <f t="shared" si="120"/>
        <v>182.10550000000003</v>
      </c>
      <c r="R564" s="5">
        <f t="shared" si="121"/>
        <v>125.94285714285715</v>
      </c>
      <c r="T564" s="6">
        <f t="shared" si="122"/>
        <v>2.4548448600085102</v>
      </c>
      <c r="U564" s="6">
        <f t="shared" si="123"/>
        <v>1.7541188942254129</v>
      </c>
      <c r="V564" s="6">
        <f t="shared" si="124"/>
        <v>1.6652994994998971</v>
      </c>
      <c r="W564" s="6">
        <f t="shared" si="125"/>
        <v>1.505149978319906</v>
      </c>
      <c r="X564" s="6">
        <f t="shared" si="126"/>
        <v>1.7583061817253069</v>
      </c>
      <c r="Y564" s="7">
        <f t="shared" si="127"/>
        <v>0.30348551266973162</v>
      </c>
      <c r="Z564" s="7">
        <f t="shared" si="128"/>
        <v>0.26582787544524827</v>
      </c>
      <c r="AA564" s="7">
        <f t="shared" si="129"/>
        <v>0.38775510204081559</v>
      </c>
      <c r="AB564" s="7">
        <f t="shared" si="130"/>
        <v>0.22735346358792183</v>
      </c>
    </row>
    <row r="565" spans="1:28" x14ac:dyDescent="0.25">
      <c r="A565" s="1" t="str">
        <f t="shared" si="118"/>
        <v>20204</v>
      </c>
      <c r="B565" s="1">
        <v>43922</v>
      </c>
      <c r="C565">
        <v>51.7</v>
      </c>
      <c r="D565">
        <v>51.6</v>
      </c>
      <c r="E565">
        <v>51.65</v>
      </c>
      <c r="F565">
        <v>43.2</v>
      </c>
      <c r="G565">
        <v>43.1</v>
      </c>
      <c r="H565">
        <v>43.15</v>
      </c>
      <c r="I565" t="e">
        <v>#N/A</v>
      </c>
      <c r="J565" t="e">
        <v>#N/A</v>
      </c>
      <c r="K565">
        <f>+K564</f>
        <v>285</v>
      </c>
      <c r="L565">
        <v>24.55</v>
      </c>
      <c r="M565">
        <v>24.45</v>
      </c>
      <c r="N565">
        <v>24.5</v>
      </c>
      <c r="O565">
        <v>54.65</v>
      </c>
      <c r="P565" s="5">
        <f t="shared" si="119"/>
        <v>203.27964285714287</v>
      </c>
      <c r="Q565" s="5">
        <f t="shared" si="120"/>
        <v>169.82607142857142</v>
      </c>
      <c r="R565" s="5">
        <f t="shared" si="121"/>
        <v>96.425000000000011</v>
      </c>
      <c r="T565" s="6">
        <f t="shared" si="122"/>
        <v>2.4548448600085102</v>
      </c>
      <c r="U565" s="6">
        <f t="shared" si="123"/>
        <v>1.7130703258556395</v>
      </c>
      <c r="V565" s="6">
        <f t="shared" si="124"/>
        <v>1.6349808000512285</v>
      </c>
      <c r="W565" s="6">
        <f t="shared" si="125"/>
        <v>1.3891660843645324</v>
      </c>
      <c r="X565" s="6">
        <f t="shared" si="126"/>
        <v>1.7375901662857216</v>
      </c>
      <c r="Y565" s="7">
        <f t="shared" si="127"/>
        <v>0.27611461563134815</v>
      </c>
      <c r="Z565" s="7">
        <f t="shared" si="128"/>
        <v>0.24790302194645475</v>
      </c>
      <c r="AA565" s="7">
        <f t="shared" si="129"/>
        <v>0.38775510204081559</v>
      </c>
      <c r="AB565" s="7">
        <f t="shared" si="130"/>
        <v>0.17406749555950266</v>
      </c>
    </row>
    <row r="566" spans="1:28" x14ac:dyDescent="0.25">
      <c r="A566" s="1" t="str">
        <f t="shared" si="118"/>
        <v>20204</v>
      </c>
      <c r="B566" s="1">
        <v>43923</v>
      </c>
      <c r="C566">
        <v>64.48</v>
      </c>
      <c r="D566">
        <v>64.38</v>
      </c>
      <c r="E566">
        <v>64.430000000000007</v>
      </c>
      <c r="F566">
        <v>55.98</v>
      </c>
      <c r="G566">
        <v>55.88</v>
      </c>
      <c r="H566">
        <v>55.93</v>
      </c>
      <c r="I566" t="e">
        <v>#N/A</v>
      </c>
      <c r="J566" t="e">
        <v>#N/A</v>
      </c>
      <c r="K566">
        <f>+K565</f>
        <v>285</v>
      </c>
      <c r="L566">
        <v>32.049999999999997</v>
      </c>
      <c r="M566">
        <v>31.95</v>
      </c>
      <c r="N566">
        <v>32</v>
      </c>
      <c r="O566">
        <v>66.28</v>
      </c>
      <c r="P566" s="5">
        <f t="shared" si="119"/>
        <v>253.57807142857146</v>
      </c>
      <c r="Q566" s="5">
        <f t="shared" si="120"/>
        <v>220.12450000000001</v>
      </c>
      <c r="R566" s="5">
        <f t="shared" si="121"/>
        <v>125.94285714285715</v>
      </c>
      <c r="T566" s="6">
        <f t="shared" si="122"/>
        <v>2.4548448600085102</v>
      </c>
      <c r="U566" s="6">
        <f t="shared" si="123"/>
        <v>1.8090881313463463</v>
      </c>
      <c r="V566" s="6">
        <f t="shared" si="124"/>
        <v>1.7476448193282481</v>
      </c>
      <c r="W566" s="6">
        <f t="shared" si="125"/>
        <v>1.505149978319906</v>
      </c>
      <c r="X566" s="6">
        <f t="shared" si="126"/>
        <v>1.8213824997472992</v>
      </c>
      <c r="Y566" s="7">
        <f t="shared" si="127"/>
        <v>0.34443494066075048</v>
      </c>
      <c r="Z566" s="7">
        <f t="shared" si="128"/>
        <v>0.32132597954728193</v>
      </c>
      <c r="AA566" s="7">
        <f t="shared" si="129"/>
        <v>0.38775510204081559</v>
      </c>
      <c r="AB566" s="7">
        <f t="shared" si="130"/>
        <v>0.22735346358792183</v>
      </c>
    </row>
    <row r="567" spans="1:28" x14ac:dyDescent="0.25">
      <c r="A567" s="1" t="str">
        <f t="shared" si="118"/>
        <v>20204</v>
      </c>
      <c r="B567" s="1">
        <v>43924</v>
      </c>
      <c r="C567">
        <v>65.31</v>
      </c>
      <c r="D567">
        <v>65.209999999999994</v>
      </c>
      <c r="E567">
        <v>65.260000000000005</v>
      </c>
      <c r="F567">
        <v>56.96</v>
      </c>
      <c r="G567">
        <v>56.86</v>
      </c>
      <c r="H567">
        <v>56.91</v>
      </c>
      <c r="I567" t="e">
        <v>#N/A</v>
      </c>
      <c r="J567" t="e">
        <v>#N/A</v>
      </c>
      <c r="K567">
        <f>+K566</f>
        <v>285</v>
      </c>
      <c r="L567">
        <v>38.799999999999997</v>
      </c>
      <c r="M567">
        <v>38.700000000000003</v>
      </c>
      <c r="N567">
        <v>38.75</v>
      </c>
      <c r="O567">
        <v>69.16</v>
      </c>
      <c r="P567" s="5">
        <f t="shared" si="119"/>
        <v>256.8447142857143</v>
      </c>
      <c r="Q567" s="5">
        <f t="shared" si="120"/>
        <v>223.98150000000001</v>
      </c>
      <c r="R567" s="5">
        <f t="shared" si="121"/>
        <v>152.50892857142858</v>
      </c>
      <c r="T567" s="6">
        <f t="shared" si="122"/>
        <v>2.4548448600085102</v>
      </c>
      <c r="U567" s="6">
        <f t="shared" si="123"/>
        <v>1.8146470694518562</v>
      </c>
      <c r="V567" s="6">
        <f t="shared" si="124"/>
        <v>1.7551885856083249</v>
      </c>
      <c r="W567" s="6">
        <f t="shared" si="125"/>
        <v>1.5882717068423291</v>
      </c>
      <c r="X567" s="6">
        <f t="shared" si="126"/>
        <v>1.839854984601885</v>
      </c>
      <c r="Y567" s="7">
        <f t="shared" si="127"/>
        <v>0.34887201967283216</v>
      </c>
      <c r="Z567" s="7">
        <f t="shared" si="128"/>
        <v>0.32695622199241575</v>
      </c>
      <c r="AA567" s="7">
        <f t="shared" si="129"/>
        <v>0.38775510204081559</v>
      </c>
      <c r="AB567" s="7">
        <f t="shared" si="130"/>
        <v>0.27531083481349911</v>
      </c>
    </row>
    <row r="568" spans="1:28" x14ac:dyDescent="0.25">
      <c r="A568" s="1" t="str">
        <f t="shared" si="118"/>
        <v>20204</v>
      </c>
      <c r="B568" s="1">
        <v>43927</v>
      </c>
      <c r="C568">
        <v>65.709999999999994</v>
      </c>
      <c r="D568">
        <v>65.61</v>
      </c>
      <c r="E568">
        <v>65.66</v>
      </c>
      <c r="F568">
        <v>57.21</v>
      </c>
      <c r="G568">
        <v>57.11</v>
      </c>
      <c r="H568">
        <v>57.16</v>
      </c>
      <c r="I568" t="e">
        <v>#N/A</v>
      </c>
      <c r="J568" t="e">
        <v>#N/A</v>
      </c>
      <c r="K568">
        <f>+K567</f>
        <v>285</v>
      </c>
      <c r="L568">
        <v>36.049999999999997</v>
      </c>
      <c r="M568">
        <v>35.950000000000003</v>
      </c>
      <c r="N568">
        <v>36</v>
      </c>
      <c r="O568">
        <v>70.16</v>
      </c>
      <c r="P568" s="5">
        <f t="shared" si="119"/>
        <v>258.41899999999998</v>
      </c>
      <c r="Q568" s="5">
        <f t="shared" si="120"/>
        <v>224.96542857142856</v>
      </c>
      <c r="R568" s="5">
        <f t="shared" si="121"/>
        <v>141.68571428571428</v>
      </c>
      <c r="T568" s="6">
        <f t="shared" si="122"/>
        <v>2.4548448600085102</v>
      </c>
      <c r="U568" s="6">
        <f t="shared" si="123"/>
        <v>1.8173008783933213</v>
      </c>
      <c r="V568" s="6">
        <f t="shared" si="124"/>
        <v>1.7570922201189325</v>
      </c>
      <c r="W568" s="6">
        <f t="shared" si="125"/>
        <v>1.5563025007672873</v>
      </c>
      <c r="X568" s="6">
        <f t="shared" si="126"/>
        <v>1.846089580357984</v>
      </c>
      <c r="Y568" s="7">
        <f t="shared" si="127"/>
        <v>0.35101037100395582</v>
      </c>
      <c r="Z568" s="7">
        <f t="shared" si="128"/>
        <v>0.32839250833046013</v>
      </c>
      <c r="AA568" s="7">
        <f t="shared" si="129"/>
        <v>0.38775510204081559</v>
      </c>
      <c r="AB568" s="7">
        <f t="shared" si="130"/>
        <v>0.25577264653641207</v>
      </c>
    </row>
    <row r="569" spans="1:28" x14ac:dyDescent="0.25">
      <c r="A569" s="1" t="str">
        <f t="shared" si="118"/>
        <v>20204</v>
      </c>
      <c r="B569" s="1">
        <v>43928</v>
      </c>
      <c r="C569">
        <v>60.47</v>
      </c>
      <c r="D569">
        <v>60.37</v>
      </c>
      <c r="E569">
        <v>60.42</v>
      </c>
      <c r="F569">
        <v>51.87</v>
      </c>
      <c r="G569">
        <v>51.77</v>
      </c>
      <c r="H569">
        <v>51.82</v>
      </c>
      <c r="I569">
        <v>297</v>
      </c>
      <c r="J569">
        <v>293</v>
      </c>
      <c r="K569">
        <v>295</v>
      </c>
      <c r="L569">
        <v>32.549999999999997</v>
      </c>
      <c r="M569">
        <v>32.450000000000003</v>
      </c>
      <c r="N569">
        <v>32.5</v>
      </c>
      <c r="O569">
        <v>64.819999999999993</v>
      </c>
      <c r="P569" s="5">
        <f t="shared" si="119"/>
        <v>237.79585714285716</v>
      </c>
      <c r="Q569" s="5">
        <f t="shared" si="120"/>
        <v>203.94871428571429</v>
      </c>
      <c r="R569" s="5">
        <f t="shared" si="121"/>
        <v>127.91071428571429</v>
      </c>
      <c r="T569" s="6">
        <f t="shared" si="122"/>
        <v>2.469822015978163</v>
      </c>
      <c r="U569" s="6">
        <f t="shared" si="123"/>
        <v>1.7811807209372617</v>
      </c>
      <c r="V569" s="6">
        <f t="shared" si="124"/>
        <v>1.7144974086498059</v>
      </c>
      <c r="W569" s="6">
        <f t="shared" si="125"/>
        <v>1.5118833609788744</v>
      </c>
      <c r="X569" s="6">
        <f t="shared" si="126"/>
        <v>1.811709026696191</v>
      </c>
      <c r="Y569" s="7">
        <f t="shared" si="127"/>
        <v>0.32299796856623536</v>
      </c>
      <c r="Z569" s="7">
        <f t="shared" si="128"/>
        <v>0.29771343214983287</v>
      </c>
      <c r="AA569" s="7">
        <f t="shared" si="129"/>
        <v>0.40136054421768635</v>
      </c>
      <c r="AB569" s="7">
        <f t="shared" si="130"/>
        <v>0.23090586145648312</v>
      </c>
    </row>
    <row r="570" spans="1:28" x14ac:dyDescent="0.25">
      <c r="A570" s="1" t="str">
        <f t="shared" si="118"/>
        <v>20204</v>
      </c>
      <c r="B570" s="1">
        <v>43929</v>
      </c>
      <c r="C570">
        <v>64.099999999999994</v>
      </c>
      <c r="D570">
        <v>64</v>
      </c>
      <c r="E570">
        <v>64.05</v>
      </c>
      <c r="F570">
        <v>55.6</v>
      </c>
      <c r="G570">
        <v>55.5</v>
      </c>
      <c r="H570">
        <v>55.55</v>
      </c>
      <c r="I570" t="e">
        <v>#N/A</v>
      </c>
      <c r="J570" t="e">
        <v>#N/A</v>
      </c>
      <c r="K570">
        <v>295</v>
      </c>
      <c r="L570">
        <v>31.8</v>
      </c>
      <c r="M570">
        <v>31.7</v>
      </c>
      <c r="N570">
        <v>31.75</v>
      </c>
      <c r="O570">
        <v>67.8</v>
      </c>
      <c r="P570" s="5">
        <f t="shared" si="119"/>
        <v>252.08250000000001</v>
      </c>
      <c r="Q570" s="5">
        <f t="shared" si="120"/>
        <v>218.62892857142856</v>
      </c>
      <c r="R570" s="5">
        <f t="shared" si="121"/>
        <v>124.95892857142857</v>
      </c>
      <c r="T570" s="6">
        <f t="shared" si="122"/>
        <v>2.469822015978163</v>
      </c>
      <c r="U570" s="6">
        <f t="shared" si="123"/>
        <v>1.8065191340807052</v>
      </c>
      <c r="V570" s="6">
        <f t="shared" si="124"/>
        <v>1.7446840632768863</v>
      </c>
      <c r="W570" s="6">
        <f t="shared" si="125"/>
        <v>1.5017437296279945</v>
      </c>
      <c r="X570" s="6">
        <f t="shared" si="126"/>
        <v>1.8312296938670634</v>
      </c>
      <c r="Y570" s="7">
        <f>+Y569*(E570/E569)</f>
        <v>0.34240350689618299</v>
      </c>
      <c r="Z570" s="7">
        <f t="shared" si="128"/>
        <v>0.31914282431345459</v>
      </c>
      <c r="AA570" s="7">
        <f t="shared" si="129"/>
        <v>0.40136054421768635</v>
      </c>
      <c r="AB570" s="7">
        <f t="shared" si="130"/>
        <v>0.2255772646536412</v>
      </c>
    </row>
    <row r="571" spans="1:28" x14ac:dyDescent="0.25">
      <c r="A571" s="1" t="str">
        <f t="shared" si="118"/>
        <v>20204</v>
      </c>
      <c r="B571" s="1">
        <v>43930</v>
      </c>
      <c r="C571">
        <v>65.28</v>
      </c>
      <c r="D571">
        <v>65.180000000000007</v>
      </c>
      <c r="E571">
        <v>65.23</v>
      </c>
      <c r="F571">
        <v>56.78</v>
      </c>
      <c r="G571">
        <v>56.68</v>
      </c>
      <c r="H571">
        <v>56.73</v>
      </c>
      <c r="I571" t="e">
        <v>#N/A</v>
      </c>
      <c r="J571" t="e">
        <v>#N/A</v>
      </c>
      <c r="K571">
        <v>295</v>
      </c>
      <c r="L571">
        <v>33.799999999999997</v>
      </c>
      <c r="M571">
        <v>33.700000000000003</v>
      </c>
      <c r="N571">
        <v>33.75</v>
      </c>
      <c r="O571">
        <v>67.73</v>
      </c>
      <c r="P571" s="5">
        <f t="shared" si="119"/>
        <v>256.72664285714291</v>
      </c>
      <c r="Q571" s="5">
        <f t="shared" si="120"/>
        <v>223.27307142857143</v>
      </c>
      <c r="R571" s="5">
        <f t="shared" si="121"/>
        <v>132.83035714285714</v>
      </c>
      <c r="T571" s="6">
        <f t="shared" si="122"/>
        <v>2.469822015978163</v>
      </c>
      <c r="U571" s="6">
        <f t="shared" si="123"/>
        <v>1.8144473785224877</v>
      </c>
      <c r="V571" s="6">
        <f t="shared" si="124"/>
        <v>1.7538127835647022</v>
      </c>
      <c r="W571" s="6">
        <f t="shared" si="125"/>
        <v>1.5282737771670438</v>
      </c>
      <c r="X571" s="6">
        <f t="shared" si="126"/>
        <v>1.8307810756063612</v>
      </c>
      <c r="Y571" s="7">
        <f t="shared" si="127"/>
        <v>0.34871164332299792</v>
      </c>
      <c r="Z571" s="7">
        <f t="shared" si="128"/>
        <v>0.32592209582902393</v>
      </c>
      <c r="AA571" s="7">
        <f t="shared" si="129"/>
        <v>0.40136054421768635</v>
      </c>
      <c r="AB571" s="7">
        <f t="shared" si="130"/>
        <v>0.23978685612788633</v>
      </c>
    </row>
    <row r="572" spans="1:28" x14ac:dyDescent="0.25">
      <c r="A572" s="1" t="str">
        <f t="shared" si="118"/>
        <v>20204</v>
      </c>
      <c r="B572" s="1">
        <v>43934</v>
      </c>
      <c r="C572">
        <v>66.63</v>
      </c>
      <c r="D572">
        <v>66.53</v>
      </c>
      <c r="E572">
        <v>66.58</v>
      </c>
      <c r="F572">
        <v>58.13</v>
      </c>
      <c r="G572">
        <v>58.03</v>
      </c>
      <c r="H572">
        <v>58.08</v>
      </c>
      <c r="I572" t="e">
        <v>#N/A</v>
      </c>
      <c r="J572" t="e">
        <v>#N/A</v>
      </c>
      <c r="K572">
        <v>295</v>
      </c>
      <c r="L572">
        <v>31.3</v>
      </c>
      <c r="M572">
        <v>31.2</v>
      </c>
      <c r="N572">
        <v>31.25</v>
      </c>
      <c r="O572">
        <v>70.33</v>
      </c>
      <c r="P572" s="5">
        <f t="shared" si="119"/>
        <v>262.03985714285716</v>
      </c>
      <c r="Q572" s="5">
        <f t="shared" si="120"/>
        <v>228.58628571428571</v>
      </c>
      <c r="R572" s="5">
        <f t="shared" si="121"/>
        <v>122.99107142857143</v>
      </c>
      <c r="T572" s="6">
        <f t="shared" si="122"/>
        <v>2.469822015978163</v>
      </c>
      <c r="U572" s="6">
        <f t="shared" si="123"/>
        <v>1.8233437908206485</v>
      </c>
      <c r="V572" s="6">
        <f t="shared" si="124"/>
        <v>1.7640266076920372</v>
      </c>
      <c r="W572" s="6">
        <f t="shared" si="125"/>
        <v>1.494850021680094</v>
      </c>
      <c r="X572" s="6">
        <f t="shared" si="126"/>
        <v>1.8471406174134062</v>
      </c>
      <c r="Y572" s="7">
        <f t="shared" si="127"/>
        <v>0.35592857906554043</v>
      </c>
      <c r="Z572" s="7">
        <f t="shared" si="128"/>
        <v>0.33367804205446344</v>
      </c>
      <c r="AA572" s="7">
        <f t="shared" si="129"/>
        <v>0.40136054421768635</v>
      </c>
      <c r="AB572" s="7">
        <f t="shared" si="130"/>
        <v>0.22202486678507993</v>
      </c>
    </row>
    <row r="573" spans="1:28" x14ac:dyDescent="0.25">
      <c r="A573" s="1" t="str">
        <f t="shared" si="118"/>
        <v>20204</v>
      </c>
      <c r="B573" s="1">
        <v>43935</v>
      </c>
      <c r="C573">
        <v>69.41</v>
      </c>
      <c r="D573">
        <v>69.31</v>
      </c>
      <c r="E573">
        <v>69.36</v>
      </c>
      <c r="F573">
        <v>60.55</v>
      </c>
      <c r="G573">
        <v>60.45</v>
      </c>
      <c r="H573">
        <v>60.5</v>
      </c>
      <c r="I573">
        <v>292</v>
      </c>
      <c r="J573">
        <v>288</v>
      </c>
      <c r="K573">
        <v>290</v>
      </c>
      <c r="L573">
        <v>33.549999999999997</v>
      </c>
      <c r="M573">
        <v>33.450000000000003</v>
      </c>
      <c r="N573">
        <v>33.5</v>
      </c>
      <c r="O573">
        <v>72</v>
      </c>
      <c r="P573" s="5">
        <f t="shared" si="119"/>
        <v>272.98114285714286</v>
      </c>
      <c r="Q573" s="5">
        <f t="shared" si="120"/>
        <v>238.11071428571429</v>
      </c>
      <c r="R573" s="5">
        <f t="shared" si="121"/>
        <v>131.84642857142859</v>
      </c>
      <c r="T573" s="6">
        <f t="shared" si="122"/>
        <v>2.4623979978989561</v>
      </c>
      <c r="U573" s="6">
        <f t="shared" si="123"/>
        <v>1.8411090844681539</v>
      </c>
      <c r="V573" s="6">
        <f t="shared" si="124"/>
        <v>1.7817553746524688</v>
      </c>
      <c r="W573" s="6">
        <f t="shared" si="125"/>
        <v>1.5250448070368452</v>
      </c>
      <c r="X573" s="6">
        <f t="shared" si="126"/>
        <v>1.8573324964312685</v>
      </c>
      <c r="Y573" s="7">
        <f t="shared" si="127"/>
        <v>0.3707901208168502</v>
      </c>
      <c r="Z573" s="7">
        <f t="shared" si="128"/>
        <v>0.34758129380673275</v>
      </c>
      <c r="AA573" s="7">
        <f t="shared" si="129"/>
        <v>0.39455782312925103</v>
      </c>
      <c r="AB573" s="7">
        <f t="shared" si="130"/>
        <v>0.2380106571936057</v>
      </c>
    </row>
    <row r="574" spans="1:28" x14ac:dyDescent="0.25">
      <c r="A574" s="1" t="str">
        <f t="shared" si="118"/>
        <v>20204</v>
      </c>
      <c r="B574" s="1">
        <v>43936</v>
      </c>
      <c r="C574">
        <v>69.209999999999994</v>
      </c>
      <c r="D574">
        <v>69.11</v>
      </c>
      <c r="E574">
        <v>69.16</v>
      </c>
      <c r="F574">
        <v>60.09</v>
      </c>
      <c r="G574">
        <v>59.99</v>
      </c>
      <c r="H574">
        <v>60.04</v>
      </c>
      <c r="I574" t="e">
        <v>#N/A</v>
      </c>
      <c r="J574" t="e">
        <v>#N/A</v>
      </c>
      <c r="K574">
        <f>+K573</f>
        <v>290</v>
      </c>
      <c r="L574">
        <v>30.3</v>
      </c>
      <c r="M574">
        <v>30.2</v>
      </c>
      <c r="N574">
        <v>30.25</v>
      </c>
      <c r="O574">
        <v>72.040000000000006</v>
      </c>
      <c r="P574" s="5">
        <f t="shared" si="119"/>
        <v>272.19400000000002</v>
      </c>
      <c r="Q574" s="5">
        <f t="shared" si="120"/>
        <v>236.30028571428574</v>
      </c>
      <c r="R574" s="5">
        <f t="shared" si="121"/>
        <v>119.05535714285715</v>
      </c>
      <c r="T574" s="6">
        <f t="shared" si="122"/>
        <v>2.4623979978989561</v>
      </c>
      <c r="U574" s="6">
        <f t="shared" si="123"/>
        <v>1.839854984601885</v>
      </c>
      <c r="V574" s="6">
        <f t="shared" si="124"/>
        <v>1.7784406835712327</v>
      </c>
      <c r="W574" s="6">
        <f t="shared" si="125"/>
        <v>1.4807253789884878</v>
      </c>
      <c r="X574" s="6">
        <f t="shared" si="126"/>
        <v>1.8575737041474958</v>
      </c>
      <c r="Y574" s="7">
        <f t="shared" si="127"/>
        <v>0.36972094515128834</v>
      </c>
      <c r="Z574" s="7">
        <f t="shared" si="128"/>
        <v>0.34493852694473115</v>
      </c>
      <c r="AA574" s="7">
        <f t="shared" si="129"/>
        <v>0.39455782312925103</v>
      </c>
      <c r="AB574" s="7">
        <f t="shared" si="130"/>
        <v>0.21492007104795741</v>
      </c>
    </row>
    <row r="575" spans="1:28" x14ac:dyDescent="0.25">
      <c r="A575" s="1" t="str">
        <f t="shared" si="118"/>
        <v>20204</v>
      </c>
      <c r="B575" s="1">
        <v>43937</v>
      </c>
      <c r="C575">
        <v>66.14</v>
      </c>
      <c r="D575">
        <v>66.040000000000006</v>
      </c>
      <c r="E575">
        <v>66.09</v>
      </c>
      <c r="F575">
        <v>57.06</v>
      </c>
      <c r="G575">
        <v>56.96</v>
      </c>
      <c r="H575">
        <v>57.01</v>
      </c>
      <c r="I575" t="e">
        <v>#N/A</v>
      </c>
      <c r="J575" t="e">
        <v>#N/A</v>
      </c>
      <c r="K575">
        <f>+K574</f>
        <v>290</v>
      </c>
      <c r="L575">
        <v>32.049999999999997</v>
      </c>
      <c r="M575">
        <v>31.95</v>
      </c>
      <c r="N575">
        <v>32</v>
      </c>
      <c r="O575">
        <v>70.510000000000005</v>
      </c>
      <c r="P575" s="5">
        <f t="shared" si="119"/>
        <v>260.11135714285717</v>
      </c>
      <c r="Q575" s="5">
        <f t="shared" si="120"/>
        <v>224.37507142857143</v>
      </c>
      <c r="R575" s="5">
        <f t="shared" si="121"/>
        <v>125.94285714285715</v>
      </c>
      <c r="T575" s="6">
        <f t="shared" si="122"/>
        <v>2.4623979978989561</v>
      </c>
      <c r="U575" s="6">
        <f t="shared" si="123"/>
        <v>1.82013575187043</v>
      </c>
      <c r="V575" s="6">
        <f t="shared" si="124"/>
        <v>1.7559510410041319</v>
      </c>
      <c r="W575" s="6">
        <f t="shared" si="125"/>
        <v>1.505149978319906</v>
      </c>
      <c r="X575" s="6">
        <f t="shared" si="126"/>
        <v>1.8482507146770426</v>
      </c>
      <c r="Y575" s="7">
        <f t="shared" si="127"/>
        <v>0.35330909868491395</v>
      </c>
      <c r="Z575" s="7">
        <f t="shared" si="128"/>
        <v>0.32753073652763365</v>
      </c>
      <c r="AA575" s="7">
        <f t="shared" si="129"/>
        <v>0.39455782312925103</v>
      </c>
      <c r="AB575" s="7">
        <f t="shared" si="130"/>
        <v>0.22735346358792188</v>
      </c>
    </row>
    <row r="576" spans="1:28" x14ac:dyDescent="0.25">
      <c r="A576" s="1" t="str">
        <f t="shared" si="118"/>
        <v>20204</v>
      </c>
      <c r="B576" s="1">
        <v>43938</v>
      </c>
      <c r="C576">
        <v>67.209999999999994</v>
      </c>
      <c r="D576">
        <v>67.11</v>
      </c>
      <c r="E576">
        <v>67.16</v>
      </c>
      <c r="F576">
        <v>58.37</v>
      </c>
      <c r="G576">
        <v>58.27</v>
      </c>
      <c r="H576">
        <v>58.32</v>
      </c>
      <c r="I576" t="e">
        <v>#N/A</v>
      </c>
      <c r="J576" t="e">
        <v>#N/A</v>
      </c>
      <c r="K576">
        <f>+K575</f>
        <v>290</v>
      </c>
      <c r="L576">
        <v>35.549999999999997</v>
      </c>
      <c r="M576">
        <v>35.450000000000003</v>
      </c>
      <c r="N576">
        <v>35.5</v>
      </c>
      <c r="O576">
        <v>71.069999999999993</v>
      </c>
      <c r="P576" s="5">
        <f t="shared" si="119"/>
        <v>264.32257142857145</v>
      </c>
      <c r="Q576" s="5">
        <f t="shared" si="120"/>
        <v>229.53085714285714</v>
      </c>
      <c r="R576" s="5">
        <f t="shared" si="121"/>
        <v>139.71785714285716</v>
      </c>
      <c r="T576" s="6">
        <f t="shared" si="122"/>
        <v>2.4623979978989561</v>
      </c>
      <c r="U576" s="6">
        <f t="shared" si="123"/>
        <v>1.8271106874660112</v>
      </c>
      <c r="V576" s="6">
        <f t="shared" si="124"/>
        <v>1.7658175153099183</v>
      </c>
      <c r="W576" s="6">
        <f t="shared" si="125"/>
        <v>1.550228353055094</v>
      </c>
      <c r="X576" s="6">
        <f t="shared" si="126"/>
        <v>1.8516863154424275</v>
      </c>
      <c r="Y576" s="7">
        <f t="shared" si="127"/>
        <v>0.35902918849566984</v>
      </c>
      <c r="Z576" s="7">
        <f t="shared" si="128"/>
        <v>0.33505687693898606</v>
      </c>
      <c r="AA576" s="7">
        <f t="shared" si="129"/>
        <v>0.39455782312925103</v>
      </c>
      <c r="AB576" s="7">
        <f t="shared" si="130"/>
        <v>0.25222024866785087</v>
      </c>
    </row>
    <row r="577" spans="1:28" x14ac:dyDescent="0.25">
      <c r="A577" s="1" t="str">
        <f t="shared" si="118"/>
        <v>20204</v>
      </c>
      <c r="B577" s="1">
        <v>43941</v>
      </c>
      <c r="C577">
        <v>64.099999999999994</v>
      </c>
      <c r="D577">
        <v>64</v>
      </c>
      <c r="E577">
        <v>64.05</v>
      </c>
      <c r="F577">
        <v>55.6</v>
      </c>
      <c r="G577">
        <v>55.5</v>
      </c>
      <c r="H577">
        <v>55.55</v>
      </c>
      <c r="I577" t="e">
        <v>#N/A</v>
      </c>
      <c r="J577" t="e">
        <v>#N/A</v>
      </c>
      <c r="K577">
        <f>+K576</f>
        <v>290</v>
      </c>
      <c r="L577">
        <v>33.549999999999997</v>
      </c>
      <c r="M577">
        <v>33.450000000000003</v>
      </c>
      <c r="N577">
        <v>33.5</v>
      </c>
      <c r="O577">
        <v>66.83</v>
      </c>
      <c r="P577" s="5">
        <f t="shared" si="119"/>
        <v>252.08250000000001</v>
      </c>
      <c r="Q577" s="5">
        <f t="shared" si="120"/>
        <v>218.62892857142856</v>
      </c>
      <c r="R577" s="5">
        <f t="shared" si="121"/>
        <v>131.84642857142859</v>
      </c>
      <c r="T577" s="6">
        <f t="shared" si="122"/>
        <v>2.4623979978989561</v>
      </c>
      <c r="U577" s="6">
        <f t="shared" si="123"/>
        <v>1.8065191340807052</v>
      </c>
      <c r="V577" s="6">
        <f t="shared" si="124"/>
        <v>1.7446840632768863</v>
      </c>
      <c r="W577" s="6">
        <f t="shared" si="125"/>
        <v>1.5250448070368452</v>
      </c>
      <c r="X577" s="6">
        <f t="shared" si="126"/>
        <v>1.8249714611236934</v>
      </c>
      <c r="Y577" s="7">
        <f t="shared" si="127"/>
        <v>0.34240350689618304</v>
      </c>
      <c r="Z577" s="7">
        <f t="shared" si="128"/>
        <v>0.31914282431345464</v>
      </c>
      <c r="AA577" s="7">
        <f t="shared" si="129"/>
        <v>0.39455782312925103</v>
      </c>
      <c r="AB577" s="7">
        <f t="shared" si="130"/>
        <v>0.23801065719360573</v>
      </c>
    </row>
    <row r="578" spans="1:28" x14ac:dyDescent="0.25">
      <c r="A578" s="1" t="str">
        <f t="shared" si="118"/>
        <v>20204</v>
      </c>
      <c r="B578" s="1">
        <v>43942</v>
      </c>
      <c r="C578">
        <v>52</v>
      </c>
      <c r="D578">
        <v>51.9</v>
      </c>
      <c r="E578">
        <v>51.95</v>
      </c>
      <c r="F578">
        <v>43.5</v>
      </c>
      <c r="G578">
        <v>43.4</v>
      </c>
      <c r="H578">
        <v>43.45</v>
      </c>
      <c r="I578">
        <v>257</v>
      </c>
      <c r="J578">
        <v>253</v>
      </c>
      <c r="K578">
        <v>255</v>
      </c>
      <c r="L578">
        <v>26.3</v>
      </c>
      <c r="M578">
        <v>26.2</v>
      </c>
      <c r="N578">
        <v>26.25</v>
      </c>
      <c r="O578">
        <v>51.03</v>
      </c>
      <c r="P578" s="5">
        <f t="shared" si="119"/>
        <v>204.46035714285716</v>
      </c>
      <c r="Q578" s="5">
        <f t="shared" si="120"/>
        <v>171.00678571428574</v>
      </c>
      <c r="R578" s="5">
        <f t="shared" si="121"/>
        <v>103.3125</v>
      </c>
      <c r="T578" s="6">
        <f t="shared" si="122"/>
        <v>2.406540180433955</v>
      </c>
      <c r="U578" s="6">
        <f t="shared" si="123"/>
        <v>1.7155855518931962</v>
      </c>
      <c r="V578" s="6">
        <f t="shared" si="124"/>
        <v>1.6379897807846853</v>
      </c>
      <c r="W578" s="6">
        <f t="shared" si="125"/>
        <v>1.4191293077419758</v>
      </c>
      <c r="X578" s="6">
        <f t="shared" si="126"/>
        <v>1.7078255683322314</v>
      </c>
      <c r="Y578" s="7">
        <f t="shared" si="127"/>
        <v>0.27771837912969105</v>
      </c>
      <c r="Z578" s="7">
        <f t="shared" si="128"/>
        <v>0.24962656555210813</v>
      </c>
      <c r="AA578" s="7">
        <f t="shared" si="129"/>
        <v>0.34693877551020347</v>
      </c>
      <c r="AB578" s="7">
        <f t="shared" si="130"/>
        <v>0.18650088809946719</v>
      </c>
    </row>
    <row r="579" spans="1:28" x14ac:dyDescent="0.25">
      <c r="A579" s="1" t="str">
        <f t="shared" si="118"/>
        <v>20204</v>
      </c>
      <c r="B579" s="1">
        <v>43943</v>
      </c>
      <c r="C579">
        <v>63.45</v>
      </c>
      <c r="D579">
        <v>63.35</v>
      </c>
      <c r="E579">
        <v>63.4</v>
      </c>
      <c r="F579">
        <v>54.95</v>
      </c>
      <c r="G579">
        <v>54.85</v>
      </c>
      <c r="H579">
        <v>54.9</v>
      </c>
      <c r="I579" t="e">
        <v>#N/A</v>
      </c>
      <c r="J579" t="e">
        <v>#N/A</v>
      </c>
      <c r="K579">
        <f>+K578</f>
        <v>255</v>
      </c>
      <c r="L579">
        <v>32.299999999999997</v>
      </c>
      <c r="M579">
        <v>32.200000000000003</v>
      </c>
      <c r="N579">
        <v>32.25</v>
      </c>
      <c r="O579">
        <v>63.84</v>
      </c>
      <c r="P579" s="5">
        <f t="shared" si="119"/>
        <v>249.52428571428572</v>
      </c>
      <c r="Q579" s="5">
        <f t="shared" si="120"/>
        <v>216.0707142857143</v>
      </c>
      <c r="R579" s="5">
        <f t="shared" si="121"/>
        <v>126.92678571428573</v>
      </c>
      <c r="T579" s="6">
        <f t="shared" si="122"/>
        <v>2.406540180433955</v>
      </c>
      <c r="U579" s="6">
        <f t="shared" si="123"/>
        <v>1.8020892578817327</v>
      </c>
      <c r="V579" s="6">
        <f t="shared" si="124"/>
        <v>1.7395723444500919</v>
      </c>
      <c r="W579" s="6">
        <f t="shared" si="125"/>
        <v>1.5085297189712865</v>
      </c>
      <c r="X579" s="6">
        <f t="shared" si="126"/>
        <v>1.805092878342673</v>
      </c>
      <c r="Y579" s="7">
        <f t="shared" si="127"/>
        <v>0.33892868598310705</v>
      </c>
      <c r="Z579" s="7">
        <f t="shared" si="128"/>
        <v>0.3154084798345394</v>
      </c>
      <c r="AA579" s="7">
        <f t="shared" si="129"/>
        <v>0.34693877551020347</v>
      </c>
      <c r="AB579" s="7">
        <f t="shared" si="130"/>
        <v>0.22912966252220257</v>
      </c>
    </row>
    <row r="580" spans="1:28" x14ac:dyDescent="0.25">
      <c r="A580" s="1" t="str">
        <f t="shared" si="118"/>
        <v>20204</v>
      </c>
      <c r="B580" s="1">
        <v>43944</v>
      </c>
      <c r="C580">
        <v>62.61</v>
      </c>
      <c r="D580">
        <v>62.51</v>
      </c>
      <c r="E580">
        <v>62.56</v>
      </c>
      <c r="F580">
        <v>54.01</v>
      </c>
      <c r="G580">
        <v>53.91</v>
      </c>
      <c r="H580">
        <v>53.96</v>
      </c>
      <c r="I580" t="e">
        <v>#N/A</v>
      </c>
      <c r="J580" t="e">
        <v>#N/A</v>
      </c>
      <c r="K580">
        <f>+K579</f>
        <v>255</v>
      </c>
      <c r="L580">
        <v>32.799999999999997</v>
      </c>
      <c r="M580">
        <v>32.700000000000003</v>
      </c>
      <c r="N580">
        <v>32.75</v>
      </c>
      <c r="O580">
        <v>64.36</v>
      </c>
      <c r="P580" s="5">
        <f t="shared" si="119"/>
        <v>246.21828571428574</v>
      </c>
      <c r="Q580" s="5">
        <f t="shared" si="120"/>
        <v>212.37114285714287</v>
      </c>
      <c r="R580" s="5">
        <f t="shared" si="121"/>
        <v>128.89464285714286</v>
      </c>
      <c r="T580" s="6">
        <f t="shared" si="122"/>
        <v>2.406540180433955</v>
      </c>
      <c r="U580" s="6">
        <f t="shared" si="123"/>
        <v>1.7962967400517915</v>
      </c>
      <c r="V580" s="6">
        <f t="shared" si="124"/>
        <v>1.7320719409998666</v>
      </c>
      <c r="W580" s="6">
        <f t="shared" si="125"/>
        <v>1.5152113043278019</v>
      </c>
      <c r="X580" s="6">
        <f t="shared" si="126"/>
        <v>1.808616035426992</v>
      </c>
      <c r="Y580" s="7">
        <f t="shared" si="127"/>
        <v>0.33443814818774731</v>
      </c>
      <c r="Z580" s="7">
        <f t="shared" si="128"/>
        <v>0.31000804320349268</v>
      </c>
      <c r="AA580" s="7">
        <f t="shared" si="129"/>
        <v>0.34693877551020347</v>
      </c>
      <c r="AB580" s="7">
        <f t="shared" si="130"/>
        <v>0.23268206039076386</v>
      </c>
    </row>
    <row r="581" spans="1:28" x14ac:dyDescent="0.25">
      <c r="A581" s="1" t="str">
        <f t="shared" ref="A581:A644" si="131">YEAR(B581)&amp;MONTH(B581)</f>
        <v>20204</v>
      </c>
      <c r="B581" s="1">
        <v>43945</v>
      </c>
      <c r="C581">
        <v>63.56</v>
      </c>
      <c r="D581">
        <v>63.46</v>
      </c>
      <c r="E581">
        <v>63.51</v>
      </c>
      <c r="F581">
        <v>54.56</v>
      </c>
      <c r="G581">
        <v>54.46</v>
      </c>
      <c r="H581">
        <v>54.51</v>
      </c>
      <c r="I581" t="e">
        <v>#N/A</v>
      </c>
      <c r="J581" t="e">
        <v>#N/A</v>
      </c>
      <c r="K581">
        <f>+K580</f>
        <v>255</v>
      </c>
      <c r="L581">
        <v>31.425000000000001</v>
      </c>
      <c r="M581">
        <v>31.324999999999999</v>
      </c>
      <c r="N581">
        <v>31.375</v>
      </c>
      <c r="O581">
        <v>66.12</v>
      </c>
      <c r="P581" s="5">
        <f t="shared" ref="P581:P644" si="132">+E581*$P$1</f>
        <v>249.95721428571429</v>
      </c>
      <c r="Q581" s="5">
        <f t="shared" ref="Q581:Q644" si="133">+H581*$P$1</f>
        <v>214.53578571428571</v>
      </c>
      <c r="R581" s="5">
        <f t="shared" ref="R581:R644" si="134">+N581*$P$1</f>
        <v>123.48303571428572</v>
      </c>
      <c r="T581" s="6">
        <f t="shared" ref="T581:T644" si="135">+LOG(K581)</f>
        <v>2.406540180433955</v>
      </c>
      <c r="U581" s="6">
        <f t="shared" ref="U581:U644" si="136">+LOG(E581)</f>
        <v>1.8028421127390744</v>
      </c>
      <c r="V581" s="6">
        <f t="shared" ref="V581:V644" si="137">+LOG(H581)</f>
        <v>1.7364761820276968</v>
      </c>
      <c r="W581" s="6">
        <f t="shared" ref="W581:W644" si="138">+LOG(N581)</f>
        <v>1.4965837344890947</v>
      </c>
      <c r="X581" s="6">
        <f t="shared" ref="X581:X644" si="139">+LOG(O581)</f>
        <v>1.8203328448994098</v>
      </c>
      <c r="Y581" s="7">
        <f t="shared" si="127"/>
        <v>0.33951673259916609</v>
      </c>
      <c r="Z581" s="7">
        <f t="shared" si="128"/>
        <v>0.31316787314719025</v>
      </c>
      <c r="AA581" s="7">
        <f t="shared" si="129"/>
        <v>0.34693877551020347</v>
      </c>
      <c r="AB581" s="7">
        <f t="shared" si="130"/>
        <v>0.22291296625222035</v>
      </c>
    </row>
    <row r="582" spans="1:28" x14ac:dyDescent="0.25">
      <c r="A582" s="1" t="str">
        <f t="shared" si="131"/>
        <v>20204</v>
      </c>
      <c r="B582" s="1">
        <v>43948</v>
      </c>
      <c r="C582">
        <v>62.59</v>
      </c>
      <c r="D582">
        <v>62.49</v>
      </c>
      <c r="E582">
        <v>62.54</v>
      </c>
      <c r="F582">
        <v>53.94</v>
      </c>
      <c r="G582">
        <v>53.84</v>
      </c>
      <c r="H582">
        <v>53.89</v>
      </c>
      <c r="I582" t="e">
        <v>#N/A</v>
      </c>
      <c r="J582" t="e">
        <v>#N/A</v>
      </c>
      <c r="K582">
        <f>+K581</f>
        <v>255</v>
      </c>
      <c r="L582">
        <v>30.05</v>
      </c>
      <c r="M582">
        <v>29.95</v>
      </c>
      <c r="N582">
        <v>30</v>
      </c>
      <c r="O582">
        <v>64.83</v>
      </c>
      <c r="P582" s="5">
        <f t="shared" si="132"/>
        <v>246.13957142857143</v>
      </c>
      <c r="Q582" s="5">
        <f t="shared" si="133"/>
        <v>212.09564285714288</v>
      </c>
      <c r="R582" s="5">
        <f t="shared" si="134"/>
        <v>118.07142857142858</v>
      </c>
      <c r="T582" s="6">
        <f t="shared" si="135"/>
        <v>2.406540180433955</v>
      </c>
      <c r="U582" s="6">
        <f t="shared" si="136"/>
        <v>1.7961578769069144</v>
      </c>
      <c r="V582" s="6">
        <f t="shared" si="137"/>
        <v>1.7315081835960253</v>
      </c>
      <c r="W582" s="6">
        <f t="shared" si="138"/>
        <v>1.4771212547196624</v>
      </c>
      <c r="X582" s="6">
        <f t="shared" si="139"/>
        <v>1.8117760216029037</v>
      </c>
      <c r="Y582" s="7">
        <f t="shared" ref="Y582:Y645" si="140">+Y581*(E582/E581)</f>
        <v>0.33433123062119113</v>
      </c>
      <c r="Z582" s="7">
        <f t="shared" ref="Z582:Z645" si="141">+Z581*(H582/H581)</f>
        <v>0.30960588302884029</v>
      </c>
      <c r="AA582" s="7">
        <f t="shared" ref="AA582:AA645" si="142">+AA581*(K582/K581)</f>
        <v>0.34693877551020347</v>
      </c>
      <c r="AB582" s="7">
        <f t="shared" ref="AB582:AB645" si="143">+AB581*(N582/N581)</f>
        <v>0.21314387211367683</v>
      </c>
    </row>
    <row r="583" spans="1:28" x14ac:dyDescent="0.25">
      <c r="A583" s="1" t="str">
        <f t="shared" si="131"/>
        <v>20204</v>
      </c>
      <c r="B583" s="1">
        <v>43949</v>
      </c>
      <c r="C583">
        <v>65.2</v>
      </c>
      <c r="D583">
        <v>65.099999999999994</v>
      </c>
      <c r="E583">
        <v>65.150000000000006</v>
      </c>
      <c r="F583">
        <v>56.7</v>
      </c>
      <c r="G583">
        <v>56.6</v>
      </c>
      <c r="H583">
        <v>56.65</v>
      </c>
      <c r="I583">
        <v>262</v>
      </c>
      <c r="J583">
        <v>258</v>
      </c>
      <c r="K583">
        <v>260</v>
      </c>
      <c r="L583">
        <v>29.55</v>
      </c>
      <c r="M583">
        <v>29.45</v>
      </c>
      <c r="N583">
        <v>29.5</v>
      </c>
      <c r="O583">
        <v>66.72</v>
      </c>
      <c r="P583" s="5">
        <f t="shared" si="132"/>
        <v>256.41178571428577</v>
      </c>
      <c r="Q583" s="5">
        <f t="shared" si="133"/>
        <v>222.95821428571429</v>
      </c>
      <c r="R583" s="5">
        <f t="shared" si="134"/>
        <v>116.10357142857144</v>
      </c>
      <c r="T583" s="6">
        <f t="shared" si="135"/>
        <v>2.4149733479708178</v>
      </c>
      <c r="U583" s="6">
        <f t="shared" si="136"/>
        <v>1.8139144200486035</v>
      </c>
      <c r="V583" s="6">
        <f t="shared" si="137"/>
        <v>1.7531999141994161</v>
      </c>
      <c r="W583" s="6">
        <f t="shared" si="138"/>
        <v>1.469822015978163</v>
      </c>
      <c r="X583" s="6">
        <f t="shared" si="139"/>
        <v>1.8242560376296824</v>
      </c>
      <c r="Y583" s="7">
        <f t="shared" si="140"/>
        <v>0.34828397305677333</v>
      </c>
      <c r="Z583" s="7">
        <f t="shared" si="141"/>
        <v>0.32546248420084994</v>
      </c>
      <c r="AA583" s="7">
        <f t="shared" si="142"/>
        <v>0.35374149659863879</v>
      </c>
      <c r="AB583" s="7">
        <f t="shared" si="143"/>
        <v>0.20959147424511554</v>
      </c>
    </row>
    <row r="584" spans="1:28" x14ac:dyDescent="0.25">
      <c r="A584" s="1" t="str">
        <f t="shared" si="131"/>
        <v>20204</v>
      </c>
      <c r="B584" s="1">
        <v>43950</v>
      </c>
      <c r="C584">
        <v>70.75</v>
      </c>
      <c r="D584">
        <v>70.650000000000006</v>
      </c>
      <c r="E584">
        <v>70.7</v>
      </c>
      <c r="F584">
        <v>62.25</v>
      </c>
      <c r="G584">
        <v>62.15</v>
      </c>
      <c r="H584">
        <v>62.2</v>
      </c>
      <c r="I584" t="e">
        <v>#N/A</v>
      </c>
      <c r="J584" t="e">
        <v>#N/A</v>
      </c>
      <c r="K584">
        <f>+K583</f>
        <v>260</v>
      </c>
      <c r="L584">
        <v>31.55</v>
      </c>
      <c r="M584">
        <v>31.45</v>
      </c>
      <c r="N584">
        <v>31.5</v>
      </c>
      <c r="O584">
        <v>72.72</v>
      </c>
      <c r="P584" s="5">
        <f t="shared" si="132"/>
        <v>278.25500000000005</v>
      </c>
      <c r="Q584" s="5">
        <f t="shared" si="133"/>
        <v>244.8014285714286</v>
      </c>
      <c r="R584" s="5">
        <f t="shared" si="134"/>
        <v>123.97500000000001</v>
      </c>
      <c r="T584" s="6">
        <f t="shared" si="135"/>
        <v>2.4149733479708178</v>
      </c>
      <c r="U584" s="6">
        <f t="shared" si="136"/>
        <v>1.8494194137968993</v>
      </c>
      <c r="V584" s="6">
        <f t="shared" si="137"/>
        <v>1.7937903846908188</v>
      </c>
      <c r="W584" s="6">
        <f t="shared" si="138"/>
        <v>1.4983105537896004</v>
      </c>
      <c r="X584" s="6">
        <f t="shared" si="139"/>
        <v>1.8616538702139109</v>
      </c>
      <c r="Y584" s="7">
        <f t="shared" si="140"/>
        <v>0.3779535977761147</v>
      </c>
      <c r="Z584" s="7">
        <f t="shared" si="141"/>
        <v>0.35734804090543454</v>
      </c>
      <c r="AA584" s="7">
        <f t="shared" si="142"/>
        <v>0.35374149659863879</v>
      </c>
      <c r="AB584" s="7">
        <f t="shared" si="143"/>
        <v>0.22380106571936068</v>
      </c>
    </row>
    <row r="585" spans="1:28" x14ac:dyDescent="0.25">
      <c r="A585" s="1" t="str">
        <f t="shared" si="131"/>
        <v>20204</v>
      </c>
      <c r="B585" s="1">
        <v>43951</v>
      </c>
      <c r="C585">
        <v>72.92</v>
      </c>
      <c r="D585">
        <v>72.819999999999993</v>
      </c>
      <c r="E585">
        <v>72.87</v>
      </c>
      <c r="F585">
        <v>64.42</v>
      </c>
      <c r="G585">
        <v>64.319999999999993</v>
      </c>
      <c r="H585">
        <v>64.37</v>
      </c>
      <c r="I585" t="e">
        <v>#N/A</v>
      </c>
      <c r="J585" t="e">
        <v>#N/A</v>
      </c>
      <c r="K585">
        <f>+K584</f>
        <v>260</v>
      </c>
      <c r="L585">
        <v>33.549999999999997</v>
      </c>
      <c r="M585">
        <v>33.450000000000003</v>
      </c>
      <c r="N585">
        <v>33.5</v>
      </c>
      <c r="O585">
        <v>69.78</v>
      </c>
      <c r="P585" s="5">
        <f t="shared" si="132"/>
        <v>286.79550000000006</v>
      </c>
      <c r="Q585" s="5">
        <f t="shared" si="133"/>
        <v>253.34192857142861</v>
      </c>
      <c r="R585" s="5">
        <f t="shared" si="134"/>
        <v>131.84642857142859</v>
      </c>
      <c r="T585" s="6">
        <f t="shared" si="135"/>
        <v>2.4149733479708178</v>
      </c>
      <c r="U585" s="6">
        <f t="shared" si="136"/>
        <v>1.8625487695247931</v>
      </c>
      <c r="V585" s="6">
        <f t="shared" si="137"/>
        <v>1.8086835091289692</v>
      </c>
      <c r="W585" s="6">
        <f t="shared" si="138"/>
        <v>1.5250448070368452</v>
      </c>
      <c r="X585" s="6">
        <f t="shared" si="139"/>
        <v>1.8437309651120921</v>
      </c>
      <c r="Y585" s="7">
        <f t="shared" si="140"/>
        <v>0.38955415374746083</v>
      </c>
      <c r="Z585" s="7">
        <f t="shared" si="141"/>
        <v>0.36981500631965958</v>
      </c>
      <c r="AA585" s="7">
        <f t="shared" si="142"/>
        <v>0.35374149659863879</v>
      </c>
      <c r="AB585" s="7">
        <f t="shared" si="143"/>
        <v>0.23801065719360578</v>
      </c>
    </row>
    <row r="586" spans="1:28" x14ac:dyDescent="0.25">
      <c r="A586" s="1" t="str">
        <f t="shared" si="131"/>
        <v>20205</v>
      </c>
      <c r="B586" s="1">
        <v>43952</v>
      </c>
      <c r="C586">
        <v>70.430000000000007</v>
      </c>
      <c r="D586">
        <v>70.33</v>
      </c>
      <c r="E586">
        <v>70.38</v>
      </c>
      <c r="F586">
        <v>61.93</v>
      </c>
      <c r="G586">
        <v>61.83</v>
      </c>
      <c r="H586">
        <v>61.88</v>
      </c>
      <c r="I586" t="e">
        <v>#N/A</v>
      </c>
      <c r="J586" t="e">
        <v>#N/A</v>
      </c>
      <c r="K586">
        <f>+K585</f>
        <v>260</v>
      </c>
      <c r="L586">
        <v>37.549999999999997</v>
      </c>
      <c r="M586">
        <v>37.450000000000003</v>
      </c>
      <c r="N586">
        <v>37.5</v>
      </c>
      <c r="O586">
        <v>76.63</v>
      </c>
      <c r="P586" s="5">
        <f t="shared" si="132"/>
        <v>276.99557142857145</v>
      </c>
      <c r="Q586" s="5">
        <f t="shared" si="133"/>
        <v>243.54200000000003</v>
      </c>
      <c r="R586" s="5">
        <f t="shared" si="134"/>
        <v>147.58928571428572</v>
      </c>
      <c r="T586" s="6">
        <f t="shared" si="135"/>
        <v>2.4149733479708178</v>
      </c>
      <c r="U586" s="6">
        <f t="shared" si="136"/>
        <v>1.8474492624991727</v>
      </c>
      <c r="V586" s="6">
        <f t="shared" si="137"/>
        <v>1.79155030502733</v>
      </c>
      <c r="W586" s="6">
        <f t="shared" si="138"/>
        <v>1.5740312677277188</v>
      </c>
      <c r="X586" s="6">
        <f t="shared" si="139"/>
        <v>1.8843988255566864</v>
      </c>
      <c r="Y586" s="7">
        <f t="shared" si="140"/>
        <v>0.37624291671121574</v>
      </c>
      <c r="Z586" s="7">
        <f t="shared" si="141"/>
        <v>0.35550959439273783</v>
      </c>
      <c r="AA586" s="7">
        <f t="shared" si="142"/>
        <v>0.35374149659863879</v>
      </c>
      <c r="AB586" s="7">
        <f t="shared" si="143"/>
        <v>0.26642984014209603</v>
      </c>
    </row>
    <row r="587" spans="1:28" x14ac:dyDescent="0.25">
      <c r="A587" s="1" t="str">
        <f t="shared" si="131"/>
        <v>20205</v>
      </c>
      <c r="B587" s="1">
        <v>43955</v>
      </c>
      <c r="C587">
        <v>77.45</v>
      </c>
      <c r="D587">
        <v>77.349999999999994</v>
      </c>
      <c r="E587">
        <v>77.400000000000006</v>
      </c>
      <c r="F587">
        <v>68.45</v>
      </c>
      <c r="G587">
        <v>68.349999999999994</v>
      </c>
      <c r="H587">
        <v>68.400000000000006</v>
      </c>
      <c r="I587" t="e">
        <v>#N/A</v>
      </c>
      <c r="J587" t="e">
        <v>#N/A</v>
      </c>
      <c r="K587">
        <f>+K586</f>
        <v>260</v>
      </c>
      <c r="L587">
        <v>39.299999999999997</v>
      </c>
      <c r="M587">
        <v>39.200000000000003</v>
      </c>
      <c r="N587">
        <v>39.25</v>
      </c>
      <c r="O587">
        <v>82.15</v>
      </c>
      <c r="P587" s="5">
        <f t="shared" si="132"/>
        <v>304.62428571428575</v>
      </c>
      <c r="Q587" s="5">
        <f t="shared" si="133"/>
        <v>269.20285714285717</v>
      </c>
      <c r="R587" s="5">
        <f t="shared" si="134"/>
        <v>154.47678571428571</v>
      </c>
      <c r="T587" s="6">
        <f t="shared" si="135"/>
        <v>2.4149733479708178</v>
      </c>
      <c r="U587" s="6">
        <f t="shared" si="136"/>
        <v>1.8887409606828927</v>
      </c>
      <c r="V587" s="6">
        <f t="shared" si="137"/>
        <v>1.8350561017201164</v>
      </c>
      <c r="W587" s="6">
        <f t="shared" si="138"/>
        <v>1.5938396610812713</v>
      </c>
      <c r="X587" s="6">
        <f t="shared" si="139"/>
        <v>1.9146075677710805</v>
      </c>
      <c r="Y587" s="7">
        <f t="shared" si="140"/>
        <v>0.41377098257243677</v>
      </c>
      <c r="Z587" s="7">
        <f t="shared" si="141"/>
        <v>0.39296794208893454</v>
      </c>
      <c r="AA587" s="7">
        <f t="shared" si="142"/>
        <v>0.35374149659863879</v>
      </c>
      <c r="AB587" s="7">
        <f t="shared" si="143"/>
        <v>0.27886323268206048</v>
      </c>
    </row>
    <row r="588" spans="1:28" x14ac:dyDescent="0.25">
      <c r="A588" s="1" t="str">
        <f t="shared" si="131"/>
        <v>20205</v>
      </c>
      <c r="B588" s="1">
        <v>43956</v>
      </c>
      <c r="C588">
        <v>86.13</v>
      </c>
      <c r="D588">
        <v>86.03</v>
      </c>
      <c r="E588">
        <v>86.08</v>
      </c>
      <c r="F588">
        <v>77.180000000000007</v>
      </c>
      <c r="G588">
        <v>77.08</v>
      </c>
      <c r="H588">
        <v>77.13</v>
      </c>
      <c r="I588">
        <v>337</v>
      </c>
      <c r="J588">
        <v>333</v>
      </c>
      <c r="K588">
        <v>335</v>
      </c>
      <c r="L588">
        <v>49.8</v>
      </c>
      <c r="M588">
        <v>49.7</v>
      </c>
      <c r="N588">
        <v>49.75</v>
      </c>
      <c r="O588">
        <v>90.13</v>
      </c>
      <c r="P588" s="5">
        <f t="shared" si="132"/>
        <v>338.78628571428573</v>
      </c>
      <c r="Q588" s="5">
        <f t="shared" si="133"/>
        <v>303.56164285714283</v>
      </c>
      <c r="R588" s="5">
        <f t="shared" si="134"/>
        <v>195.80178571428573</v>
      </c>
      <c r="T588" s="6">
        <f t="shared" si="135"/>
        <v>2.5250448070368452</v>
      </c>
      <c r="U588" s="6">
        <f t="shared" si="136"/>
        <v>1.9349022583223139</v>
      </c>
      <c r="V588" s="6">
        <f t="shared" si="137"/>
        <v>1.8872233313625231</v>
      </c>
      <c r="W588" s="6">
        <f t="shared" si="138"/>
        <v>1.6967930850817443</v>
      </c>
      <c r="X588" s="6">
        <f t="shared" si="139"/>
        <v>1.9548693710664782</v>
      </c>
      <c r="Y588" s="7">
        <f t="shared" si="140"/>
        <v>0.46017320645782112</v>
      </c>
      <c r="Z588" s="7">
        <f t="shared" si="141"/>
        <v>0.44312306101344323</v>
      </c>
      <c r="AA588" s="7">
        <f t="shared" si="142"/>
        <v>0.45578231292516924</v>
      </c>
      <c r="AB588" s="7">
        <f t="shared" si="143"/>
        <v>0.35346358792184734</v>
      </c>
    </row>
    <row r="589" spans="1:28" x14ac:dyDescent="0.25">
      <c r="A589" s="1" t="str">
        <f t="shared" si="131"/>
        <v>20205</v>
      </c>
      <c r="B589" s="1">
        <v>43957</v>
      </c>
      <c r="C589">
        <v>84.09</v>
      </c>
      <c r="D589">
        <v>83.99</v>
      </c>
      <c r="E589">
        <v>84.04</v>
      </c>
      <c r="F589">
        <v>75.239999999999995</v>
      </c>
      <c r="G589">
        <v>75.14</v>
      </c>
      <c r="H589">
        <v>75.19</v>
      </c>
      <c r="I589" t="e">
        <v>#N/A</v>
      </c>
      <c r="J589" t="e">
        <v>#N/A</v>
      </c>
      <c r="K589">
        <f>+K588</f>
        <v>335</v>
      </c>
      <c r="L589">
        <v>48.3</v>
      </c>
      <c r="M589">
        <v>48.2</v>
      </c>
      <c r="N589">
        <v>48.25</v>
      </c>
      <c r="O589">
        <v>87.69</v>
      </c>
      <c r="P589" s="5">
        <f t="shared" si="132"/>
        <v>330.75742857142859</v>
      </c>
      <c r="Q589" s="5">
        <f t="shared" si="133"/>
        <v>295.92635714285717</v>
      </c>
      <c r="R589" s="5">
        <f t="shared" si="134"/>
        <v>189.89821428571429</v>
      </c>
      <c r="T589" s="6">
        <f t="shared" si="135"/>
        <v>2.5250448070368452</v>
      </c>
      <c r="U589" s="6">
        <f t="shared" si="136"/>
        <v>1.9244860437339151</v>
      </c>
      <c r="V589" s="6">
        <f t="shared" si="137"/>
        <v>1.8761600848256281</v>
      </c>
      <c r="W589" s="6">
        <f t="shared" si="138"/>
        <v>1.6834973176798114</v>
      </c>
      <c r="X589" s="6">
        <f t="shared" si="139"/>
        <v>1.9429500700770987</v>
      </c>
      <c r="Y589" s="7">
        <f t="shared" si="140"/>
        <v>0.44926761466909026</v>
      </c>
      <c r="Z589" s="7">
        <f t="shared" si="141"/>
        <v>0.4319774790302191</v>
      </c>
      <c r="AA589" s="7">
        <f t="shared" si="142"/>
        <v>0.45578231292516924</v>
      </c>
      <c r="AB589" s="7">
        <f t="shared" si="143"/>
        <v>0.3428063943161635</v>
      </c>
    </row>
    <row r="590" spans="1:28" x14ac:dyDescent="0.25">
      <c r="A590" s="1" t="str">
        <f t="shared" si="131"/>
        <v>20205</v>
      </c>
      <c r="B590" s="1">
        <v>43958</v>
      </c>
      <c r="C590">
        <v>89.44</v>
      </c>
      <c r="D590">
        <v>89.34</v>
      </c>
      <c r="E590">
        <v>89.39</v>
      </c>
      <c r="F590">
        <v>80.94</v>
      </c>
      <c r="G590">
        <v>80.84</v>
      </c>
      <c r="H590">
        <v>80.89</v>
      </c>
      <c r="I590" t="e">
        <v>#N/A</v>
      </c>
      <c r="J590" t="e">
        <v>#N/A</v>
      </c>
      <c r="K590">
        <f>+K589</f>
        <v>335</v>
      </c>
      <c r="L590">
        <v>51.3</v>
      </c>
      <c r="M590">
        <v>51.2</v>
      </c>
      <c r="N590">
        <v>51.25</v>
      </c>
      <c r="O590">
        <v>93.14</v>
      </c>
      <c r="P590" s="5">
        <f t="shared" si="132"/>
        <v>351.81350000000003</v>
      </c>
      <c r="Q590" s="5">
        <f t="shared" si="133"/>
        <v>318.35992857142861</v>
      </c>
      <c r="R590" s="5">
        <f t="shared" si="134"/>
        <v>201.70535714285717</v>
      </c>
      <c r="T590" s="6">
        <f t="shared" si="135"/>
        <v>2.5250448070368452</v>
      </c>
      <c r="U590" s="6">
        <f t="shared" si="136"/>
        <v>1.9512889372776721</v>
      </c>
      <c r="V590" s="6">
        <f t="shared" si="137"/>
        <v>1.9078948354162828</v>
      </c>
      <c r="W590" s="6">
        <f t="shared" si="138"/>
        <v>1.7096938697277919</v>
      </c>
      <c r="X590" s="6">
        <f t="shared" si="139"/>
        <v>1.9691362335967124</v>
      </c>
      <c r="Y590" s="7">
        <f t="shared" si="140"/>
        <v>0.47786806372286977</v>
      </c>
      <c r="Z590" s="7">
        <f t="shared" si="141"/>
        <v>0.46472480753763029</v>
      </c>
      <c r="AA590" s="7">
        <f t="shared" si="142"/>
        <v>0.45578231292516924</v>
      </c>
      <c r="AB590" s="7">
        <f t="shared" si="143"/>
        <v>0.36412078152753119</v>
      </c>
    </row>
    <row r="591" spans="1:28" x14ac:dyDescent="0.25">
      <c r="A591" s="1" t="str">
        <f t="shared" si="131"/>
        <v>20205</v>
      </c>
      <c r="B591" s="1">
        <v>43959</v>
      </c>
      <c r="C591">
        <v>91.02</v>
      </c>
      <c r="D591">
        <v>90.92</v>
      </c>
      <c r="E591">
        <v>90.97</v>
      </c>
      <c r="F591">
        <v>82.52</v>
      </c>
      <c r="G591">
        <v>82.42</v>
      </c>
      <c r="H591">
        <v>82.47</v>
      </c>
      <c r="I591" t="e">
        <v>#N/A</v>
      </c>
      <c r="J591" t="e">
        <v>#N/A</v>
      </c>
      <c r="K591">
        <f>+K590</f>
        <v>335</v>
      </c>
      <c r="L591">
        <v>52.8</v>
      </c>
      <c r="M591">
        <v>52.7</v>
      </c>
      <c r="N591">
        <v>52.75</v>
      </c>
      <c r="O591">
        <v>95.22</v>
      </c>
      <c r="P591" s="5">
        <f t="shared" si="132"/>
        <v>358.03192857142858</v>
      </c>
      <c r="Q591" s="5">
        <f t="shared" si="133"/>
        <v>324.57835714285716</v>
      </c>
      <c r="R591" s="5">
        <f t="shared" si="134"/>
        <v>207.60892857142858</v>
      </c>
      <c r="T591" s="6">
        <f t="shared" si="135"/>
        <v>2.5250448070368452</v>
      </c>
      <c r="U591" s="6">
        <f t="shared" si="136"/>
        <v>1.9588981947107718</v>
      </c>
      <c r="V591" s="6">
        <f t="shared" si="137"/>
        <v>1.9162959945631308</v>
      </c>
      <c r="W591" s="6">
        <f t="shared" si="138"/>
        <v>1.7222224639697303</v>
      </c>
      <c r="X591" s="6">
        <f t="shared" si="139"/>
        <v>1.9787281771384919</v>
      </c>
      <c r="Y591" s="7">
        <f t="shared" si="140"/>
        <v>0.48631455148080832</v>
      </c>
      <c r="Z591" s="7">
        <f t="shared" si="141"/>
        <v>0.47380213719407055</v>
      </c>
      <c r="AA591" s="7">
        <f t="shared" si="142"/>
        <v>0.45578231292516924</v>
      </c>
      <c r="AB591" s="7">
        <f t="shared" si="143"/>
        <v>0.37477797513321504</v>
      </c>
    </row>
    <row r="592" spans="1:28" x14ac:dyDescent="0.25">
      <c r="A592" s="1" t="str">
        <f t="shared" si="131"/>
        <v>20205</v>
      </c>
      <c r="B592" s="1">
        <v>43962</v>
      </c>
      <c r="C592">
        <v>88.32</v>
      </c>
      <c r="D592">
        <v>88.22</v>
      </c>
      <c r="E592">
        <v>88.27</v>
      </c>
      <c r="F592">
        <v>79.819999999999993</v>
      </c>
      <c r="G592">
        <v>79.72</v>
      </c>
      <c r="H592">
        <v>79.77</v>
      </c>
      <c r="I592" t="e">
        <v>#N/A</v>
      </c>
      <c r="J592" t="e">
        <v>#N/A</v>
      </c>
      <c r="K592">
        <f>+K591</f>
        <v>335</v>
      </c>
      <c r="L592">
        <v>48.05</v>
      </c>
      <c r="M592">
        <v>47.95</v>
      </c>
      <c r="N592">
        <v>48</v>
      </c>
      <c r="O592">
        <v>92.42</v>
      </c>
      <c r="P592" s="5">
        <f t="shared" si="132"/>
        <v>347.40550000000002</v>
      </c>
      <c r="Q592" s="5">
        <f t="shared" si="133"/>
        <v>313.9519285714286</v>
      </c>
      <c r="R592" s="5">
        <f t="shared" si="134"/>
        <v>188.91428571428571</v>
      </c>
      <c r="T592" s="6">
        <f t="shared" si="135"/>
        <v>2.5250448070368452</v>
      </c>
      <c r="U592" s="6">
        <f t="shared" si="136"/>
        <v>1.9458131265873384</v>
      </c>
      <c r="V592" s="6">
        <f t="shared" si="137"/>
        <v>1.9018395920512294</v>
      </c>
      <c r="W592" s="6">
        <f t="shared" si="138"/>
        <v>1.6812412373755872</v>
      </c>
      <c r="X592" s="6">
        <f t="shared" si="139"/>
        <v>1.9657659641826861</v>
      </c>
      <c r="Y592" s="7">
        <f t="shared" si="140"/>
        <v>0.47188067999572331</v>
      </c>
      <c r="Z592" s="7">
        <f t="shared" si="141"/>
        <v>0.45829024474319158</v>
      </c>
      <c r="AA592" s="7">
        <f t="shared" si="142"/>
        <v>0.45578231292516924</v>
      </c>
      <c r="AB592" s="7">
        <f t="shared" si="143"/>
        <v>0.34103019538188284</v>
      </c>
    </row>
    <row r="593" spans="1:28" x14ac:dyDescent="0.25">
      <c r="A593" s="1" t="str">
        <f t="shared" si="131"/>
        <v>20205</v>
      </c>
      <c r="B593" s="1">
        <v>43963</v>
      </c>
      <c r="C593">
        <v>95.65</v>
      </c>
      <c r="D593">
        <v>95.55</v>
      </c>
      <c r="E593">
        <v>95.6</v>
      </c>
      <c r="F593">
        <v>79.55</v>
      </c>
      <c r="G593">
        <v>79.45</v>
      </c>
      <c r="H593">
        <v>79.5</v>
      </c>
      <c r="I593">
        <v>352</v>
      </c>
      <c r="J593">
        <v>348</v>
      </c>
      <c r="K593">
        <v>350</v>
      </c>
      <c r="L593">
        <v>49.55</v>
      </c>
      <c r="M593">
        <v>49.45</v>
      </c>
      <c r="N593">
        <v>49.5</v>
      </c>
      <c r="O593">
        <v>91.85</v>
      </c>
      <c r="P593" s="5">
        <f t="shared" si="132"/>
        <v>376.25428571428569</v>
      </c>
      <c r="Q593" s="5">
        <f t="shared" si="133"/>
        <v>312.88928571428573</v>
      </c>
      <c r="R593" s="5">
        <f t="shared" si="134"/>
        <v>194.81785714285715</v>
      </c>
      <c r="T593" s="6">
        <f t="shared" si="135"/>
        <v>2.5440680443502757</v>
      </c>
      <c r="U593" s="6">
        <f t="shared" si="136"/>
        <v>1.9804578922761</v>
      </c>
      <c r="V593" s="6">
        <f t="shared" si="137"/>
        <v>1.9003671286564703</v>
      </c>
      <c r="W593" s="6">
        <f t="shared" si="138"/>
        <v>1.6946051989335686</v>
      </c>
      <c r="X593" s="6">
        <f t="shared" si="139"/>
        <v>1.9630791606418272</v>
      </c>
      <c r="Y593" s="7">
        <f t="shared" si="140"/>
        <v>0.5110659681385652</v>
      </c>
      <c r="Z593" s="7">
        <f t="shared" si="141"/>
        <v>0.45673905549810373</v>
      </c>
      <c r="AA593" s="7">
        <f t="shared" si="142"/>
        <v>0.47619047619047528</v>
      </c>
      <c r="AB593" s="7">
        <f t="shared" si="143"/>
        <v>0.35168738898756668</v>
      </c>
    </row>
    <row r="594" spans="1:28" x14ac:dyDescent="0.25">
      <c r="A594" s="1" t="str">
        <f t="shared" si="131"/>
        <v>20205</v>
      </c>
      <c r="B594" s="1">
        <v>43964</v>
      </c>
      <c r="C594">
        <v>91.33</v>
      </c>
      <c r="D594">
        <v>91.23</v>
      </c>
      <c r="E594">
        <v>91.28</v>
      </c>
      <c r="F594">
        <v>73.22</v>
      </c>
      <c r="G594">
        <v>73.12</v>
      </c>
      <c r="H594">
        <v>73.17</v>
      </c>
      <c r="I594" t="e">
        <v>#N/A</v>
      </c>
      <c r="J594" t="e">
        <v>#N/A</v>
      </c>
      <c r="K594">
        <f>+K593</f>
        <v>350</v>
      </c>
      <c r="L594">
        <v>45.3</v>
      </c>
      <c r="M594">
        <v>45.2</v>
      </c>
      <c r="N594">
        <v>45.25</v>
      </c>
      <c r="O594">
        <v>85.27</v>
      </c>
      <c r="P594" s="5">
        <f t="shared" si="132"/>
        <v>359.25200000000001</v>
      </c>
      <c r="Q594" s="5">
        <f t="shared" si="133"/>
        <v>287.97621428571432</v>
      </c>
      <c r="R594" s="5">
        <f t="shared" si="134"/>
        <v>178.09107142857144</v>
      </c>
      <c r="T594" s="6">
        <f t="shared" si="135"/>
        <v>2.5440680443502757</v>
      </c>
      <c r="U594" s="6">
        <f t="shared" si="136"/>
        <v>1.9603756314101581</v>
      </c>
      <c r="V594" s="6">
        <f t="shared" si="137"/>
        <v>1.864333055033393</v>
      </c>
      <c r="W594" s="6">
        <f t="shared" si="138"/>
        <v>1.655618583541222</v>
      </c>
      <c r="X594" s="6">
        <f t="shared" si="139"/>
        <v>1.9307962629833002</v>
      </c>
      <c r="Y594" s="7">
        <f t="shared" si="140"/>
        <v>0.48797177376242923</v>
      </c>
      <c r="Z594" s="7">
        <f t="shared" si="141"/>
        <v>0.42037228541882077</v>
      </c>
      <c r="AA594" s="7">
        <f t="shared" si="142"/>
        <v>0.47619047619047528</v>
      </c>
      <c r="AB594" s="7">
        <f t="shared" si="143"/>
        <v>0.32149200710479581</v>
      </c>
    </row>
    <row r="595" spans="1:28" x14ac:dyDescent="0.25">
      <c r="A595" s="1" t="str">
        <f t="shared" si="131"/>
        <v>20205</v>
      </c>
      <c r="B595" s="1">
        <v>43965</v>
      </c>
      <c r="C595">
        <v>99.49</v>
      </c>
      <c r="D595">
        <v>99.39</v>
      </c>
      <c r="E595">
        <v>99.44</v>
      </c>
      <c r="F595">
        <v>80.75</v>
      </c>
      <c r="G595">
        <v>80.650000000000006</v>
      </c>
      <c r="H595">
        <v>80.7</v>
      </c>
      <c r="I595" t="e">
        <v>#N/A</v>
      </c>
      <c r="J595" t="e">
        <v>#N/A</v>
      </c>
      <c r="K595">
        <f>+K594</f>
        <v>350</v>
      </c>
      <c r="L595">
        <v>49.05</v>
      </c>
      <c r="M595">
        <v>48.95</v>
      </c>
      <c r="N595">
        <v>49</v>
      </c>
      <c r="O595">
        <v>91.45</v>
      </c>
      <c r="P595" s="5">
        <f t="shared" si="132"/>
        <v>391.3674285714286</v>
      </c>
      <c r="Q595" s="5">
        <f t="shared" si="133"/>
        <v>317.61214285714289</v>
      </c>
      <c r="R595" s="5">
        <f t="shared" si="134"/>
        <v>192.85000000000002</v>
      </c>
      <c r="T595" s="6">
        <f t="shared" si="135"/>
        <v>2.5440680443502757</v>
      </c>
      <c r="U595" s="6">
        <f t="shared" si="136"/>
        <v>1.9975611156335884</v>
      </c>
      <c r="V595" s="6">
        <f t="shared" si="137"/>
        <v>1.9068735347220704</v>
      </c>
      <c r="W595" s="6">
        <f t="shared" si="138"/>
        <v>1.6901960800285136</v>
      </c>
      <c r="X595" s="6">
        <f t="shared" si="139"/>
        <v>1.9611837098124356</v>
      </c>
      <c r="Y595" s="7">
        <f t="shared" si="140"/>
        <v>0.53159414091735269</v>
      </c>
      <c r="Z595" s="7">
        <f t="shared" si="141"/>
        <v>0.46363322992071659</v>
      </c>
      <c r="AA595" s="7">
        <f t="shared" si="142"/>
        <v>0.47619047619047528</v>
      </c>
      <c r="AB595" s="7">
        <f t="shared" si="143"/>
        <v>0.34813499111900537</v>
      </c>
    </row>
    <row r="596" spans="1:28" x14ac:dyDescent="0.25">
      <c r="A596" s="1" t="str">
        <f t="shared" si="131"/>
        <v>20205</v>
      </c>
      <c r="B596" s="1">
        <v>43966</v>
      </c>
      <c r="C596">
        <v>105.33</v>
      </c>
      <c r="D596">
        <v>105.23</v>
      </c>
      <c r="E596">
        <v>105.28</v>
      </c>
      <c r="F596">
        <v>85.92</v>
      </c>
      <c r="G596">
        <v>85.82</v>
      </c>
      <c r="H596">
        <v>85.87</v>
      </c>
      <c r="I596" t="e">
        <v>#N/A</v>
      </c>
      <c r="J596" t="e">
        <v>#N/A</v>
      </c>
      <c r="K596">
        <f>+K595</f>
        <v>350</v>
      </c>
      <c r="L596">
        <v>53.05</v>
      </c>
      <c r="M596">
        <v>52.95</v>
      </c>
      <c r="N596">
        <v>53</v>
      </c>
      <c r="O596">
        <v>97.02</v>
      </c>
      <c r="P596" s="5">
        <f t="shared" si="132"/>
        <v>414.35200000000003</v>
      </c>
      <c r="Q596" s="5">
        <f t="shared" si="133"/>
        <v>337.95978571428577</v>
      </c>
      <c r="R596" s="5">
        <f t="shared" si="134"/>
        <v>208.59285714285716</v>
      </c>
      <c r="T596" s="6">
        <f t="shared" si="135"/>
        <v>2.5440680443502757</v>
      </c>
      <c r="U596" s="6">
        <f t="shared" si="136"/>
        <v>2.0223458762698803</v>
      </c>
      <c r="V596" s="6">
        <f t="shared" si="137"/>
        <v>1.9338414628987213</v>
      </c>
      <c r="W596" s="6">
        <f t="shared" si="138"/>
        <v>1.7242758696007889</v>
      </c>
      <c r="X596" s="6">
        <f t="shared" si="139"/>
        <v>1.9868612702900448</v>
      </c>
      <c r="Y596" s="7">
        <f t="shared" si="140"/>
        <v>0.56281407035175879</v>
      </c>
      <c r="Z596" s="7">
        <f t="shared" si="141"/>
        <v>0.49333563139147379</v>
      </c>
      <c r="AA596" s="7">
        <f t="shared" si="142"/>
        <v>0.47619047619047528</v>
      </c>
      <c r="AB596" s="7">
        <f t="shared" si="143"/>
        <v>0.37655417406749564</v>
      </c>
    </row>
    <row r="597" spans="1:28" x14ac:dyDescent="0.25">
      <c r="A597" s="1" t="str">
        <f t="shared" si="131"/>
        <v>20205</v>
      </c>
      <c r="B597" s="1">
        <v>43969</v>
      </c>
      <c r="C597">
        <v>111.91</v>
      </c>
      <c r="D597">
        <v>111.81</v>
      </c>
      <c r="E597">
        <v>111.86</v>
      </c>
      <c r="F597">
        <v>90.63</v>
      </c>
      <c r="G597">
        <v>90.53</v>
      </c>
      <c r="H597">
        <v>90.58</v>
      </c>
      <c r="I597" t="e">
        <v>#N/A</v>
      </c>
      <c r="J597" t="e">
        <v>#N/A</v>
      </c>
      <c r="K597">
        <f>+K596</f>
        <v>350</v>
      </c>
      <c r="L597">
        <v>58.8</v>
      </c>
      <c r="M597">
        <v>58.7</v>
      </c>
      <c r="N597">
        <v>58.75</v>
      </c>
      <c r="O597">
        <v>102.58</v>
      </c>
      <c r="P597" s="5">
        <f t="shared" si="132"/>
        <v>440.24900000000002</v>
      </c>
      <c r="Q597" s="5">
        <f t="shared" si="133"/>
        <v>356.49700000000001</v>
      </c>
      <c r="R597" s="5">
        <f t="shared" si="134"/>
        <v>231.22321428571431</v>
      </c>
      <c r="T597" s="6">
        <f t="shared" si="135"/>
        <v>2.5440680443502757</v>
      </c>
      <c r="U597" s="6">
        <f t="shared" si="136"/>
        <v>2.0486748149922294</v>
      </c>
      <c r="V597" s="6">
        <f t="shared" si="137"/>
        <v>1.9570323163469383</v>
      </c>
      <c r="W597" s="6">
        <f t="shared" si="138"/>
        <v>1.769007870943774</v>
      </c>
      <c r="X597" s="6">
        <f t="shared" si="139"/>
        <v>2.0110626947297345</v>
      </c>
      <c r="Y597" s="7">
        <f t="shared" si="140"/>
        <v>0.59798994974874375</v>
      </c>
      <c r="Z597" s="7">
        <f t="shared" si="141"/>
        <v>0.52039526600022934</v>
      </c>
      <c r="AA597" s="7">
        <f t="shared" si="142"/>
        <v>0.47619047619047528</v>
      </c>
      <c r="AB597" s="7">
        <f t="shared" si="143"/>
        <v>0.41740674955595031</v>
      </c>
    </row>
    <row r="598" spans="1:28" x14ac:dyDescent="0.25">
      <c r="A598" s="1" t="str">
        <f t="shared" si="131"/>
        <v>20205</v>
      </c>
      <c r="B598" s="1">
        <v>43970</v>
      </c>
      <c r="C598">
        <v>105.55</v>
      </c>
      <c r="D598">
        <v>105.45</v>
      </c>
      <c r="E598">
        <v>105.5</v>
      </c>
      <c r="F598">
        <v>92.8</v>
      </c>
      <c r="G598">
        <v>92.7</v>
      </c>
      <c r="H598">
        <v>92.75</v>
      </c>
      <c r="I598">
        <v>402</v>
      </c>
      <c r="J598">
        <v>398</v>
      </c>
      <c r="K598">
        <v>400</v>
      </c>
      <c r="L598">
        <v>59.3</v>
      </c>
      <c r="M598">
        <v>59.2</v>
      </c>
      <c r="N598">
        <v>59.25</v>
      </c>
      <c r="O598">
        <v>104.52</v>
      </c>
      <c r="P598" s="5">
        <f t="shared" si="132"/>
        <v>415.21785714285716</v>
      </c>
      <c r="Q598" s="5">
        <f t="shared" si="133"/>
        <v>365.03750000000002</v>
      </c>
      <c r="R598" s="5">
        <f t="shared" si="134"/>
        <v>233.19107142857143</v>
      </c>
      <c r="T598" s="6">
        <f t="shared" si="135"/>
        <v>2.6020599913279625</v>
      </c>
      <c r="U598" s="6">
        <f t="shared" si="136"/>
        <v>2.0232524596337114</v>
      </c>
      <c r="V598" s="6">
        <f t="shared" si="137"/>
        <v>1.9673139182870836</v>
      </c>
      <c r="W598" s="6">
        <f t="shared" si="138"/>
        <v>1.7726883546821415</v>
      </c>
      <c r="X598" s="6">
        <f t="shared" si="139"/>
        <v>2.0191994010552881</v>
      </c>
      <c r="Y598" s="7">
        <f t="shared" si="140"/>
        <v>0.56399016358387688</v>
      </c>
      <c r="Z598" s="7">
        <f t="shared" si="141"/>
        <v>0.53286223141445432</v>
      </c>
      <c r="AA598" s="7">
        <f t="shared" si="142"/>
        <v>0.54421768707482887</v>
      </c>
      <c r="AB598" s="7">
        <f t="shared" si="143"/>
        <v>0.42095914742451157</v>
      </c>
    </row>
    <row r="599" spans="1:28" x14ac:dyDescent="0.25">
      <c r="A599" s="1" t="str">
        <f t="shared" si="131"/>
        <v>20205</v>
      </c>
      <c r="B599" s="1">
        <v>43971</v>
      </c>
      <c r="C599">
        <v>104.91</v>
      </c>
      <c r="D599">
        <v>104.81</v>
      </c>
      <c r="E599">
        <v>104.86</v>
      </c>
      <c r="F599">
        <v>92.16</v>
      </c>
      <c r="G599">
        <v>92.06</v>
      </c>
      <c r="H599">
        <v>92.11</v>
      </c>
      <c r="I599" t="e">
        <v>#N/A</v>
      </c>
      <c r="J599" t="e">
        <v>#N/A</v>
      </c>
      <c r="K599">
        <v>400</v>
      </c>
      <c r="L599">
        <v>63.3</v>
      </c>
      <c r="M599">
        <v>63.2</v>
      </c>
      <c r="N599">
        <v>63.25</v>
      </c>
      <c r="O599">
        <v>104.38</v>
      </c>
      <c r="P599" s="5">
        <f t="shared" si="132"/>
        <v>412.69900000000001</v>
      </c>
      <c r="Q599" s="5">
        <f t="shared" si="133"/>
        <v>362.51864285714288</v>
      </c>
      <c r="R599" s="5">
        <f t="shared" si="134"/>
        <v>248.93392857142859</v>
      </c>
      <c r="T599" s="6">
        <f t="shared" si="135"/>
        <v>2.6020599913279625</v>
      </c>
      <c r="U599" s="6">
        <f t="shared" si="136"/>
        <v>2.0206098533777044</v>
      </c>
      <c r="V599" s="6">
        <f t="shared" si="137"/>
        <v>1.9643067823039364</v>
      </c>
      <c r="W599" s="6">
        <f t="shared" si="138"/>
        <v>1.8010605298478555</v>
      </c>
      <c r="X599" s="6">
        <f t="shared" si="139"/>
        <v>2.0186172925194414</v>
      </c>
      <c r="Y599" s="7">
        <f t="shared" si="140"/>
        <v>0.56056880145407895</v>
      </c>
      <c r="Z599" s="7">
        <f t="shared" si="141"/>
        <v>0.52918533838906079</v>
      </c>
      <c r="AA599" s="7">
        <f t="shared" si="142"/>
        <v>0.54421768707482887</v>
      </c>
      <c r="AB599" s="7">
        <f t="shared" si="143"/>
        <v>0.44937833037300184</v>
      </c>
    </row>
    <row r="600" spans="1:28" x14ac:dyDescent="0.25">
      <c r="A600" s="1" t="str">
        <f t="shared" si="131"/>
        <v>20205</v>
      </c>
      <c r="B600" s="1">
        <v>43972</v>
      </c>
      <c r="C600">
        <v>104.73</v>
      </c>
      <c r="D600">
        <v>104.63</v>
      </c>
      <c r="E600">
        <v>104.68</v>
      </c>
      <c r="F600">
        <v>91.98</v>
      </c>
      <c r="G600">
        <v>91.88</v>
      </c>
      <c r="H600">
        <v>91.93</v>
      </c>
      <c r="I600" t="e">
        <v>#N/A</v>
      </c>
      <c r="J600" t="e">
        <v>#N/A</v>
      </c>
      <c r="K600">
        <v>400</v>
      </c>
      <c r="L600">
        <v>62.55</v>
      </c>
      <c r="M600">
        <v>62.45</v>
      </c>
      <c r="N600">
        <v>62.5</v>
      </c>
      <c r="O600">
        <v>104.51</v>
      </c>
      <c r="P600" s="5">
        <f t="shared" si="132"/>
        <v>411.99057142857146</v>
      </c>
      <c r="Q600" s="5">
        <f t="shared" si="133"/>
        <v>361.81021428571432</v>
      </c>
      <c r="R600" s="5">
        <f t="shared" si="134"/>
        <v>245.98214285714286</v>
      </c>
      <c r="T600" s="6">
        <f t="shared" si="135"/>
        <v>2.6020599913279625</v>
      </c>
      <c r="U600" s="6">
        <f t="shared" si="136"/>
        <v>2.0198637139678435</v>
      </c>
      <c r="V600" s="6">
        <f t="shared" si="137"/>
        <v>1.9634572601167075</v>
      </c>
      <c r="W600" s="6">
        <f t="shared" si="138"/>
        <v>1.7958800173440752</v>
      </c>
      <c r="X600" s="6">
        <f t="shared" si="139"/>
        <v>2.0191578477392822</v>
      </c>
      <c r="Y600" s="7">
        <f t="shared" si="140"/>
        <v>0.55960654335507332</v>
      </c>
      <c r="Z600" s="7">
        <f t="shared" si="141"/>
        <v>0.52815121222566885</v>
      </c>
      <c r="AA600" s="7">
        <f t="shared" si="142"/>
        <v>0.54421768707482887</v>
      </c>
      <c r="AB600" s="7">
        <f t="shared" si="143"/>
        <v>0.44404973357015992</v>
      </c>
    </row>
    <row r="601" spans="1:28" x14ac:dyDescent="0.25">
      <c r="A601" s="1" t="str">
        <f t="shared" si="131"/>
        <v>20205</v>
      </c>
      <c r="B601" s="1">
        <v>43973</v>
      </c>
      <c r="C601">
        <v>104.48</v>
      </c>
      <c r="D601">
        <v>104.38</v>
      </c>
      <c r="E601">
        <v>104.43</v>
      </c>
      <c r="F601">
        <v>91.23</v>
      </c>
      <c r="G601">
        <v>91.13</v>
      </c>
      <c r="H601">
        <v>91.18</v>
      </c>
      <c r="I601" t="e">
        <v>#N/A</v>
      </c>
      <c r="J601" t="e">
        <v>#N/A</v>
      </c>
      <c r="K601">
        <v>400</v>
      </c>
      <c r="L601">
        <v>59.3</v>
      </c>
      <c r="M601">
        <v>59.2</v>
      </c>
      <c r="N601">
        <v>59.25</v>
      </c>
      <c r="O601">
        <v>103.82</v>
      </c>
      <c r="P601" s="5">
        <f t="shared" si="132"/>
        <v>411.00664285714294</v>
      </c>
      <c r="Q601" s="5">
        <f t="shared" si="133"/>
        <v>358.85842857142865</v>
      </c>
      <c r="R601" s="5">
        <f t="shared" si="134"/>
        <v>233.19107142857143</v>
      </c>
      <c r="T601" s="6">
        <f t="shared" si="135"/>
        <v>2.6020599913279625</v>
      </c>
      <c r="U601" s="6">
        <f t="shared" si="136"/>
        <v>2.0188252780039511</v>
      </c>
      <c r="V601" s="6">
        <f t="shared" si="137"/>
        <v>1.9598995878659435</v>
      </c>
      <c r="W601" s="6">
        <f t="shared" si="138"/>
        <v>1.7726883546821415</v>
      </c>
      <c r="X601" s="6">
        <f t="shared" si="139"/>
        <v>2.0162810245428302</v>
      </c>
      <c r="Y601" s="7">
        <f t="shared" si="140"/>
        <v>0.55827007377312099</v>
      </c>
      <c r="Z601" s="7">
        <f t="shared" si="141"/>
        <v>0.52384235321153583</v>
      </c>
      <c r="AA601" s="7">
        <f t="shared" si="142"/>
        <v>0.54421768707482887</v>
      </c>
      <c r="AB601" s="7">
        <f t="shared" si="143"/>
        <v>0.42095914742451157</v>
      </c>
    </row>
    <row r="602" spans="1:28" x14ac:dyDescent="0.25">
      <c r="A602" s="1" t="str">
        <f t="shared" si="131"/>
        <v>20205</v>
      </c>
      <c r="B602" s="1">
        <v>43977</v>
      </c>
      <c r="C602">
        <v>106.23</v>
      </c>
      <c r="D602">
        <v>106.13</v>
      </c>
      <c r="E602">
        <v>106.18</v>
      </c>
      <c r="F602">
        <v>93.28</v>
      </c>
      <c r="G602">
        <v>93.18</v>
      </c>
      <c r="H602">
        <v>93.23</v>
      </c>
      <c r="I602">
        <v>427</v>
      </c>
      <c r="J602">
        <v>423</v>
      </c>
      <c r="K602">
        <v>425</v>
      </c>
      <c r="L602">
        <v>61.3</v>
      </c>
      <c r="M602">
        <v>61.2</v>
      </c>
      <c r="N602">
        <v>61.25</v>
      </c>
      <c r="O602">
        <v>104.89</v>
      </c>
      <c r="P602" s="5">
        <f t="shared" si="132"/>
        <v>417.89414285714292</v>
      </c>
      <c r="Q602" s="5">
        <f t="shared" si="133"/>
        <v>366.92664285714289</v>
      </c>
      <c r="R602" s="5">
        <f t="shared" si="134"/>
        <v>241.0625</v>
      </c>
      <c r="T602" s="6">
        <f t="shared" si="135"/>
        <v>2.6283889300503116</v>
      </c>
      <c r="U602" s="6">
        <f t="shared" si="136"/>
        <v>2.0260427210051382</v>
      </c>
      <c r="V602" s="6">
        <f t="shared" si="137"/>
        <v>1.9695556842208435</v>
      </c>
      <c r="W602" s="6">
        <f t="shared" si="138"/>
        <v>1.7871060930365701</v>
      </c>
      <c r="X602" s="6">
        <f t="shared" si="139"/>
        <v>2.0207340854115157</v>
      </c>
      <c r="Y602" s="7">
        <f t="shared" si="140"/>
        <v>0.56762536084678716</v>
      </c>
      <c r="Z602" s="7">
        <f t="shared" si="141"/>
        <v>0.53561990118349945</v>
      </c>
      <c r="AA602" s="7">
        <f t="shared" si="142"/>
        <v>0.57823129251700567</v>
      </c>
      <c r="AB602" s="7">
        <f t="shared" si="143"/>
        <v>0.43516873889875668</v>
      </c>
    </row>
    <row r="603" spans="1:28" x14ac:dyDescent="0.25">
      <c r="A603" s="1" t="str">
        <f t="shared" si="131"/>
        <v>20205</v>
      </c>
      <c r="B603" s="1">
        <v>43978</v>
      </c>
      <c r="C603">
        <v>102.07</v>
      </c>
      <c r="D603">
        <v>101.97</v>
      </c>
      <c r="E603">
        <v>102.02</v>
      </c>
      <c r="F603">
        <v>89.32</v>
      </c>
      <c r="G603">
        <v>89.22</v>
      </c>
      <c r="H603">
        <v>89.27</v>
      </c>
      <c r="I603" t="e">
        <v>#N/A</v>
      </c>
      <c r="J603" t="e">
        <v>#N/A</v>
      </c>
      <c r="K603">
        <f>+K602</f>
        <v>425</v>
      </c>
      <c r="L603">
        <v>62.3</v>
      </c>
      <c r="M603">
        <v>62.2</v>
      </c>
      <c r="N603">
        <v>62.25</v>
      </c>
      <c r="O603">
        <v>99.33</v>
      </c>
      <c r="P603" s="5">
        <f t="shared" si="132"/>
        <v>401.52157142857146</v>
      </c>
      <c r="Q603" s="5">
        <f t="shared" si="133"/>
        <v>351.34121428571427</v>
      </c>
      <c r="R603" s="5">
        <f t="shared" si="134"/>
        <v>244.99821428571431</v>
      </c>
      <c r="T603" s="6">
        <f t="shared" si="135"/>
        <v>2.6283889300503116</v>
      </c>
      <c r="U603" s="6">
        <f t="shared" si="136"/>
        <v>2.0086853191951679</v>
      </c>
      <c r="V603" s="6">
        <f t="shared" si="137"/>
        <v>1.9507055347738611</v>
      </c>
      <c r="W603" s="6">
        <f t="shared" si="138"/>
        <v>1.7941393557677741</v>
      </c>
      <c r="X603" s="6">
        <f t="shared" si="139"/>
        <v>1.9970804354717309</v>
      </c>
      <c r="Y603" s="7">
        <f t="shared" si="140"/>
        <v>0.54538650700310054</v>
      </c>
      <c r="Z603" s="7">
        <f t="shared" si="141"/>
        <v>0.51286912558887687</v>
      </c>
      <c r="AA603" s="7">
        <f t="shared" si="142"/>
        <v>0.57823129251700567</v>
      </c>
      <c r="AB603" s="7">
        <f t="shared" si="143"/>
        <v>0.44227353463587921</v>
      </c>
    </row>
    <row r="604" spans="1:28" x14ac:dyDescent="0.25">
      <c r="A604" s="1" t="str">
        <f t="shared" si="131"/>
        <v>20205</v>
      </c>
      <c r="B604" s="1">
        <v>43979</v>
      </c>
      <c r="C604">
        <v>103.45</v>
      </c>
      <c r="D604">
        <v>103.35</v>
      </c>
      <c r="E604">
        <v>103.4</v>
      </c>
      <c r="F604">
        <v>90.7</v>
      </c>
      <c r="G604">
        <v>90.6</v>
      </c>
      <c r="H604">
        <v>90.65</v>
      </c>
      <c r="I604" t="e">
        <v>#N/A</v>
      </c>
      <c r="J604" t="e">
        <v>#N/A</v>
      </c>
      <c r="K604">
        <f>+K603</f>
        <v>425</v>
      </c>
      <c r="L604">
        <v>60.05</v>
      </c>
      <c r="M604">
        <v>59.95</v>
      </c>
      <c r="N604">
        <v>60</v>
      </c>
      <c r="O604">
        <v>99.85</v>
      </c>
      <c r="P604" s="5">
        <f t="shared" si="132"/>
        <v>406.95285714285717</v>
      </c>
      <c r="Q604" s="5">
        <f t="shared" si="133"/>
        <v>356.77250000000004</v>
      </c>
      <c r="R604" s="5">
        <f t="shared" si="134"/>
        <v>236.14285714285717</v>
      </c>
      <c r="T604" s="6">
        <f t="shared" si="135"/>
        <v>2.6283889300503116</v>
      </c>
      <c r="U604" s="6">
        <f t="shared" si="136"/>
        <v>2.0145205387579237</v>
      </c>
      <c r="V604" s="6">
        <f t="shared" si="137"/>
        <v>1.9573678084315276</v>
      </c>
      <c r="W604" s="6">
        <f t="shared" si="138"/>
        <v>1.7781512503836436</v>
      </c>
      <c r="X604" s="6">
        <f t="shared" si="139"/>
        <v>1.9993480692067214</v>
      </c>
      <c r="Y604" s="7">
        <f t="shared" si="140"/>
        <v>0.55276381909547734</v>
      </c>
      <c r="Z604" s="7">
        <f t="shared" si="141"/>
        <v>0.52079742617488178</v>
      </c>
      <c r="AA604" s="7">
        <f t="shared" si="142"/>
        <v>0.57823129251700567</v>
      </c>
      <c r="AB604" s="7">
        <f t="shared" si="143"/>
        <v>0.42628774422735344</v>
      </c>
    </row>
    <row r="605" spans="1:28" x14ac:dyDescent="0.25">
      <c r="A605" s="1" t="str">
        <f t="shared" si="131"/>
        <v>20205</v>
      </c>
      <c r="B605" s="1">
        <v>43980</v>
      </c>
      <c r="C605">
        <v>105.35</v>
      </c>
      <c r="D605">
        <v>105.25</v>
      </c>
      <c r="E605">
        <v>105.3</v>
      </c>
      <c r="F605">
        <v>96.15</v>
      </c>
      <c r="G605">
        <v>96.05</v>
      </c>
      <c r="H605">
        <v>96.1</v>
      </c>
      <c r="I605" t="e">
        <v>#N/A</v>
      </c>
      <c r="J605" t="e">
        <v>#N/A</v>
      </c>
      <c r="K605">
        <f>+K604</f>
        <v>425</v>
      </c>
      <c r="L605">
        <v>60.3</v>
      </c>
      <c r="M605">
        <v>60.2</v>
      </c>
      <c r="N605">
        <v>60.25</v>
      </c>
      <c r="O605">
        <v>102.59</v>
      </c>
      <c r="P605" s="5">
        <f t="shared" si="132"/>
        <v>414.43071428571432</v>
      </c>
      <c r="Q605" s="5">
        <f t="shared" si="133"/>
        <v>378.22214285714284</v>
      </c>
      <c r="R605" s="5">
        <f t="shared" si="134"/>
        <v>237.12678571428572</v>
      </c>
      <c r="T605" s="6">
        <f t="shared" si="135"/>
        <v>2.6283889300503116</v>
      </c>
      <c r="U605" s="6">
        <f t="shared" si="136"/>
        <v>2.0224283711854865</v>
      </c>
      <c r="V605" s="6">
        <f t="shared" si="137"/>
        <v>1.9827233876685453</v>
      </c>
      <c r="W605" s="6">
        <f t="shared" si="138"/>
        <v>1.7799570512469061</v>
      </c>
      <c r="X605" s="6">
        <f t="shared" si="139"/>
        <v>2.01110502981598</v>
      </c>
      <c r="Y605" s="7">
        <f t="shared" si="140"/>
        <v>0.56292098791831491</v>
      </c>
      <c r="Z605" s="7">
        <f t="shared" si="141"/>
        <v>0.55210846834424854</v>
      </c>
      <c r="AA605" s="7">
        <f t="shared" si="142"/>
        <v>0.57823129251700567</v>
      </c>
      <c r="AB605" s="7">
        <f t="shared" si="143"/>
        <v>0.4280639431616341</v>
      </c>
    </row>
    <row r="606" spans="1:28" x14ac:dyDescent="0.25">
      <c r="A606" s="1" t="str">
        <f t="shared" si="131"/>
        <v>20206</v>
      </c>
      <c r="B606" s="1">
        <v>43983</v>
      </c>
      <c r="C606">
        <v>104.42</v>
      </c>
      <c r="D606">
        <v>104.32</v>
      </c>
      <c r="E606">
        <v>104.37</v>
      </c>
      <c r="F606">
        <v>95.22</v>
      </c>
      <c r="G606">
        <v>95.12</v>
      </c>
      <c r="H606">
        <v>95.17</v>
      </c>
      <c r="I606" t="e">
        <v>#N/A</v>
      </c>
      <c r="J606" t="e">
        <v>#N/A</v>
      </c>
      <c r="K606">
        <f>+K605</f>
        <v>425</v>
      </c>
      <c r="L606">
        <v>66.05</v>
      </c>
      <c r="M606">
        <v>65.95</v>
      </c>
      <c r="N606">
        <v>66</v>
      </c>
      <c r="O606">
        <v>106.67</v>
      </c>
      <c r="P606" s="5">
        <f t="shared" si="132"/>
        <v>410.77050000000003</v>
      </c>
      <c r="Q606" s="5">
        <f t="shared" si="133"/>
        <v>374.56192857142861</v>
      </c>
      <c r="R606" s="5">
        <f t="shared" si="134"/>
        <v>259.75714285714287</v>
      </c>
      <c r="T606" s="6">
        <f t="shared" si="135"/>
        <v>2.6283889300503116</v>
      </c>
      <c r="U606" s="6">
        <f t="shared" si="136"/>
        <v>2.0185756834672515</v>
      </c>
      <c r="V606" s="6">
        <f t="shared" si="137"/>
        <v>1.9785000693114592</v>
      </c>
      <c r="W606" s="6">
        <f t="shared" si="138"/>
        <v>1.8195439355418688</v>
      </c>
      <c r="X606" s="6">
        <f t="shared" si="139"/>
        <v>2.0280422950907497</v>
      </c>
      <c r="Y606" s="7">
        <f t="shared" si="140"/>
        <v>0.5579493210734523</v>
      </c>
      <c r="Z606" s="7">
        <f t="shared" si="141"/>
        <v>0.54676548316672358</v>
      </c>
      <c r="AA606" s="7">
        <f t="shared" si="142"/>
        <v>0.57823129251700567</v>
      </c>
      <c r="AB606" s="7">
        <f t="shared" si="143"/>
        <v>0.46891651865008888</v>
      </c>
    </row>
    <row r="607" spans="1:28" x14ac:dyDescent="0.25">
      <c r="A607" s="1" t="str">
        <f t="shared" si="131"/>
        <v>20206</v>
      </c>
      <c r="B607" s="1">
        <v>43984</v>
      </c>
      <c r="C607">
        <v>110.13</v>
      </c>
      <c r="D607">
        <v>110.03</v>
      </c>
      <c r="E607">
        <v>110.08</v>
      </c>
      <c r="F607">
        <v>101.63</v>
      </c>
      <c r="G607">
        <v>101.53</v>
      </c>
      <c r="H607">
        <v>101.58</v>
      </c>
      <c r="I607">
        <v>457</v>
      </c>
      <c r="J607">
        <v>453</v>
      </c>
      <c r="K607">
        <v>455</v>
      </c>
      <c r="L607">
        <v>69.3</v>
      </c>
      <c r="M607">
        <v>69.2</v>
      </c>
      <c r="N607">
        <v>69.25</v>
      </c>
      <c r="O607">
        <v>111.83</v>
      </c>
      <c r="P607" s="5">
        <f t="shared" si="132"/>
        <v>433.24342857142858</v>
      </c>
      <c r="Q607" s="5">
        <f t="shared" si="133"/>
        <v>399.78985714285716</v>
      </c>
      <c r="R607" s="5">
        <f t="shared" si="134"/>
        <v>272.54821428571432</v>
      </c>
      <c r="T607" s="6">
        <f t="shared" si="135"/>
        <v>2.6580113966571126</v>
      </c>
      <c r="U607" s="6">
        <f t="shared" si="136"/>
        <v>2.0417084208914362</v>
      </c>
      <c r="V607" s="6">
        <f t="shared" si="137"/>
        <v>2.0068082084925787</v>
      </c>
      <c r="W607" s="6">
        <f t="shared" si="138"/>
        <v>1.8404197777364861</v>
      </c>
      <c r="X607" s="6">
        <f t="shared" si="139"/>
        <v>2.0485583248984818</v>
      </c>
      <c r="Y607" s="7">
        <f t="shared" si="140"/>
        <v>0.58847428632524312</v>
      </c>
      <c r="Z607" s="7">
        <f t="shared" si="141"/>
        <v>0.58359186487418069</v>
      </c>
      <c r="AA607" s="7">
        <f t="shared" si="142"/>
        <v>0.61904761904761785</v>
      </c>
      <c r="AB607" s="7">
        <f t="shared" si="143"/>
        <v>0.49200710479573723</v>
      </c>
    </row>
    <row r="608" spans="1:28" x14ac:dyDescent="0.25">
      <c r="A608" s="1" t="str">
        <f t="shared" si="131"/>
        <v>20206</v>
      </c>
      <c r="B608" s="1">
        <v>43985</v>
      </c>
      <c r="C608">
        <v>109.23</v>
      </c>
      <c r="D608">
        <v>109.13</v>
      </c>
      <c r="E608">
        <v>109.18</v>
      </c>
      <c r="F608">
        <v>101.48</v>
      </c>
      <c r="G608">
        <v>101.38</v>
      </c>
      <c r="H608">
        <v>101.43</v>
      </c>
      <c r="I608" t="e">
        <v>#N/A</v>
      </c>
      <c r="J608" t="e">
        <v>#N/A</v>
      </c>
      <c r="K608">
        <f>+K607</f>
        <v>455</v>
      </c>
      <c r="L608">
        <v>70.3</v>
      </c>
      <c r="M608">
        <v>70.2</v>
      </c>
      <c r="N608">
        <v>70.25</v>
      </c>
      <c r="O608">
        <v>111.93</v>
      </c>
      <c r="P608" s="5">
        <f t="shared" si="132"/>
        <v>429.70128571428575</v>
      </c>
      <c r="Q608" s="5">
        <f t="shared" si="133"/>
        <v>399.19950000000006</v>
      </c>
      <c r="R608" s="5">
        <f t="shared" si="134"/>
        <v>276.48392857142858</v>
      </c>
      <c r="T608" s="6">
        <f t="shared" si="135"/>
        <v>2.6580113966571126</v>
      </c>
      <c r="U608" s="6">
        <f t="shared" si="136"/>
        <v>2.0381430899699424</v>
      </c>
      <c r="V608" s="6">
        <f t="shared" si="137"/>
        <v>2.0061664254854312</v>
      </c>
      <c r="W608" s="6">
        <f t="shared" si="138"/>
        <v>1.8466463285771175</v>
      </c>
      <c r="X608" s="6">
        <f t="shared" si="139"/>
        <v>2.0489465037604915</v>
      </c>
      <c r="Y608" s="7">
        <f t="shared" si="140"/>
        <v>0.58366299583021486</v>
      </c>
      <c r="Z608" s="7">
        <f t="shared" si="141"/>
        <v>0.58273009307135415</v>
      </c>
      <c r="AA608" s="7">
        <f t="shared" si="142"/>
        <v>0.61904761904761785</v>
      </c>
      <c r="AB608" s="7">
        <f t="shared" si="143"/>
        <v>0.49911190053285975</v>
      </c>
    </row>
    <row r="609" spans="1:28" x14ac:dyDescent="0.25">
      <c r="A609" s="1" t="str">
        <f t="shared" si="131"/>
        <v>20206</v>
      </c>
      <c r="B609" s="1">
        <v>43986</v>
      </c>
      <c r="C609">
        <v>113.1</v>
      </c>
      <c r="D609">
        <v>113</v>
      </c>
      <c r="E609">
        <v>113.05</v>
      </c>
      <c r="F609">
        <v>104.95</v>
      </c>
      <c r="G609">
        <v>104.85</v>
      </c>
      <c r="H609">
        <v>104.9</v>
      </c>
      <c r="I609" t="e">
        <v>#N/A</v>
      </c>
      <c r="J609" t="e">
        <v>#N/A</v>
      </c>
      <c r="K609">
        <f>+K608</f>
        <v>455</v>
      </c>
      <c r="L609">
        <v>72.3</v>
      </c>
      <c r="M609">
        <v>72.2</v>
      </c>
      <c r="N609">
        <v>72.25</v>
      </c>
      <c r="O609">
        <v>114.9</v>
      </c>
      <c r="P609" s="5">
        <f t="shared" si="132"/>
        <v>444.9325</v>
      </c>
      <c r="Q609" s="5">
        <f t="shared" si="133"/>
        <v>412.85642857142864</v>
      </c>
      <c r="R609" s="5">
        <f t="shared" si="134"/>
        <v>284.35535714285714</v>
      </c>
      <c r="T609" s="6">
        <f t="shared" si="135"/>
        <v>2.6580113966571126</v>
      </c>
      <c r="U609" s="6">
        <f t="shared" si="136"/>
        <v>2.0532705666813786</v>
      </c>
      <c r="V609" s="6">
        <f t="shared" si="137"/>
        <v>2.020775488193558</v>
      </c>
      <c r="W609" s="6">
        <f t="shared" si="138"/>
        <v>1.8588378514285855</v>
      </c>
      <c r="X609" s="6">
        <f t="shared" si="139"/>
        <v>2.060320028688285</v>
      </c>
      <c r="Y609" s="7">
        <f t="shared" si="140"/>
        <v>0.60435154495883658</v>
      </c>
      <c r="Z609" s="7">
        <f t="shared" si="141"/>
        <v>0.60266574744340973</v>
      </c>
      <c r="AA609" s="7">
        <f t="shared" si="142"/>
        <v>0.61904761904761785</v>
      </c>
      <c r="AB609" s="7">
        <f t="shared" si="143"/>
        <v>0.51332149200710486</v>
      </c>
    </row>
    <row r="610" spans="1:28" x14ac:dyDescent="0.25">
      <c r="A610" s="1" t="str">
        <f t="shared" si="131"/>
        <v>20206</v>
      </c>
      <c r="B610" s="1">
        <v>43987</v>
      </c>
      <c r="C610">
        <v>123.66</v>
      </c>
      <c r="D610">
        <v>123.56</v>
      </c>
      <c r="E610">
        <v>123.61</v>
      </c>
      <c r="F610">
        <v>111.91</v>
      </c>
      <c r="G610">
        <v>111.81</v>
      </c>
      <c r="H610">
        <v>111.86</v>
      </c>
      <c r="I610" t="e">
        <v>#N/A</v>
      </c>
      <c r="J610" t="e">
        <v>#N/A</v>
      </c>
      <c r="K610">
        <f>+K609</f>
        <v>455</v>
      </c>
      <c r="L610">
        <v>76.3</v>
      </c>
      <c r="M610">
        <v>76.2</v>
      </c>
      <c r="N610">
        <v>76.25</v>
      </c>
      <c r="O610">
        <v>121.36</v>
      </c>
      <c r="P610" s="5">
        <f t="shared" si="132"/>
        <v>486.4936428571429</v>
      </c>
      <c r="Q610" s="5">
        <f t="shared" si="133"/>
        <v>440.24900000000002</v>
      </c>
      <c r="R610" s="5">
        <f t="shared" si="134"/>
        <v>300.09821428571428</v>
      </c>
      <c r="T610" s="6">
        <f t="shared" si="135"/>
        <v>2.6580113966571126</v>
      </c>
      <c r="U610" s="6">
        <f t="shared" si="136"/>
        <v>2.0920536064254751</v>
      </c>
      <c r="V610" s="6">
        <f t="shared" si="137"/>
        <v>2.0486748149922294</v>
      </c>
      <c r="W610" s="6">
        <f t="shared" si="138"/>
        <v>1.8822398480188234</v>
      </c>
      <c r="X610" s="6">
        <f t="shared" si="139"/>
        <v>2.0840755677786742</v>
      </c>
      <c r="Y610" s="7">
        <f t="shared" si="140"/>
        <v>0.66080402010050243</v>
      </c>
      <c r="Z610" s="7">
        <f t="shared" si="141"/>
        <v>0.64265195909456441</v>
      </c>
      <c r="AA610" s="7">
        <f t="shared" si="142"/>
        <v>0.61904761904761785</v>
      </c>
      <c r="AB610" s="7">
        <f t="shared" si="143"/>
        <v>0.54174067495559508</v>
      </c>
    </row>
    <row r="611" spans="1:28" x14ac:dyDescent="0.25">
      <c r="A611" s="1" t="str">
        <f t="shared" si="131"/>
        <v>20206</v>
      </c>
      <c r="B611" s="1">
        <v>43990</v>
      </c>
      <c r="C611">
        <v>122.45</v>
      </c>
      <c r="D611">
        <v>122.35</v>
      </c>
      <c r="E611">
        <v>122.4</v>
      </c>
      <c r="F611">
        <v>110.3</v>
      </c>
      <c r="G611">
        <v>110.2</v>
      </c>
      <c r="H611">
        <v>110.25</v>
      </c>
      <c r="I611" t="e">
        <v>#N/A</v>
      </c>
      <c r="J611" t="e">
        <v>#N/A</v>
      </c>
      <c r="K611">
        <f>+K610</f>
        <v>455</v>
      </c>
      <c r="L611">
        <v>73.8</v>
      </c>
      <c r="M611">
        <v>73.7</v>
      </c>
      <c r="N611">
        <v>73.75</v>
      </c>
      <c r="O611">
        <v>119.5</v>
      </c>
      <c r="P611" s="5">
        <f t="shared" si="132"/>
        <v>481.73142857142864</v>
      </c>
      <c r="Q611" s="5">
        <f t="shared" si="133"/>
        <v>433.91250000000002</v>
      </c>
      <c r="R611" s="5">
        <f t="shared" si="134"/>
        <v>290.25892857142861</v>
      </c>
      <c r="T611" s="6">
        <f t="shared" si="135"/>
        <v>2.6580113966571126</v>
      </c>
      <c r="U611" s="6">
        <f t="shared" si="136"/>
        <v>2.0877814178095426</v>
      </c>
      <c r="V611" s="6">
        <f t="shared" si="137"/>
        <v>2.0423785981398761</v>
      </c>
      <c r="W611" s="6">
        <f t="shared" si="138"/>
        <v>1.8677620246502007</v>
      </c>
      <c r="X611" s="6">
        <f t="shared" si="139"/>
        <v>2.0773679052841563</v>
      </c>
      <c r="Y611" s="7">
        <f t="shared" si="140"/>
        <v>0.65433550732385326</v>
      </c>
      <c r="Z611" s="7">
        <f t="shared" si="141"/>
        <v>0.63340227507755875</v>
      </c>
      <c r="AA611" s="7">
        <f t="shared" si="142"/>
        <v>0.61904761904761785</v>
      </c>
      <c r="AB611" s="7">
        <f t="shared" si="143"/>
        <v>0.52397868561278871</v>
      </c>
    </row>
    <row r="612" spans="1:28" x14ac:dyDescent="0.25">
      <c r="A612" s="1" t="str">
        <f t="shared" si="131"/>
        <v>20206</v>
      </c>
      <c r="B612" s="1">
        <v>43991</v>
      </c>
      <c r="C612">
        <v>124.33</v>
      </c>
      <c r="D612">
        <v>124.23</v>
      </c>
      <c r="E612">
        <v>124.28</v>
      </c>
      <c r="F612">
        <v>112.33</v>
      </c>
      <c r="G612">
        <v>112.23</v>
      </c>
      <c r="H612">
        <v>112.28</v>
      </c>
      <c r="I612">
        <v>472</v>
      </c>
      <c r="J612">
        <v>468</v>
      </c>
      <c r="K612">
        <v>470</v>
      </c>
      <c r="L612">
        <v>74.8</v>
      </c>
      <c r="M612">
        <v>74.7</v>
      </c>
      <c r="N612">
        <v>74.75</v>
      </c>
      <c r="O612">
        <v>121.03</v>
      </c>
      <c r="P612" s="5">
        <f t="shared" si="132"/>
        <v>489.13057142857144</v>
      </c>
      <c r="Q612" s="5">
        <f t="shared" si="133"/>
        <v>441.90200000000004</v>
      </c>
      <c r="R612" s="5">
        <f t="shared" si="134"/>
        <v>294.19464285714287</v>
      </c>
      <c r="T612" s="6">
        <f t="shared" si="135"/>
        <v>2.6720978579357175</v>
      </c>
      <c r="U612" s="6">
        <f t="shared" si="136"/>
        <v>2.094401244582937</v>
      </c>
      <c r="V612" s="6">
        <f t="shared" si="137"/>
        <v>2.0503024039624016</v>
      </c>
      <c r="W612" s="6">
        <f t="shared" si="138"/>
        <v>1.8736111969964673</v>
      </c>
      <c r="X612" s="6">
        <f t="shared" si="139"/>
        <v>2.0828930332881792</v>
      </c>
      <c r="Y612" s="7">
        <f t="shared" si="140"/>
        <v>0.6643857585801346</v>
      </c>
      <c r="Z612" s="7">
        <f t="shared" si="141"/>
        <v>0.64506492014247885</v>
      </c>
      <c r="AA612" s="7">
        <f t="shared" si="142"/>
        <v>0.63945578231292399</v>
      </c>
      <c r="AB612" s="7">
        <f t="shared" si="143"/>
        <v>0.53108348134991124</v>
      </c>
    </row>
    <row r="613" spans="1:28" x14ac:dyDescent="0.25">
      <c r="A613" s="1" t="str">
        <f t="shared" si="131"/>
        <v>20206</v>
      </c>
      <c r="B613" s="1">
        <v>43992</v>
      </c>
      <c r="C613">
        <v>123.79</v>
      </c>
      <c r="D613">
        <v>123.69</v>
      </c>
      <c r="E613">
        <v>123.74</v>
      </c>
      <c r="F613">
        <v>111.79</v>
      </c>
      <c r="G613">
        <v>111.69</v>
      </c>
      <c r="H613">
        <v>111.74</v>
      </c>
      <c r="I613" t="e">
        <v>#N/A</v>
      </c>
      <c r="J613" t="e">
        <v>#N/A</v>
      </c>
      <c r="K613">
        <f>+K612</f>
        <v>470</v>
      </c>
      <c r="L613">
        <v>77.05</v>
      </c>
      <c r="M613">
        <v>76.95</v>
      </c>
      <c r="N613">
        <v>77</v>
      </c>
      <c r="O613">
        <v>120.99</v>
      </c>
      <c r="P613" s="5">
        <f t="shared" si="132"/>
        <v>487.00528571428572</v>
      </c>
      <c r="Q613" s="5">
        <f t="shared" si="133"/>
        <v>439.77671428571426</v>
      </c>
      <c r="R613" s="5">
        <f t="shared" si="134"/>
        <v>303.05</v>
      </c>
      <c r="T613" s="6">
        <f t="shared" si="135"/>
        <v>2.6720978579357175</v>
      </c>
      <c r="U613" s="6">
        <f t="shared" si="136"/>
        <v>2.0925101116839819</v>
      </c>
      <c r="V613" s="6">
        <f t="shared" si="137"/>
        <v>2.0482086670241455</v>
      </c>
      <c r="W613" s="6">
        <f t="shared" si="138"/>
        <v>1.8864907251724818</v>
      </c>
      <c r="X613" s="6">
        <f t="shared" si="139"/>
        <v>2.0827494767272809</v>
      </c>
      <c r="Y613" s="7">
        <f t="shared" si="140"/>
        <v>0.6614989842831176</v>
      </c>
      <c r="Z613" s="7">
        <f t="shared" si="141"/>
        <v>0.64196254165230304</v>
      </c>
      <c r="AA613" s="7">
        <f t="shared" si="142"/>
        <v>0.63945578231292399</v>
      </c>
      <c r="AB613" s="7">
        <f t="shared" si="143"/>
        <v>0.547069271758437</v>
      </c>
    </row>
    <row r="614" spans="1:28" x14ac:dyDescent="0.25">
      <c r="A614" s="1" t="str">
        <f t="shared" si="131"/>
        <v>20206</v>
      </c>
      <c r="B614" s="1">
        <v>43993</v>
      </c>
      <c r="C614">
        <v>114.18</v>
      </c>
      <c r="D614">
        <v>114.08</v>
      </c>
      <c r="E614">
        <v>114.13</v>
      </c>
      <c r="F614">
        <v>102.18</v>
      </c>
      <c r="G614">
        <v>102.08</v>
      </c>
      <c r="H614">
        <v>102.13</v>
      </c>
      <c r="I614" t="e">
        <v>#N/A</v>
      </c>
      <c r="J614" t="e">
        <v>#N/A</v>
      </c>
      <c r="K614">
        <f>+K613</f>
        <v>470</v>
      </c>
      <c r="L614">
        <v>70.05</v>
      </c>
      <c r="M614">
        <v>69.95</v>
      </c>
      <c r="N614">
        <v>70</v>
      </c>
      <c r="O614">
        <v>111.88</v>
      </c>
      <c r="P614" s="5">
        <f t="shared" si="132"/>
        <v>449.18307142857145</v>
      </c>
      <c r="Q614" s="5">
        <f t="shared" si="133"/>
        <v>401.9545</v>
      </c>
      <c r="R614" s="5">
        <f t="shared" si="134"/>
        <v>275.5</v>
      </c>
      <c r="T614" s="6">
        <f t="shared" si="135"/>
        <v>2.6720978579357175</v>
      </c>
      <c r="U614" s="6">
        <f t="shared" si="136"/>
        <v>2.0573998172660621</v>
      </c>
      <c r="V614" s="6">
        <f t="shared" si="137"/>
        <v>2.0091533319077084</v>
      </c>
      <c r="W614" s="6">
        <f t="shared" si="138"/>
        <v>1.8450980400142569</v>
      </c>
      <c r="X614" s="6">
        <f t="shared" si="139"/>
        <v>2.0487524576994898</v>
      </c>
      <c r="Y614" s="7">
        <f t="shared" si="140"/>
        <v>0.6101250935528707</v>
      </c>
      <c r="Z614" s="7">
        <f t="shared" si="141"/>
        <v>0.58675169481787826</v>
      </c>
      <c r="AA614" s="7">
        <f t="shared" si="142"/>
        <v>0.63945578231292399</v>
      </c>
      <c r="AB614" s="7">
        <f t="shared" si="143"/>
        <v>0.49733570159857909</v>
      </c>
    </row>
    <row r="615" spans="1:28" x14ac:dyDescent="0.25">
      <c r="A615" s="1" t="str">
        <f t="shared" si="131"/>
        <v>20206</v>
      </c>
      <c r="B615" s="1">
        <v>43994</v>
      </c>
      <c r="C615">
        <v>110.73</v>
      </c>
      <c r="D615">
        <v>110.63</v>
      </c>
      <c r="E615">
        <v>110.68</v>
      </c>
      <c r="F615">
        <v>103.48</v>
      </c>
      <c r="G615">
        <v>103.38</v>
      </c>
      <c r="H615">
        <v>103.43</v>
      </c>
      <c r="I615" t="e">
        <v>#N/A</v>
      </c>
      <c r="J615" t="e">
        <v>#N/A</v>
      </c>
      <c r="K615">
        <f>+K614</f>
        <v>470</v>
      </c>
      <c r="L615">
        <v>69.8</v>
      </c>
      <c r="M615">
        <v>69.7</v>
      </c>
      <c r="N615">
        <v>69.75</v>
      </c>
      <c r="O615">
        <v>112.43</v>
      </c>
      <c r="P615" s="5">
        <f t="shared" si="132"/>
        <v>435.60485714285721</v>
      </c>
      <c r="Q615" s="5">
        <f t="shared" si="133"/>
        <v>407.07092857142862</v>
      </c>
      <c r="R615" s="5">
        <f t="shared" si="134"/>
        <v>274.51607142857142</v>
      </c>
      <c r="T615" s="6">
        <f t="shared" si="135"/>
        <v>2.6720978579357175</v>
      </c>
      <c r="U615" s="6">
        <f t="shared" si="136"/>
        <v>2.0440691504689146</v>
      </c>
      <c r="V615" s="6">
        <f t="shared" si="137"/>
        <v>2.0146465246840317</v>
      </c>
      <c r="W615" s="6">
        <f t="shared" si="138"/>
        <v>1.8435442119456351</v>
      </c>
      <c r="X615" s="6">
        <f t="shared" si="139"/>
        <v>2.0508822106640294</v>
      </c>
      <c r="Y615" s="7">
        <f t="shared" si="140"/>
        <v>0.59168181332192882</v>
      </c>
      <c r="Z615" s="7">
        <f t="shared" si="141"/>
        <v>0.59422038377570885</v>
      </c>
      <c r="AA615" s="7">
        <f t="shared" si="142"/>
        <v>0.63945578231292399</v>
      </c>
      <c r="AB615" s="7">
        <f t="shared" si="143"/>
        <v>0.49555950266429843</v>
      </c>
    </row>
    <row r="616" spans="1:28" x14ac:dyDescent="0.25">
      <c r="A616" s="1" t="str">
        <f t="shared" si="131"/>
        <v>20206</v>
      </c>
      <c r="B616" s="1">
        <v>43997</v>
      </c>
      <c r="C616">
        <v>115.62</v>
      </c>
      <c r="D616">
        <v>115.52</v>
      </c>
      <c r="E616">
        <v>115.57</v>
      </c>
      <c r="F616">
        <v>108.37</v>
      </c>
      <c r="G616">
        <v>108.27</v>
      </c>
      <c r="H616">
        <v>108.32</v>
      </c>
      <c r="I616" t="e">
        <v>#N/A</v>
      </c>
      <c r="J616" t="e">
        <v>#N/A</v>
      </c>
      <c r="K616">
        <f>+K615</f>
        <v>470</v>
      </c>
      <c r="L616">
        <v>68.55</v>
      </c>
      <c r="M616">
        <v>68.45</v>
      </c>
      <c r="N616">
        <v>68.5</v>
      </c>
      <c r="O616">
        <v>116.57</v>
      </c>
      <c r="P616" s="5">
        <f t="shared" si="132"/>
        <v>454.85050000000001</v>
      </c>
      <c r="Q616" s="5">
        <f t="shared" si="133"/>
        <v>426.31657142857142</v>
      </c>
      <c r="R616" s="5">
        <f t="shared" si="134"/>
        <v>269.59642857142859</v>
      </c>
      <c r="T616" s="6">
        <f t="shared" si="135"/>
        <v>2.6720978579357175</v>
      </c>
      <c r="U616" s="6">
        <f t="shared" si="136"/>
        <v>2.0628451132770502</v>
      </c>
      <c r="V616" s="6">
        <f t="shared" si="137"/>
        <v>2.0347086513410693</v>
      </c>
      <c r="W616" s="6">
        <f t="shared" si="138"/>
        <v>1.8356905714924256</v>
      </c>
      <c r="X616" s="6">
        <f t="shared" si="139"/>
        <v>2.0665867964706943</v>
      </c>
      <c r="Y616" s="7">
        <f t="shared" si="140"/>
        <v>0.61782315834491597</v>
      </c>
      <c r="Z616" s="7">
        <f t="shared" si="141"/>
        <v>0.62231414454785627</v>
      </c>
      <c r="AA616" s="7">
        <f t="shared" si="142"/>
        <v>0.63945578231292399</v>
      </c>
      <c r="AB616" s="7">
        <f t="shared" si="143"/>
        <v>0.48667850799289525</v>
      </c>
    </row>
    <row r="617" spans="1:28" x14ac:dyDescent="0.25">
      <c r="A617" s="1" t="str">
        <f t="shared" si="131"/>
        <v>20206</v>
      </c>
      <c r="B617" s="1">
        <v>43998</v>
      </c>
      <c r="C617">
        <v>119.94</v>
      </c>
      <c r="D617">
        <v>119.84</v>
      </c>
      <c r="E617">
        <v>119.89</v>
      </c>
      <c r="F617">
        <v>112.53</v>
      </c>
      <c r="G617">
        <v>112.43</v>
      </c>
      <c r="H617">
        <v>112.48</v>
      </c>
      <c r="I617">
        <v>487</v>
      </c>
      <c r="J617">
        <v>483</v>
      </c>
      <c r="K617">
        <v>485</v>
      </c>
      <c r="L617">
        <v>76.05</v>
      </c>
      <c r="M617">
        <v>75.95</v>
      </c>
      <c r="N617">
        <v>76</v>
      </c>
      <c r="O617">
        <v>120.73</v>
      </c>
      <c r="P617" s="5">
        <f t="shared" si="132"/>
        <v>471.85278571428574</v>
      </c>
      <c r="Q617" s="5">
        <f t="shared" si="133"/>
        <v>442.68914285714288</v>
      </c>
      <c r="R617" s="5">
        <f t="shared" si="134"/>
        <v>299.11428571428576</v>
      </c>
      <c r="T617" s="6">
        <f t="shared" si="135"/>
        <v>2.6857417386022635</v>
      </c>
      <c r="U617" s="6">
        <f t="shared" si="136"/>
        <v>2.0787829601969632</v>
      </c>
      <c r="V617" s="6">
        <f t="shared" si="137"/>
        <v>2.0510753076757489</v>
      </c>
      <c r="W617" s="6">
        <f t="shared" si="138"/>
        <v>1.8808135922807914</v>
      </c>
      <c r="X617" s="6">
        <f t="shared" si="139"/>
        <v>2.0818152006322799</v>
      </c>
      <c r="Y617" s="7">
        <f t="shared" si="140"/>
        <v>0.6409173527210521</v>
      </c>
      <c r="Z617" s="7">
        <f t="shared" si="141"/>
        <v>0.64621394921291431</v>
      </c>
      <c r="AA617" s="7">
        <f t="shared" si="142"/>
        <v>0.65986394557823003</v>
      </c>
      <c r="AB617" s="7">
        <f t="shared" si="143"/>
        <v>0.53996447602131448</v>
      </c>
    </row>
    <row r="618" spans="1:28" x14ac:dyDescent="0.25">
      <c r="A618" s="1" t="str">
        <f t="shared" si="131"/>
        <v>20206</v>
      </c>
      <c r="B618" s="1">
        <v>43999</v>
      </c>
      <c r="C618">
        <v>120.19</v>
      </c>
      <c r="D618">
        <v>120.09</v>
      </c>
      <c r="E618">
        <v>120.14</v>
      </c>
      <c r="F618">
        <v>113.08</v>
      </c>
      <c r="G618">
        <v>112.98</v>
      </c>
      <c r="H618">
        <v>113.03</v>
      </c>
      <c r="I618" t="e">
        <v>#N/A</v>
      </c>
      <c r="J618" t="e">
        <v>#N/A</v>
      </c>
      <c r="K618">
        <f>+K617</f>
        <v>485</v>
      </c>
      <c r="L618">
        <v>75.55</v>
      </c>
      <c r="M618">
        <v>75.45</v>
      </c>
      <c r="N618">
        <v>75.5</v>
      </c>
      <c r="O618">
        <v>121.53</v>
      </c>
      <c r="P618" s="5">
        <f t="shared" si="132"/>
        <v>472.83671428571432</v>
      </c>
      <c r="Q618" s="5">
        <f t="shared" si="133"/>
        <v>444.85378571428572</v>
      </c>
      <c r="R618" s="5">
        <f t="shared" si="134"/>
        <v>297.1464285714286</v>
      </c>
      <c r="T618" s="6">
        <f t="shared" si="135"/>
        <v>2.6857417386022635</v>
      </c>
      <c r="U618" s="6">
        <f t="shared" si="136"/>
        <v>2.0796876276113365</v>
      </c>
      <c r="V618" s="6">
        <f t="shared" si="137"/>
        <v>2.0531937276008696</v>
      </c>
      <c r="W618" s="6">
        <f t="shared" si="138"/>
        <v>1.8779469516291882</v>
      </c>
      <c r="X618" s="6">
        <f t="shared" si="139"/>
        <v>2.0846834979032507</v>
      </c>
      <c r="Y618" s="7">
        <f t="shared" si="140"/>
        <v>0.64225382230300443</v>
      </c>
      <c r="Z618" s="7">
        <f t="shared" si="141"/>
        <v>0.64937377915661176</v>
      </c>
      <c r="AA618" s="7">
        <f t="shared" si="142"/>
        <v>0.65986394557823003</v>
      </c>
      <c r="AB618" s="7">
        <f t="shared" si="143"/>
        <v>0.53641207815275327</v>
      </c>
    </row>
    <row r="619" spans="1:28" x14ac:dyDescent="0.25">
      <c r="A619" s="1" t="str">
        <f t="shared" si="131"/>
        <v>20206</v>
      </c>
      <c r="B619" s="1">
        <v>44000</v>
      </c>
      <c r="C619">
        <v>123.8</v>
      </c>
      <c r="D619">
        <v>123.7</v>
      </c>
      <c r="E619">
        <v>123.75</v>
      </c>
      <c r="F619">
        <v>116.32</v>
      </c>
      <c r="G619">
        <v>116.22</v>
      </c>
      <c r="H619">
        <v>116.27</v>
      </c>
      <c r="I619" t="e">
        <v>#N/A</v>
      </c>
      <c r="J619" t="e">
        <v>#N/A</v>
      </c>
      <c r="K619">
        <f>+K618</f>
        <v>485</v>
      </c>
      <c r="L619">
        <v>77.05</v>
      </c>
      <c r="M619">
        <v>76.95</v>
      </c>
      <c r="N619">
        <v>77</v>
      </c>
      <c r="O619">
        <v>125.77</v>
      </c>
      <c r="P619" s="5">
        <f t="shared" si="132"/>
        <v>487.04464285714289</v>
      </c>
      <c r="Q619" s="5">
        <f t="shared" si="133"/>
        <v>457.60550000000001</v>
      </c>
      <c r="R619" s="5">
        <f t="shared" si="134"/>
        <v>303.05</v>
      </c>
      <c r="T619" s="6">
        <f t="shared" si="135"/>
        <v>2.6857417386022635</v>
      </c>
      <c r="U619" s="6">
        <f t="shared" si="136"/>
        <v>2.0925452076056064</v>
      </c>
      <c r="V619" s="6">
        <f t="shared" si="137"/>
        <v>2.0654676724656511</v>
      </c>
      <c r="W619" s="6">
        <f t="shared" si="138"/>
        <v>1.8864907251724818</v>
      </c>
      <c r="X619" s="6">
        <f t="shared" si="139"/>
        <v>2.0995770609167086</v>
      </c>
      <c r="Y619" s="7">
        <f t="shared" si="140"/>
        <v>0.66155244306639593</v>
      </c>
      <c r="Z619" s="7">
        <f t="shared" si="141"/>
        <v>0.66798805009766649</v>
      </c>
      <c r="AA619" s="7">
        <f t="shared" si="142"/>
        <v>0.65986394557823003</v>
      </c>
      <c r="AB619" s="7">
        <f t="shared" si="143"/>
        <v>0.54706927175843711</v>
      </c>
    </row>
    <row r="620" spans="1:28" x14ac:dyDescent="0.25">
      <c r="A620" s="1" t="str">
        <f t="shared" si="131"/>
        <v>20206</v>
      </c>
      <c r="B620" s="1">
        <v>44001</v>
      </c>
      <c r="C620">
        <v>124.15</v>
      </c>
      <c r="D620">
        <v>124.05</v>
      </c>
      <c r="E620">
        <v>124.1</v>
      </c>
      <c r="F620">
        <v>116.9</v>
      </c>
      <c r="G620">
        <v>116.8</v>
      </c>
      <c r="H620">
        <v>116.85</v>
      </c>
      <c r="I620" t="e">
        <v>#N/A</v>
      </c>
      <c r="J620" t="e">
        <v>#N/A</v>
      </c>
      <c r="K620">
        <f>+K619</f>
        <v>485</v>
      </c>
      <c r="L620">
        <v>78.8</v>
      </c>
      <c r="M620">
        <v>78.7</v>
      </c>
      <c r="N620">
        <v>78.75</v>
      </c>
      <c r="O620">
        <v>127.16</v>
      </c>
      <c r="P620" s="5">
        <f t="shared" si="132"/>
        <v>488.42214285714289</v>
      </c>
      <c r="Q620" s="5">
        <f t="shared" si="133"/>
        <v>459.8882142857143</v>
      </c>
      <c r="R620" s="5">
        <f t="shared" si="134"/>
        <v>309.9375</v>
      </c>
      <c r="T620" s="6">
        <f t="shared" si="135"/>
        <v>2.6857417386022635</v>
      </c>
      <c r="U620" s="6">
        <f t="shared" si="136"/>
        <v>2.09377178149873</v>
      </c>
      <c r="V620" s="6">
        <f t="shared" si="137"/>
        <v>2.0676287167282457</v>
      </c>
      <c r="W620" s="6">
        <f t="shared" si="138"/>
        <v>1.8962505624616381</v>
      </c>
      <c r="X620" s="6">
        <f t="shared" si="139"/>
        <v>2.1043505192427352</v>
      </c>
      <c r="Y620" s="7">
        <f t="shared" si="140"/>
        <v>0.66342350048112919</v>
      </c>
      <c r="Z620" s="7">
        <f t="shared" si="141"/>
        <v>0.67132023440192945</v>
      </c>
      <c r="AA620" s="7">
        <f t="shared" si="142"/>
        <v>0.65986394557823003</v>
      </c>
      <c r="AB620" s="7">
        <f t="shared" si="143"/>
        <v>0.55950266429840156</v>
      </c>
    </row>
    <row r="621" spans="1:28" x14ac:dyDescent="0.25">
      <c r="A621" s="1" t="str">
        <f t="shared" si="131"/>
        <v>20206</v>
      </c>
      <c r="B621" s="1">
        <v>44004</v>
      </c>
      <c r="C621">
        <v>127.59</v>
      </c>
      <c r="D621">
        <v>127.49</v>
      </c>
      <c r="E621">
        <v>127.54</v>
      </c>
      <c r="F621">
        <v>119.59</v>
      </c>
      <c r="G621">
        <v>119.49</v>
      </c>
      <c r="H621">
        <v>119.54</v>
      </c>
      <c r="I621" t="e">
        <v>#N/A</v>
      </c>
      <c r="J621" t="e">
        <v>#N/A</v>
      </c>
      <c r="K621">
        <f>+K620</f>
        <v>485</v>
      </c>
      <c r="L621">
        <v>80.05</v>
      </c>
      <c r="M621">
        <v>79.95</v>
      </c>
      <c r="N621">
        <v>80</v>
      </c>
      <c r="O621">
        <v>129.13</v>
      </c>
      <c r="P621" s="5">
        <f t="shared" si="132"/>
        <v>501.96100000000007</v>
      </c>
      <c r="Q621" s="5">
        <f t="shared" si="133"/>
        <v>470.47528571428575</v>
      </c>
      <c r="R621" s="5">
        <f t="shared" si="134"/>
        <v>314.85714285714289</v>
      </c>
      <c r="T621" s="6">
        <f t="shared" si="135"/>
        <v>2.6857417386022635</v>
      </c>
      <c r="U621" s="6">
        <f t="shared" si="136"/>
        <v>2.1056464126512364</v>
      </c>
      <c r="V621" s="6">
        <f t="shared" si="137"/>
        <v>2.0775132514976629</v>
      </c>
      <c r="W621" s="6">
        <f t="shared" si="138"/>
        <v>1.9030899869919435</v>
      </c>
      <c r="X621" s="6">
        <f t="shared" si="139"/>
        <v>2.1110271510261747</v>
      </c>
      <c r="Y621" s="7">
        <f t="shared" si="140"/>
        <v>0.68181332192879318</v>
      </c>
      <c r="Z621" s="7">
        <f t="shared" si="141"/>
        <v>0.68677467539928672</v>
      </c>
      <c r="AA621" s="7">
        <f t="shared" si="142"/>
        <v>0.65986394557823003</v>
      </c>
      <c r="AB621" s="7">
        <f t="shared" si="143"/>
        <v>0.56838365896980469</v>
      </c>
    </row>
    <row r="622" spans="1:28" x14ac:dyDescent="0.25">
      <c r="A622" s="1" t="str">
        <f t="shared" si="131"/>
        <v>20206</v>
      </c>
      <c r="B622" s="1">
        <v>44005</v>
      </c>
      <c r="C622">
        <v>132.63</v>
      </c>
      <c r="D622">
        <v>132.53</v>
      </c>
      <c r="E622">
        <v>132.58000000000001</v>
      </c>
      <c r="F622">
        <v>120.88</v>
      </c>
      <c r="G622">
        <v>120.78</v>
      </c>
      <c r="H622">
        <v>120.83</v>
      </c>
      <c r="I622">
        <v>542</v>
      </c>
      <c r="J622">
        <v>538</v>
      </c>
      <c r="K622">
        <v>540</v>
      </c>
      <c r="L622">
        <v>81.05</v>
      </c>
      <c r="M622">
        <v>80.95</v>
      </c>
      <c r="N622">
        <v>81</v>
      </c>
      <c r="O622">
        <v>129.94</v>
      </c>
      <c r="P622" s="5">
        <f t="shared" si="132"/>
        <v>521.79700000000003</v>
      </c>
      <c r="Q622" s="5">
        <f t="shared" si="133"/>
        <v>475.55235714285715</v>
      </c>
      <c r="R622" s="5">
        <f t="shared" si="134"/>
        <v>318.79285714285714</v>
      </c>
      <c r="T622" s="6">
        <f t="shared" si="135"/>
        <v>2.7323937598229686</v>
      </c>
      <c r="U622" s="6">
        <f t="shared" si="136"/>
        <v>2.1224780146815116</v>
      </c>
      <c r="V622" s="6">
        <f t="shared" si="137"/>
        <v>2.0821747754846665</v>
      </c>
      <c r="W622" s="6">
        <f t="shared" si="138"/>
        <v>1.9084850188786497</v>
      </c>
      <c r="X622" s="6">
        <f t="shared" si="139"/>
        <v>2.1137428624293499</v>
      </c>
      <c r="Y622" s="7">
        <f t="shared" si="140"/>
        <v>0.70875654870095184</v>
      </c>
      <c r="Z622" s="7">
        <f t="shared" si="141"/>
        <v>0.69418591290359555</v>
      </c>
      <c r="AA622" s="7">
        <f t="shared" si="142"/>
        <v>0.734693877551019</v>
      </c>
      <c r="AB622" s="7">
        <f t="shared" si="143"/>
        <v>0.57548845470692722</v>
      </c>
    </row>
    <row r="623" spans="1:28" x14ac:dyDescent="0.25">
      <c r="A623" s="1" t="str">
        <f t="shared" si="131"/>
        <v>20206</v>
      </c>
      <c r="B623" s="1">
        <v>44006</v>
      </c>
      <c r="C623">
        <v>122.72</v>
      </c>
      <c r="D623">
        <v>122.62</v>
      </c>
      <c r="E623">
        <v>122.67</v>
      </c>
      <c r="F623">
        <v>111.22</v>
      </c>
      <c r="G623">
        <v>111.12</v>
      </c>
      <c r="H623">
        <v>111.17</v>
      </c>
      <c r="I623" t="e">
        <v>#N/A</v>
      </c>
      <c r="J623" t="e">
        <v>#N/A</v>
      </c>
      <c r="K623">
        <f>+K622</f>
        <v>540</v>
      </c>
      <c r="L623">
        <v>70.55</v>
      </c>
      <c r="M623">
        <v>70.45</v>
      </c>
      <c r="N623">
        <v>70.5</v>
      </c>
      <c r="O623">
        <v>119.64</v>
      </c>
      <c r="P623" s="5">
        <f t="shared" si="132"/>
        <v>482.79407142857144</v>
      </c>
      <c r="Q623" s="5">
        <f t="shared" si="133"/>
        <v>437.5333571428572</v>
      </c>
      <c r="R623" s="5">
        <f t="shared" si="134"/>
        <v>277.46785714285716</v>
      </c>
      <c r="T623" s="6">
        <f t="shared" si="135"/>
        <v>2.7323937598229686</v>
      </c>
      <c r="U623" s="6">
        <f t="shared" si="136"/>
        <v>2.0887383652739984</v>
      </c>
      <c r="V623" s="6">
        <f t="shared" si="137"/>
        <v>2.0459876056609674</v>
      </c>
      <c r="W623" s="6">
        <f t="shared" si="138"/>
        <v>1.8481891169913987</v>
      </c>
      <c r="X623" s="6">
        <f t="shared" si="139"/>
        <v>2.0778764043592806</v>
      </c>
      <c r="Y623" s="7">
        <f t="shared" si="140"/>
        <v>0.65577889447236204</v>
      </c>
      <c r="Z623" s="7">
        <f t="shared" si="141"/>
        <v>0.63868780880156184</v>
      </c>
      <c r="AA623" s="7">
        <f t="shared" si="142"/>
        <v>0.734693877551019</v>
      </c>
      <c r="AB623" s="7">
        <f t="shared" si="143"/>
        <v>0.5008880994671403</v>
      </c>
    </row>
    <row r="624" spans="1:28" x14ac:dyDescent="0.25">
      <c r="A624" s="1" t="str">
        <f t="shared" si="131"/>
        <v>20206</v>
      </c>
      <c r="B624" s="1">
        <v>44007</v>
      </c>
      <c r="C624">
        <v>122.52</v>
      </c>
      <c r="D624">
        <v>122.42</v>
      </c>
      <c r="E624">
        <v>122.47</v>
      </c>
      <c r="F624">
        <v>111.02</v>
      </c>
      <c r="G624">
        <v>110.92</v>
      </c>
      <c r="H624">
        <v>110.97</v>
      </c>
      <c r="I624" t="e">
        <v>#N/A</v>
      </c>
      <c r="J624" t="e">
        <v>#N/A</v>
      </c>
      <c r="K624">
        <f>+K623</f>
        <v>540</v>
      </c>
      <c r="L624">
        <v>64.55</v>
      </c>
      <c r="M624">
        <v>64.45</v>
      </c>
      <c r="N624">
        <v>64.5</v>
      </c>
      <c r="O624">
        <v>119.42</v>
      </c>
      <c r="P624" s="5">
        <f t="shared" si="132"/>
        <v>482.0069285714286</v>
      </c>
      <c r="Q624" s="5">
        <f t="shared" si="133"/>
        <v>436.7462142857143</v>
      </c>
      <c r="R624" s="5">
        <f t="shared" si="134"/>
        <v>253.85357142857146</v>
      </c>
      <c r="T624" s="6">
        <f t="shared" si="135"/>
        <v>2.7323937598229686</v>
      </c>
      <c r="U624" s="6">
        <f t="shared" si="136"/>
        <v>2.0880297178427139</v>
      </c>
      <c r="V624" s="6">
        <f t="shared" si="137"/>
        <v>2.0452055860350566</v>
      </c>
      <c r="W624" s="6">
        <f t="shared" si="138"/>
        <v>1.8095597146352678</v>
      </c>
      <c r="X624" s="6">
        <f t="shared" si="139"/>
        <v>2.077077066845761</v>
      </c>
      <c r="Y624" s="7">
        <f t="shared" si="140"/>
        <v>0.65470971880680018</v>
      </c>
      <c r="Z624" s="7">
        <f t="shared" si="141"/>
        <v>0.63753877973112627</v>
      </c>
      <c r="AA624" s="7">
        <f t="shared" si="142"/>
        <v>0.734693877551019</v>
      </c>
      <c r="AB624" s="7">
        <f t="shared" si="143"/>
        <v>0.45825932504440497</v>
      </c>
    </row>
    <row r="625" spans="1:28" x14ac:dyDescent="0.25">
      <c r="A625" s="1" t="str">
        <f t="shared" si="131"/>
        <v>20206</v>
      </c>
      <c r="B625" s="1">
        <v>44008</v>
      </c>
      <c r="C625">
        <v>120.09</v>
      </c>
      <c r="D625">
        <v>119.99</v>
      </c>
      <c r="E625">
        <v>120.04</v>
      </c>
      <c r="F625">
        <v>108.49</v>
      </c>
      <c r="G625">
        <v>108.39</v>
      </c>
      <c r="H625">
        <v>108.44</v>
      </c>
      <c r="I625" t="e">
        <v>#N/A</v>
      </c>
      <c r="J625" t="e">
        <v>#N/A</v>
      </c>
      <c r="K625">
        <f>+K624</f>
        <v>540</v>
      </c>
      <c r="L625">
        <v>69.05</v>
      </c>
      <c r="M625">
        <v>68.95</v>
      </c>
      <c r="N625">
        <v>69</v>
      </c>
      <c r="O625">
        <v>115.33</v>
      </c>
      <c r="P625" s="5">
        <f t="shared" si="132"/>
        <v>472.4431428571429</v>
      </c>
      <c r="Q625" s="5">
        <f t="shared" si="133"/>
        <v>426.78885714285718</v>
      </c>
      <c r="R625" s="5">
        <f t="shared" si="134"/>
        <v>271.56428571428575</v>
      </c>
      <c r="T625" s="6">
        <f t="shared" si="135"/>
        <v>2.7323937598229686</v>
      </c>
      <c r="U625" s="6">
        <f t="shared" si="136"/>
        <v>2.0793259867528149</v>
      </c>
      <c r="V625" s="6">
        <f t="shared" si="137"/>
        <v>2.0351895089084477</v>
      </c>
      <c r="W625" s="6">
        <f t="shared" si="138"/>
        <v>1.8388490907372552</v>
      </c>
      <c r="X625" s="6">
        <f t="shared" si="139"/>
        <v>2.0619422920280863</v>
      </c>
      <c r="Y625" s="7">
        <f t="shared" si="140"/>
        <v>0.64171923447022372</v>
      </c>
      <c r="Z625" s="7">
        <f t="shared" si="141"/>
        <v>0.62300356199011742</v>
      </c>
      <c r="AA625" s="7">
        <f t="shared" si="142"/>
        <v>0.734693877551019</v>
      </c>
      <c r="AB625" s="7">
        <f t="shared" si="143"/>
        <v>0.49023090586145646</v>
      </c>
    </row>
    <row r="626" spans="1:28" x14ac:dyDescent="0.25">
      <c r="A626" s="1" t="str">
        <f t="shared" si="131"/>
        <v>20206</v>
      </c>
      <c r="B626" s="1">
        <v>44011</v>
      </c>
      <c r="C626">
        <v>125.08</v>
      </c>
      <c r="D626">
        <v>124.98</v>
      </c>
      <c r="E626">
        <v>125.03</v>
      </c>
      <c r="F626">
        <v>113.58</v>
      </c>
      <c r="G626">
        <v>113.48</v>
      </c>
      <c r="H626">
        <v>113.53</v>
      </c>
      <c r="I626" t="e">
        <v>#N/A</v>
      </c>
      <c r="J626" t="e">
        <v>#N/A</v>
      </c>
      <c r="K626">
        <f>+K625</f>
        <v>540</v>
      </c>
      <c r="L626">
        <v>74.55</v>
      </c>
      <c r="M626">
        <v>74.45</v>
      </c>
      <c r="N626">
        <v>74.5</v>
      </c>
      <c r="O626">
        <v>118.41</v>
      </c>
      <c r="P626" s="5">
        <f t="shared" si="132"/>
        <v>492.08235714285718</v>
      </c>
      <c r="Q626" s="5">
        <f t="shared" si="133"/>
        <v>446.82164285714288</v>
      </c>
      <c r="R626" s="5">
        <f t="shared" si="134"/>
        <v>293.21071428571429</v>
      </c>
      <c r="T626" s="6">
        <f t="shared" si="135"/>
        <v>2.7323937598229686</v>
      </c>
      <c r="U626" s="6">
        <f t="shared" si="136"/>
        <v>2.0970142311780329</v>
      </c>
      <c r="V626" s="6">
        <f t="shared" si="137"/>
        <v>2.0551106378541464</v>
      </c>
      <c r="W626" s="6">
        <f t="shared" si="138"/>
        <v>1.8721562727482928</v>
      </c>
      <c r="X626" s="6">
        <f t="shared" si="139"/>
        <v>2.0733883811151776</v>
      </c>
      <c r="Y626" s="7">
        <f t="shared" si="140"/>
        <v>0.6683951673259918</v>
      </c>
      <c r="Z626" s="7">
        <f t="shared" si="141"/>
        <v>0.65224635183270041</v>
      </c>
      <c r="AA626" s="7">
        <f t="shared" si="142"/>
        <v>0.734693877551019</v>
      </c>
      <c r="AB626" s="7">
        <f t="shared" si="143"/>
        <v>0.52930728241563052</v>
      </c>
    </row>
    <row r="627" spans="1:28" x14ac:dyDescent="0.25">
      <c r="A627" s="1" t="str">
        <f t="shared" si="131"/>
        <v>20206</v>
      </c>
      <c r="B627" s="1">
        <v>44012</v>
      </c>
      <c r="C627">
        <v>125.95</v>
      </c>
      <c r="D627">
        <v>125.85</v>
      </c>
      <c r="E627">
        <v>125.9</v>
      </c>
      <c r="F627">
        <v>114.2</v>
      </c>
      <c r="G627">
        <v>114.1</v>
      </c>
      <c r="H627">
        <v>114.15</v>
      </c>
      <c r="I627">
        <v>531</v>
      </c>
      <c r="J627">
        <v>529</v>
      </c>
      <c r="K627">
        <v>530</v>
      </c>
      <c r="L627">
        <v>80.05</v>
      </c>
      <c r="M627">
        <v>79.95</v>
      </c>
      <c r="N627">
        <v>80</v>
      </c>
      <c r="O627">
        <v>120.01</v>
      </c>
      <c r="P627" s="5">
        <f t="shared" si="132"/>
        <v>495.50642857142861</v>
      </c>
      <c r="Q627" s="5">
        <f t="shared" si="133"/>
        <v>449.26178571428574</v>
      </c>
      <c r="R627" s="5">
        <f t="shared" si="134"/>
        <v>314.85714285714289</v>
      </c>
      <c r="T627" s="6">
        <f t="shared" si="135"/>
        <v>2.7242758696007892</v>
      </c>
      <c r="U627" s="6">
        <f t="shared" si="136"/>
        <v>2.1000257301078626</v>
      </c>
      <c r="V627" s="6">
        <f t="shared" si="137"/>
        <v>2.0574759158262541</v>
      </c>
      <c r="W627" s="6">
        <f t="shared" si="138"/>
        <v>1.9030899869919435</v>
      </c>
      <c r="X627" s="6">
        <f t="shared" si="139"/>
        <v>2.0792174357465671</v>
      </c>
      <c r="Y627" s="7">
        <f t="shared" si="140"/>
        <v>0.67304608147118583</v>
      </c>
      <c r="Z627" s="7">
        <f t="shared" si="141"/>
        <v>0.65580834195105042</v>
      </c>
      <c r="AA627" s="7">
        <f t="shared" si="142"/>
        <v>0.72108843537414835</v>
      </c>
      <c r="AB627" s="7">
        <f t="shared" si="143"/>
        <v>0.56838365896980458</v>
      </c>
    </row>
    <row r="628" spans="1:28" x14ac:dyDescent="0.25">
      <c r="A628" s="1" t="str">
        <f t="shared" si="131"/>
        <v>20207</v>
      </c>
      <c r="B628" s="1">
        <v>44013</v>
      </c>
      <c r="C628">
        <v>126.84</v>
      </c>
      <c r="D628">
        <v>126.74</v>
      </c>
      <c r="E628">
        <v>126.79</v>
      </c>
      <c r="F628">
        <v>115.09</v>
      </c>
      <c r="G628">
        <v>114.99</v>
      </c>
      <c r="H628">
        <v>115.04</v>
      </c>
      <c r="I628" t="e">
        <v>#N/A</v>
      </c>
      <c r="J628" t="e">
        <v>#N/A</v>
      </c>
      <c r="K628">
        <v>530</v>
      </c>
      <c r="L628">
        <v>78.3</v>
      </c>
      <c r="M628">
        <v>78.2</v>
      </c>
      <c r="N628">
        <v>78.25</v>
      </c>
      <c r="O628">
        <v>121.69</v>
      </c>
      <c r="P628" s="5">
        <f t="shared" si="132"/>
        <v>499.00921428571434</v>
      </c>
      <c r="Q628" s="5">
        <f t="shared" si="133"/>
        <v>452.76457142857146</v>
      </c>
      <c r="R628" s="5">
        <f t="shared" si="134"/>
        <v>307.9696428571429</v>
      </c>
      <c r="T628" s="6">
        <f t="shared" si="135"/>
        <v>2.7242758696007892</v>
      </c>
      <c r="U628" s="6">
        <f t="shared" si="136"/>
        <v>2.1030850018416145</v>
      </c>
      <c r="V628" s="6">
        <f t="shared" si="137"/>
        <v>2.0608488730388075</v>
      </c>
      <c r="W628" s="6">
        <f t="shared" si="138"/>
        <v>1.893484346218486</v>
      </c>
      <c r="X628" s="6">
        <f t="shared" si="139"/>
        <v>2.0852548911038769</v>
      </c>
      <c r="Y628" s="7">
        <f t="shared" si="140"/>
        <v>0.67780391318293598</v>
      </c>
      <c r="Z628" s="7">
        <f t="shared" si="141"/>
        <v>0.66092152131448834</v>
      </c>
      <c r="AA628" s="7">
        <f t="shared" si="142"/>
        <v>0.72108843537414835</v>
      </c>
      <c r="AB628" s="7">
        <f t="shared" si="143"/>
        <v>0.55595026642984013</v>
      </c>
    </row>
    <row r="629" spans="1:28" x14ac:dyDescent="0.25">
      <c r="A629" s="1" t="str">
        <f t="shared" si="131"/>
        <v>20207</v>
      </c>
      <c r="B629" s="1">
        <v>44014</v>
      </c>
      <c r="C629">
        <v>126.97</v>
      </c>
      <c r="D629">
        <v>126.87</v>
      </c>
      <c r="E629">
        <v>126.92</v>
      </c>
      <c r="F629">
        <v>118.97</v>
      </c>
      <c r="G629">
        <v>118.87</v>
      </c>
      <c r="H629">
        <v>118.92</v>
      </c>
      <c r="I629" t="e">
        <v>#N/A</v>
      </c>
      <c r="J629" t="e">
        <v>#N/A</v>
      </c>
      <c r="K629">
        <v>530</v>
      </c>
      <c r="L629">
        <v>76.8</v>
      </c>
      <c r="M629">
        <v>76.7</v>
      </c>
      <c r="N629">
        <v>76.75</v>
      </c>
      <c r="O629">
        <v>125.92</v>
      </c>
      <c r="P629" s="5">
        <f t="shared" si="132"/>
        <v>499.52085714285715</v>
      </c>
      <c r="Q629" s="5">
        <f t="shared" si="133"/>
        <v>468.03514285714289</v>
      </c>
      <c r="R629" s="5">
        <f t="shared" si="134"/>
        <v>302.06607142857143</v>
      </c>
      <c r="T629" s="6">
        <f t="shared" si="135"/>
        <v>2.7242758696007892</v>
      </c>
      <c r="U629" s="6">
        <f t="shared" si="136"/>
        <v>2.1035300634283747</v>
      </c>
      <c r="V629" s="6">
        <f t="shared" si="137"/>
        <v>2.0752549005329</v>
      </c>
      <c r="W629" s="6">
        <f t="shared" si="138"/>
        <v>1.885078384149224</v>
      </c>
      <c r="X629" s="6">
        <f t="shared" si="139"/>
        <v>2.1000947150149893</v>
      </c>
      <c r="Y629" s="7">
        <f t="shared" si="140"/>
        <v>0.67849887736555115</v>
      </c>
      <c r="Z629" s="7">
        <f t="shared" si="141"/>
        <v>0.68321268528093659</v>
      </c>
      <c r="AA629" s="7">
        <f t="shared" si="142"/>
        <v>0.72108843537414835</v>
      </c>
      <c r="AB629" s="7">
        <f t="shared" si="143"/>
        <v>0.54529307282415629</v>
      </c>
    </row>
    <row r="630" spans="1:28" x14ac:dyDescent="0.25">
      <c r="A630" s="1" t="str">
        <f t="shared" si="131"/>
        <v>20207</v>
      </c>
      <c r="B630" s="1">
        <v>44018</v>
      </c>
      <c r="C630">
        <v>124.73</v>
      </c>
      <c r="D630">
        <v>124.63</v>
      </c>
      <c r="E630">
        <v>124.68</v>
      </c>
      <c r="F630">
        <v>116.88</v>
      </c>
      <c r="G630">
        <v>116.78</v>
      </c>
      <c r="H630">
        <v>116.83</v>
      </c>
      <c r="I630" t="e">
        <v>#N/A</v>
      </c>
      <c r="J630" t="e">
        <v>#N/A</v>
      </c>
      <c r="K630">
        <v>530</v>
      </c>
      <c r="L630">
        <v>78.55</v>
      </c>
      <c r="M630">
        <v>78.45</v>
      </c>
      <c r="N630">
        <v>78.5</v>
      </c>
      <c r="O630">
        <v>124.08</v>
      </c>
      <c r="P630" s="5">
        <f t="shared" si="132"/>
        <v>490.70485714285718</v>
      </c>
      <c r="Q630" s="5">
        <f t="shared" si="133"/>
        <v>459.80950000000001</v>
      </c>
      <c r="R630" s="5">
        <f t="shared" si="134"/>
        <v>308.95357142857142</v>
      </c>
      <c r="T630" s="6">
        <f t="shared" si="135"/>
        <v>2.7242758696007892</v>
      </c>
      <c r="U630" s="6">
        <f t="shared" si="136"/>
        <v>2.0957967936048023</v>
      </c>
      <c r="V630" s="6">
        <f t="shared" si="137"/>
        <v>2.0675543766935034</v>
      </c>
      <c r="W630" s="6">
        <f t="shared" si="138"/>
        <v>1.8948696567452525</v>
      </c>
      <c r="X630" s="6">
        <f t="shared" si="139"/>
        <v>2.0937017848055484</v>
      </c>
      <c r="Y630" s="7">
        <f t="shared" si="140"/>
        <v>0.66652410991125843</v>
      </c>
      <c r="Z630" s="7">
        <f t="shared" si="141"/>
        <v>0.67120533149488582</v>
      </c>
      <c r="AA630" s="7">
        <f t="shared" si="142"/>
        <v>0.72108843537414835</v>
      </c>
      <c r="AB630" s="7">
        <f t="shared" si="143"/>
        <v>0.55772646536412074</v>
      </c>
    </row>
    <row r="631" spans="1:28" x14ac:dyDescent="0.25">
      <c r="A631" s="1" t="str">
        <f t="shared" si="131"/>
        <v>20207</v>
      </c>
      <c r="B631" s="1">
        <v>44019</v>
      </c>
      <c r="C631">
        <v>127.65</v>
      </c>
      <c r="D631">
        <v>127.55</v>
      </c>
      <c r="E631">
        <v>127.6</v>
      </c>
      <c r="F631">
        <v>119.8</v>
      </c>
      <c r="G631">
        <v>119.7</v>
      </c>
      <c r="H631">
        <v>119.75</v>
      </c>
      <c r="I631">
        <v>546</v>
      </c>
      <c r="J631">
        <v>544</v>
      </c>
      <c r="K631">
        <v>545</v>
      </c>
      <c r="L631">
        <v>78.55</v>
      </c>
      <c r="M631">
        <v>78.45</v>
      </c>
      <c r="N631">
        <v>78.5</v>
      </c>
      <c r="O631">
        <v>127.5</v>
      </c>
      <c r="P631" s="5">
        <f t="shared" si="132"/>
        <v>502.19714285714286</v>
      </c>
      <c r="Q631" s="5">
        <f t="shared" si="133"/>
        <v>471.30178571428576</v>
      </c>
      <c r="R631" s="5">
        <f t="shared" si="134"/>
        <v>308.95357142857142</v>
      </c>
      <c r="T631" s="6">
        <f t="shared" si="135"/>
        <v>2.7363965022766426</v>
      </c>
      <c r="U631" s="6">
        <f t="shared" si="136"/>
        <v>2.1058506743851435</v>
      </c>
      <c r="V631" s="6">
        <f t="shared" si="137"/>
        <v>2.0782755220866007</v>
      </c>
      <c r="W631" s="6">
        <f t="shared" si="138"/>
        <v>1.8948696567452525</v>
      </c>
      <c r="X631" s="6">
        <f t="shared" si="139"/>
        <v>2.1055101847699738</v>
      </c>
      <c r="Y631" s="7">
        <f t="shared" si="140"/>
        <v>0.68213407462846143</v>
      </c>
      <c r="Z631" s="7">
        <f t="shared" si="141"/>
        <v>0.68798115592324383</v>
      </c>
      <c r="AA631" s="7">
        <f t="shared" si="142"/>
        <v>0.7414965986394545</v>
      </c>
      <c r="AB631" s="7">
        <f t="shared" si="143"/>
        <v>0.55772646536412074</v>
      </c>
    </row>
    <row r="632" spans="1:28" x14ac:dyDescent="0.25">
      <c r="A632" s="1" t="str">
        <f t="shared" si="131"/>
        <v>20207</v>
      </c>
      <c r="B632" s="1">
        <v>44020</v>
      </c>
      <c r="C632">
        <v>129.38999999999999</v>
      </c>
      <c r="D632">
        <v>129.29</v>
      </c>
      <c r="E632">
        <v>129.34</v>
      </c>
      <c r="F632">
        <v>120.99</v>
      </c>
      <c r="G632">
        <v>120.89</v>
      </c>
      <c r="H632">
        <v>120.94</v>
      </c>
      <c r="I632" t="e">
        <v>#N/A</v>
      </c>
      <c r="J632" t="e">
        <v>#N/A</v>
      </c>
      <c r="K632">
        <f>+K631</f>
        <v>545</v>
      </c>
      <c r="L632">
        <v>81.8</v>
      </c>
      <c r="M632">
        <v>81.7</v>
      </c>
      <c r="N632">
        <v>81.75</v>
      </c>
      <c r="O632">
        <v>129.09</v>
      </c>
      <c r="P632" s="5">
        <f t="shared" si="132"/>
        <v>509.04528571428574</v>
      </c>
      <c r="Q632" s="5">
        <f t="shared" si="133"/>
        <v>475.98528571428574</v>
      </c>
      <c r="R632" s="5">
        <f t="shared" si="134"/>
        <v>321.74464285714288</v>
      </c>
      <c r="T632" s="6">
        <f t="shared" si="135"/>
        <v>2.7363965022766426</v>
      </c>
      <c r="U632" s="6">
        <f t="shared" si="136"/>
        <v>2.111732856611098</v>
      </c>
      <c r="V632" s="6">
        <f t="shared" si="137"/>
        <v>2.0825699642699229</v>
      </c>
      <c r="W632" s="6">
        <f t="shared" si="138"/>
        <v>1.9124877613323237</v>
      </c>
      <c r="X632" s="6">
        <f t="shared" si="139"/>
        <v>2.110892600802218</v>
      </c>
      <c r="Y632" s="7">
        <f t="shared" si="140"/>
        <v>0.6914359029188496</v>
      </c>
      <c r="Z632" s="7">
        <f t="shared" si="141"/>
        <v>0.69481787889233493</v>
      </c>
      <c r="AA632" s="7">
        <f t="shared" si="142"/>
        <v>0.7414965986394545</v>
      </c>
      <c r="AB632" s="7">
        <f t="shared" si="143"/>
        <v>0.58081705150976914</v>
      </c>
    </row>
    <row r="633" spans="1:28" x14ac:dyDescent="0.25">
      <c r="A633" s="1" t="str">
        <f t="shared" si="131"/>
        <v>20207</v>
      </c>
      <c r="B633" s="1">
        <v>44021</v>
      </c>
      <c r="C633">
        <v>124.1</v>
      </c>
      <c r="D633">
        <v>124</v>
      </c>
      <c r="E633">
        <v>124.05</v>
      </c>
      <c r="F633">
        <v>116.1</v>
      </c>
      <c r="G633">
        <v>116</v>
      </c>
      <c r="H633">
        <v>116.05</v>
      </c>
      <c r="I633" t="e">
        <v>#N/A</v>
      </c>
      <c r="J633" t="e">
        <v>#N/A</v>
      </c>
      <c r="K633">
        <f>+K632</f>
        <v>545</v>
      </c>
      <c r="L633">
        <v>80.05</v>
      </c>
      <c r="M633">
        <v>79.95</v>
      </c>
      <c r="N633">
        <v>80</v>
      </c>
      <c r="O633">
        <v>125.05</v>
      </c>
      <c r="P633" s="5">
        <f t="shared" si="132"/>
        <v>488.22535714285715</v>
      </c>
      <c r="Q633" s="5">
        <f t="shared" si="133"/>
        <v>456.73964285714288</v>
      </c>
      <c r="R633" s="5">
        <f t="shared" si="134"/>
        <v>314.85714285714289</v>
      </c>
      <c r="T633" s="6">
        <f t="shared" si="135"/>
        <v>2.7363965022766426</v>
      </c>
      <c r="U633" s="6">
        <f t="shared" si="136"/>
        <v>2.093596768608228</v>
      </c>
      <c r="V633" s="6">
        <f t="shared" si="137"/>
        <v>2.0646451447919363</v>
      </c>
      <c r="W633" s="6">
        <f t="shared" si="138"/>
        <v>1.9030899869919435</v>
      </c>
      <c r="X633" s="6">
        <f t="shared" si="139"/>
        <v>2.0970836960665213</v>
      </c>
      <c r="Y633" s="7">
        <f t="shared" si="140"/>
        <v>0.66315620656473862</v>
      </c>
      <c r="Z633" s="7">
        <f t="shared" si="141"/>
        <v>0.6667241181201875</v>
      </c>
      <c r="AA633" s="7">
        <f t="shared" si="142"/>
        <v>0.7414965986394545</v>
      </c>
      <c r="AB633" s="7">
        <f t="shared" si="143"/>
        <v>0.56838365896980469</v>
      </c>
    </row>
    <row r="634" spans="1:28" x14ac:dyDescent="0.25">
      <c r="A634" s="1" t="str">
        <f t="shared" si="131"/>
        <v>20207</v>
      </c>
      <c r="B634" s="1">
        <v>44022</v>
      </c>
      <c r="C634">
        <v>129.86000000000001</v>
      </c>
      <c r="D634">
        <v>129.76</v>
      </c>
      <c r="E634">
        <v>129.81</v>
      </c>
      <c r="F634">
        <v>118.71</v>
      </c>
      <c r="G634">
        <v>118.61</v>
      </c>
      <c r="H634">
        <v>118.66</v>
      </c>
      <c r="I634" t="e">
        <v>#N/A</v>
      </c>
      <c r="J634" t="e">
        <v>#N/A</v>
      </c>
      <c r="K634">
        <f>+K633</f>
        <v>545</v>
      </c>
      <c r="L634">
        <v>84.55</v>
      </c>
      <c r="M634">
        <v>84.45</v>
      </c>
      <c r="N634">
        <v>84.5</v>
      </c>
      <c r="O634">
        <v>128.31</v>
      </c>
      <c r="P634" s="5">
        <f t="shared" si="132"/>
        <v>510.89507142857144</v>
      </c>
      <c r="Q634" s="5">
        <f t="shared" si="133"/>
        <v>467.01185714285714</v>
      </c>
      <c r="R634" s="5">
        <f t="shared" si="134"/>
        <v>332.56785714285718</v>
      </c>
      <c r="T634" s="6">
        <f t="shared" si="135"/>
        <v>2.7363965022766426</v>
      </c>
      <c r="U634" s="6">
        <f t="shared" si="136"/>
        <v>2.1133081499183866</v>
      </c>
      <c r="V634" s="6">
        <f t="shared" si="137"/>
        <v>2.074304344001435</v>
      </c>
      <c r="W634" s="6">
        <f t="shared" si="138"/>
        <v>1.9268567089496924</v>
      </c>
      <c r="X634" s="6">
        <f t="shared" si="139"/>
        <v>2.1082605049764735</v>
      </c>
      <c r="Y634" s="7">
        <f t="shared" si="140"/>
        <v>0.69394846573291991</v>
      </c>
      <c r="Z634" s="7">
        <f t="shared" si="141"/>
        <v>0.68171894748937056</v>
      </c>
      <c r="AA634" s="7">
        <f t="shared" si="142"/>
        <v>0.7414965986394545</v>
      </c>
      <c r="AB634" s="7">
        <f t="shared" si="143"/>
        <v>0.60035523978685612</v>
      </c>
    </row>
    <row r="635" spans="1:28" x14ac:dyDescent="0.25">
      <c r="A635" s="1" t="str">
        <f t="shared" si="131"/>
        <v>20207</v>
      </c>
      <c r="B635" s="1">
        <v>44025</v>
      </c>
      <c r="C635">
        <v>128.88999999999999</v>
      </c>
      <c r="D635">
        <v>128.79</v>
      </c>
      <c r="E635">
        <v>128.84</v>
      </c>
      <c r="F635">
        <v>117.64</v>
      </c>
      <c r="G635">
        <v>117.54</v>
      </c>
      <c r="H635">
        <v>117.59</v>
      </c>
      <c r="I635" t="e">
        <v>#N/A</v>
      </c>
      <c r="J635" t="e">
        <v>#N/A</v>
      </c>
      <c r="K635">
        <f>+K634</f>
        <v>545</v>
      </c>
      <c r="L635">
        <v>80.05</v>
      </c>
      <c r="M635">
        <v>79.95</v>
      </c>
      <c r="N635">
        <v>80</v>
      </c>
      <c r="O635">
        <v>127.34</v>
      </c>
      <c r="P635" s="5">
        <f t="shared" si="132"/>
        <v>507.07742857142864</v>
      </c>
      <c r="Q635" s="5">
        <f t="shared" si="133"/>
        <v>462.80064285714292</v>
      </c>
      <c r="R635" s="5">
        <f t="shared" si="134"/>
        <v>314.85714285714289</v>
      </c>
      <c r="T635" s="6">
        <f t="shared" si="135"/>
        <v>2.7363965022766426</v>
      </c>
      <c r="U635" s="6">
        <f t="shared" si="136"/>
        <v>2.1100507161476538</v>
      </c>
      <c r="V635" s="6">
        <f t="shared" si="137"/>
        <v>2.0703703903670032</v>
      </c>
      <c r="W635" s="6">
        <f t="shared" si="138"/>
        <v>1.9030899869919435</v>
      </c>
      <c r="X635" s="6">
        <f t="shared" si="139"/>
        <v>2.1049648455278231</v>
      </c>
      <c r="Y635" s="7">
        <f t="shared" si="140"/>
        <v>0.68876296375494495</v>
      </c>
      <c r="Z635" s="7">
        <f t="shared" si="141"/>
        <v>0.67557164196254071</v>
      </c>
      <c r="AA635" s="7">
        <f t="shared" si="142"/>
        <v>0.7414965986394545</v>
      </c>
      <c r="AB635" s="7">
        <f t="shared" si="143"/>
        <v>0.56838365896980458</v>
      </c>
    </row>
    <row r="636" spans="1:28" x14ac:dyDescent="0.25">
      <c r="A636" s="1" t="str">
        <f t="shared" si="131"/>
        <v>20207</v>
      </c>
      <c r="B636" s="1">
        <v>44026</v>
      </c>
      <c r="C636">
        <v>126.02</v>
      </c>
      <c r="D636">
        <v>125.92</v>
      </c>
      <c r="E636">
        <v>125.97</v>
      </c>
      <c r="F636">
        <v>114.79</v>
      </c>
      <c r="G636">
        <v>114.69</v>
      </c>
      <c r="H636">
        <v>114.74</v>
      </c>
      <c r="I636">
        <v>515.5</v>
      </c>
      <c r="J636">
        <v>514.5</v>
      </c>
      <c r="K636">
        <v>515</v>
      </c>
      <c r="L636">
        <v>76.174999999999997</v>
      </c>
      <c r="M636">
        <v>76.075000000000003</v>
      </c>
      <c r="N636">
        <v>76.125</v>
      </c>
      <c r="O636">
        <v>124.74</v>
      </c>
      <c r="P636" s="5">
        <f t="shared" si="132"/>
        <v>495.78192857142858</v>
      </c>
      <c r="Q636" s="5">
        <f t="shared" si="133"/>
        <v>451.58385714285714</v>
      </c>
      <c r="R636" s="5">
        <f t="shared" si="134"/>
        <v>299.60625000000005</v>
      </c>
      <c r="T636" s="6">
        <f t="shared" si="135"/>
        <v>2.7118072290411912</v>
      </c>
      <c r="U636" s="6">
        <f t="shared" si="136"/>
        <v>2.1002671293576021</v>
      </c>
      <c r="V636" s="6">
        <f t="shared" si="137"/>
        <v>2.0597148455464223</v>
      </c>
      <c r="W636" s="6">
        <f t="shared" si="138"/>
        <v>1.8815273056409318</v>
      </c>
      <c r="X636" s="6">
        <f t="shared" si="139"/>
        <v>2.0960057397151126</v>
      </c>
      <c r="Y636" s="7">
        <f t="shared" si="140"/>
        <v>0.6734202929541323</v>
      </c>
      <c r="Z636" s="7">
        <f t="shared" si="141"/>
        <v>0.65919797770883504</v>
      </c>
      <c r="AA636" s="7">
        <f t="shared" si="142"/>
        <v>0.70068027210884232</v>
      </c>
      <c r="AB636" s="7">
        <f t="shared" si="143"/>
        <v>0.54085257548845467</v>
      </c>
    </row>
    <row r="637" spans="1:28" x14ac:dyDescent="0.25">
      <c r="A637" s="1" t="str">
        <f t="shared" si="131"/>
        <v>20207</v>
      </c>
      <c r="B637" s="1">
        <v>44027</v>
      </c>
      <c r="C637">
        <v>128.22999999999999</v>
      </c>
      <c r="D637">
        <v>128.13</v>
      </c>
      <c r="E637">
        <v>128.18</v>
      </c>
      <c r="F637">
        <v>117</v>
      </c>
      <c r="G637">
        <v>116.9</v>
      </c>
      <c r="H637">
        <v>116.95</v>
      </c>
      <c r="I637" t="e">
        <v>#N/A</v>
      </c>
      <c r="J637" t="e">
        <v>#N/A</v>
      </c>
      <c r="K637">
        <f>+K636</f>
        <v>515</v>
      </c>
      <c r="L637">
        <v>77.05</v>
      </c>
      <c r="M637">
        <v>76.95</v>
      </c>
      <c r="N637">
        <v>77</v>
      </c>
      <c r="O637">
        <v>126.45</v>
      </c>
      <c r="P637" s="5">
        <f t="shared" si="132"/>
        <v>504.47985714285721</v>
      </c>
      <c r="Q637" s="5">
        <f t="shared" si="133"/>
        <v>460.28178571428577</v>
      </c>
      <c r="R637" s="5">
        <f t="shared" si="134"/>
        <v>303.05</v>
      </c>
      <c r="T637" s="6">
        <f t="shared" si="135"/>
        <v>2.7118072290411912</v>
      </c>
      <c r="U637" s="6">
        <f t="shared" si="136"/>
        <v>2.1078202672480479</v>
      </c>
      <c r="V637" s="6">
        <f t="shared" si="137"/>
        <v>2.068000226145172</v>
      </c>
      <c r="W637" s="6">
        <f t="shared" si="138"/>
        <v>1.8864907251724818</v>
      </c>
      <c r="X637" s="6">
        <f t="shared" si="139"/>
        <v>2.1019188336804238</v>
      </c>
      <c r="Y637" s="7">
        <f t="shared" si="140"/>
        <v>0.68523468405859078</v>
      </c>
      <c r="Z637" s="7">
        <f t="shared" si="141"/>
        <v>0.67189474893714718</v>
      </c>
      <c r="AA637" s="7">
        <f t="shared" si="142"/>
        <v>0.70068027210884232</v>
      </c>
      <c r="AB637" s="7">
        <f t="shared" si="143"/>
        <v>0.547069271758437</v>
      </c>
    </row>
    <row r="638" spans="1:28" x14ac:dyDescent="0.25">
      <c r="A638" s="1" t="str">
        <f t="shared" si="131"/>
        <v>20207</v>
      </c>
      <c r="B638" s="1">
        <v>44028</v>
      </c>
      <c r="C638">
        <v>124.42</v>
      </c>
      <c r="D638">
        <v>124.32</v>
      </c>
      <c r="E638">
        <v>124.37</v>
      </c>
      <c r="F638">
        <v>113.19</v>
      </c>
      <c r="G638">
        <v>113.09</v>
      </c>
      <c r="H638">
        <v>113.14</v>
      </c>
      <c r="I638" t="e">
        <v>#N/A</v>
      </c>
      <c r="J638" t="e">
        <v>#N/A</v>
      </c>
      <c r="K638">
        <f>+K637</f>
        <v>515</v>
      </c>
      <c r="L638">
        <v>77.05</v>
      </c>
      <c r="M638">
        <v>76.95</v>
      </c>
      <c r="N638">
        <v>77</v>
      </c>
      <c r="O638">
        <v>123.39</v>
      </c>
      <c r="P638" s="5">
        <f t="shared" si="132"/>
        <v>489.48478571428575</v>
      </c>
      <c r="Q638" s="5">
        <f t="shared" si="133"/>
        <v>445.28671428571431</v>
      </c>
      <c r="R638" s="5">
        <f t="shared" si="134"/>
        <v>303.05</v>
      </c>
      <c r="T638" s="6">
        <f t="shared" si="135"/>
        <v>2.7118072290411912</v>
      </c>
      <c r="U638" s="6">
        <f t="shared" si="136"/>
        <v>2.0947156343281867</v>
      </c>
      <c r="V638" s="6">
        <f t="shared" si="137"/>
        <v>2.0536161744043904</v>
      </c>
      <c r="W638" s="6">
        <f t="shared" si="138"/>
        <v>1.8864907251724818</v>
      </c>
      <c r="X638" s="6">
        <f t="shared" si="139"/>
        <v>2.0912799642288373</v>
      </c>
      <c r="Y638" s="7">
        <f t="shared" si="140"/>
        <v>0.66486688762963753</v>
      </c>
      <c r="Z638" s="7">
        <f t="shared" si="141"/>
        <v>0.65000574514535125</v>
      </c>
      <c r="AA638" s="7">
        <f t="shared" si="142"/>
        <v>0.70068027210884232</v>
      </c>
      <c r="AB638" s="7">
        <f t="shared" si="143"/>
        <v>0.547069271758437</v>
      </c>
    </row>
    <row r="639" spans="1:28" x14ac:dyDescent="0.25">
      <c r="A639" s="1" t="str">
        <f t="shared" si="131"/>
        <v>20207</v>
      </c>
      <c r="B639" s="1">
        <v>44029</v>
      </c>
      <c r="C639">
        <v>123.52</v>
      </c>
      <c r="D639">
        <v>123.42</v>
      </c>
      <c r="E639">
        <v>123.47</v>
      </c>
      <c r="F639">
        <v>112.25</v>
      </c>
      <c r="G639">
        <v>112.15</v>
      </c>
      <c r="H639">
        <v>112.2</v>
      </c>
      <c r="I639" t="e">
        <v>#N/A</v>
      </c>
      <c r="J639" t="e">
        <v>#N/A</v>
      </c>
      <c r="K639">
        <f>+K638</f>
        <v>515</v>
      </c>
      <c r="L639">
        <v>74.05</v>
      </c>
      <c r="M639">
        <v>73.95</v>
      </c>
      <c r="N639">
        <v>74</v>
      </c>
      <c r="O639">
        <v>122.45</v>
      </c>
      <c r="P639" s="5">
        <f t="shared" si="132"/>
        <v>485.94264285714286</v>
      </c>
      <c r="Q639" s="5">
        <f t="shared" si="133"/>
        <v>441.58714285714291</v>
      </c>
      <c r="R639" s="5">
        <f t="shared" si="134"/>
        <v>291.24285714285713</v>
      </c>
      <c r="T639" s="6">
        <f t="shared" si="135"/>
        <v>2.7118072290411912</v>
      </c>
      <c r="U639" s="6">
        <f t="shared" si="136"/>
        <v>2.0915614481449722</v>
      </c>
      <c r="V639" s="6">
        <f t="shared" si="137"/>
        <v>2.0499928569201424</v>
      </c>
      <c r="W639" s="6">
        <f t="shared" si="138"/>
        <v>1.8692317197309762</v>
      </c>
      <c r="X639" s="6">
        <f t="shared" si="139"/>
        <v>2.0879587894607328</v>
      </c>
      <c r="Y639" s="7">
        <f t="shared" si="140"/>
        <v>0.66005559713460915</v>
      </c>
      <c r="Z639" s="7">
        <f t="shared" si="141"/>
        <v>0.64460530851430453</v>
      </c>
      <c r="AA639" s="7">
        <f t="shared" si="142"/>
        <v>0.70068027210884232</v>
      </c>
      <c r="AB639" s="7">
        <f t="shared" si="143"/>
        <v>0.52575488454706931</v>
      </c>
    </row>
    <row r="640" spans="1:28" x14ac:dyDescent="0.25">
      <c r="A640" s="1" t="str">
        <f t="shared" si="131"/>
        <v>20207</v>
      </c>
      <c r="B640" s="1">
        <v>44032</v>
      </c>
      <c r="C640">
        <v>123.61</v>
      </c>
      <c r="D640">
        <v>123.51</v>
      </c>
      <c r="E640">
        <v>123.56</v>
      </c>
      <c r="F640">
        <v>112.36</v>
      </c>
      <c r="G640">
        <v>112.26</v>
      </c>
      <c r="H640">
        <v>112.31</v>
      </c>
      <c r="I640" t="e">
        <v>#N/A</v>
      </c>
      <c r="J640" t="e">
        <v>#N/A</v>
      </c>
      <c r="K640">
        <f>+K639</f>
        <v>515</v>
      </c>
      <c r="L640">
        <v>76.8</v>
      </c>
      <c r="M640">
        <v>76.7</v>
      </c>
      <c r="N640">
        <v>76.75</v>
      </c>
      <c r="O640">
        <v>122.85</v>
      </c>
      <c r="P640" s="5">
        <f t="shared" si="132"/>
        <v>486.29685714285716</v>
      </c>
      <c r="Q640" s="5">
        <f t="shared" si="133"/>
        <v>442.02007142857144</v>
      </c>
      <c r="R640" s="5">
        <f t="shared" si="134"/>
        <v>302.06607142857143</v>
      </c>
      <c r="T640" s="6">
        <f t="shared" si="135"/>
        <v>2.7118072290411912</v>
      </c>
      <c r="U640" s="6">
        <f t="shared" si="136"/>
        <v>2.091877899629413</v>
      </c>
      <c r="V640" s="6">
        <f t="shared" si="137"/>
        <v>2.0504184272451353</v>
      </c>
      <c r="W640" s="6">
        <f t="shared" si="138"/>
        <v>1.885078384149224</v>
      </c>
      <c r="X640" s="6">
        <f t="shared" si="139"/>
        <v>2.0893751608160995</v>
      </c>
      <c r="Y640" s="7">
        <f t="shared" si="140"/>
        <v>0.66053672618411197</v>
      </c>
      <c r="Z640" s="7">
        <f t="shared" si="141"/>
        <v>0.64523727450304402</v>
      </c>
      <c r="AA640" s="7">
        <f t="shared" si="142"/>
        <v>0.70068027210884232</v>
      </c>
      <c r="AB640" s="7">
        <f t="shared" si="143"/>
        <v>0.54529307282415629</v>
      </c>
    </row>
    <row r="641" spans="1:28" x14ac:dyDescent="0.25">
      <c r="A641" s="1" t="str">
        <f t="shared" si="131"/>
        <v>20207</v>
      </c>
      <c r="B641" s="1">
        <v>44033</v>
      </c>
      <c r="C641">
        <v>125.34</v>
      </c>
      <c r="D641">
        <v>125.24</v>
      </c>
      <c r="E641">
        <v>125.29</v>
      </c>
      <c r="F641">
        <v>117.59</v>
      </c>
      <c r="G641">
        <v>117.49</v>
      </c>
      <c r="H641">
        <v>117.54</v>
      </c>
      <c r="I641">
        <v>530.5</v>
      </c>
      <c r="J641">
        <v>529.5</v>
      </c>
      <c r="K641">
        <v>530</v>
      </c>
      <c r="L641">
        <v>80.55</v>
      </c>
      <c r="M641">
        <v>80.45</v>
      </c>
      <c r="N641">
        <v>80.5</v>
      </c>
      <c r="O641">
        <v>127.97</v>
      </c>
      <c r="P641" s="5">
        <f t="shared" si="132"/>
        <v>493.10564285714293</v>
      </c>
      <c r="Q641" s="5">
        <f t="shared" si="133"/>
        <v>462.60385714285718</v>
      </c>
      <c r="R641" s="5">
        <f t="shared" si="134"/>
        <v>316.82500000000005</v>
      </c>
      <c r="T641" s="6">
        <f t="shared" si="135"/>
        <v>2.7242758696007892</v>
      </c>
      <c r="U641" s="6">
        <f t="shared" si="136"/>
        <v>2.0979164092373255</v>
      </c>
      <c r="V641" s="6">
        <f t="shared" si="137"/>
        <v>2.0701856863783799</v>
      </c>
      <c r="W641" s="6">
        <f t="shared" si="138"/>
        <v>1.9057958803678685</v>
      </c>
      <c r="X641" s="6">
        <f t="shared" si="139"/>
        <v>2.1071081699485541</v>
      </c>
      <c r="Y641" s="7">
        <f t="shared" si="140"/>
        <v>0.66978509569122202</v>
      </c>
      <c r="Z641" s="7">
        <f t="shared" si="141"/>
        <v>0.67528438469493179</v>
      </c>
      <c r="AA641" s="7">
        <f t="shared" si="142"/>
        <v>0.72108843537414835</v>
      </c>
      <c r="AB641" s="7">
        <f t="shared" si="143"/>
        <v>0.5719360568383659</v>
      </c>
    </row>
    <row r="642" spans="1:28" x14ac:dyDescent="0.25">
      <c r="A642" s="1" t="str">
        <f t="shared" si="131"/>
        <v>20207</v>
      </c>
      <c r="B642" s="1">
        <v>44034</v>
      </c>
      <c r="C642">
        <v>125.58</v>
      </c>
      <c r="D642">
        <v>125.48</v>
      </c>
      <c r="E642">
        <v>125.53</v>
      </c>
      <c r="F642">
        <v>117.83</v>
      </c>
      <c r="G642">
        <v>117.73</v>
      </c>
      <c r="H642">
        <v>117.78</v>
      </c>
      <c r="I642" t="e">
        <v>#N/A</v>
      </c>
      <c r="J642" t="e">
        <v>#N/A</v>
      </c>
      <c r="K642">
        <f>+K641</f>
        <v>530</v>
      </c>
      <c r="L642">
        <v>85.05</v>
      </c>
      <c r="M642">
        <v>84.95</v>
      </c>
      <c r="N642">
        <v>85</v>
      </c>
      <c r="O642">
        <v>128.28</v>
      </c>
      <c r="P642" s="5">
        <f t="shared" si="132"/>
        <v>494.05021428571433</v>
      </c>
      <c r="Q642" s="5">
        <f t="shared" si="133"/>
        <v>463.54842857142859</v>
      </c>
      <c r="R642" s="5">
        <f t="shared" si="134"/>
        <v>334.53571428571428</v>
      </c>
      <c r="T642" s="6">
        <f t="shared" si="135"/>
        <v>2.7242758696007892</v>
      </c>
      <c r="U642" s="6">
        <f t="shared" si="136"/>
        <v>2.0987475288248181</v>
      </c>
      <c r="V642" s="6">
        <f t="shared" si="137"/>
        <v>2.0710715499836501</v>
      </c>
      <c r="W642" s="6">
        <f t="shared" si="138"/>
        <v>1.9294189257142926</v>
      </c>
      <c r="X642" s="6">
        <f t="shared" si="139"/>
        <v>2.108158951256403</v>
      </c>
      <c r="Y642" s="7">
        <f t="shared" si="140"/>
        <v>0.67106810648989623</v>
      </c>
      <c r="Z642" s="7">
        <f t="shared" si="141"/>
        <v>0.6766632195794543</v>
      </c>
      <c r="AA642" s="7">
        <f t="shared" si="142"/>
        <v>0.72108843537414835</v>
      </c>
      <c r="AB642" s="7">
        <f t="shared" si="143"/>
        <v>0.60390763765541744</v>
      </c>
    </row>
    <row r="643" spans="1:28" x14ac:dyDescent="0.25">
      <c r="A643" s="1" t="str">
        <f t="shared" si="131"/>
        <v>20207</v>
      </c>
      <c r="B643" s="1">
        <v>44035</v>
      </c>
      <c r="C643">
        <v>123.58</v>
      </c>
      <c r="D643">
        <v>123.48</v>
      </c>
      <c r="E643">
        <v>123.53</v>
      </c>
      <c r="F643">
        <v>114.93</v>
      </c>
      <c r="G643">
        <v>114.83</v>
      </c>
      <c r="H643">
        <v>114.88</v>
      </c>
      <c r="I643" t="e">
        <v>#N/A</v>
      </c>
      <c r="J643" t="e">
        <v>#N/A</v>
      </c>
      <c r="K643">
        <f>+K642</f>
        <v>530</v>
      </c>
      <c r="L643">
        <v>76.05</v>
      </c>
      <c r="M643">
        <v>75.95</v>
      </c>
      <c r="N643">
        <v>76</v>
      </c>
      <c r="O643">
        <v>125.86</v>
      </c>
      <c r="P643" s="5">
        <f t="shared" si="132"/>
        <v>486.17878571428577</v>
      </c>
      <c r="Q643" s="5">
        <f t="shared" si="133"/>
        <v>452.13485714285713</v>
      </c>
      <c r="R643" s="5">
        <f t="shared" si="134"/>
        <v>299.11428571428576</v>
      </c>
      <c r="T643" s="6">
        <f t="shared" si="135"/>
        <v>2.7242758696007892</v>
      </c>
      <c r="U643" s="6">
        <f t="shared" si="136"/>
        <v>2.0917724414196828</v>
      </c>
      <c r="V643" s="6">
        <f t="shared" si="137"/>
        <v>2.0602444268982252</v>
      </c>
      <c r="W643" s="6">
        <f t="shared" si="138"/>
        <v>1.8808135922807914</v>
      </c>
      <c r="X643" s="6">
        <f t="shared" si="139"/>
        <v>2.0998877274114669</v>
      </c>
      <c r="Y643" s="7">
        <f t="shared" si="140"/>
        <v>0.66037634983427773</v>
      </c>
      <c r="Z643" s="7">
        <f t="shared" si="141"/>
        <v>0.66000229805813981</v>
      </c>
      <c r="AA643" s="7">
        <f t="shared" si="142"/>
        <v>0.72108843537414835</v>
      </c>
      <c r="AB643" s="7">
        <f t="shared" si="143"/>
        <v>0.53996447602131448</v>
      </c>
    </row>
    <row r="644" spans="1:28" x14ac:dyDescent="0.25">
      <c r="A644" s="1" t="str">
        <f t="shared" si="131"/>
        <v>20207</v>
      </c>
      <c r="B644" s="1">
        <v>44036</v>
      </c>
      <c r="C644">
        <v>125.25</v>
      </c>
      <c r="D644">
        <v>125.15</v>
      </c>
      <c r="E644">
        <v>125.2</v>
      </c>
      <c r="F644">
        <v>117.4</v>
      </c>
      <c r="G644">
        <v>117.3</v>
      </c>
      <c r="H644">
        <v>117.35</v>
      </c>
      <c r="I644" t="e">
        <v>#N/A</v>
      </c>
      <c r="J644" t="e">
        <v>#N/A</v>
      </c>
      <c r="K644">
        <f>+K643</f>
        <v>530</v>
      </c>
      <c r="L644">
        <v>80.3</v>
      </c>
      <c r="M644">
        <v>80.2</v>
      </c>
      <c r="N644">
        <v>80.25</v>
      </c>
      <c r="O644">
        <v>128.47999999999999</v>
      </c>
      <c r="P644" s="5">
        <f t="shared" si="132"/>
        <v>492.75142857142862</v>
      </c>
      <c r="Q644" s="5">
        <f t="shared" si="133"/>
        <v>461.85607142857145</v>
      </c>
      <c r="R644" s="5">
        <f t="shared" si="134"/>
        <v>315.84107142857147</v>
      </c>
      <c r="T644" s="6">
        <f t="shared" si="135"/>
        <v>2.7242758696007892</v>
      </c>
      <c r="U644" s="6">
        <f t="shared" si="136"/>
        <v>2.0976043288744108</v>
      </c>
      <c r="V644" s="6">
        <f t="shared" si="137"/>
        <v>2.0694830939346112</v>
      </c>
      <c r="W644" s="6">
        <f t="shared" si="138"/>
        <v>1.9044450410769096</v>
      </c>
      <c r="X644" s="6">
        <f t="shared" si="139"/>
        <v>2.1088355279346058</v>
      </c>
      <c r="Y644" s="7">
        <f t="shared" si="140"/>
        <v>0.66930396664171921</v>
      </c>
      <c r="Z644" s="7">
        <f t="shared" si="141"/>
        <v>0.67419280707801799</v>
      </c>
      <c r="AA644" s="7">
        <f t="shared" si="142"/>
        <v>0.72108843537414835</v>
      </c>
      <c r="AB644" s="7">
        <f t="shared" si="143"/>
        <v>0.57015985790408541</v>
      </c>
    </row>
    <row r="645" spans="1:28" x14ac:dyDescent="0.25">
      <c r="A645" s="1" t="str">
        <f t="shared" ref="A645:A708" si="144">YEAR(B645)&amp;MONTH(B645)</f>
        <v>20207</v>
      </c>
      <c r="B645" s="1">
        <v>44039</v>
      </c>
      <c r="C645">
        <v>123.52</v>
      </c>
      <c r="D645">
        <v>123.42</v>
      </c>
      <c r="E645">
        <v>123.47</v>
      </c>
      <c r="F645">
        <v>115.77</v>
      </c>
      <c r="G645">
        <v>115.67</v>
      </c>
      <c r="H645">
        <v>115.72</v>
      </c>
      <c r="I645" t="e">
        <v>#N/A</v>
      </c>
      <c r="J645" t="e">
        <v>#N/A</v>
      </c>
      <c r="K645">
        <f>+K644</f>
        <v>530</v>
      </c>
      <c r="L645">
        <v>83.05</v>
      </c>
      <c r="M645">
        <v>82.95</v>
      </c>
      <c r="N645">
        <v>83</v>
      </c>
      <c r="O645">
        <v>127.47</v>
      </c>
      <c r="P645" s="5">
        <f t="shared" ref="P645:P708" si="145">+E645*$P$1</f>
        <v>485.94264285714286</v>
      </c>
      <c r="Q645" s="5">
        <f t="shared" ref="Q645:Q708" si="146">+H645*$P$1</f>
        <v>455.44085714285717</v>
      </c>
      <c r="R645" s="5">
        <f t="shared" ref="R645:R708" si="147">+N645*$P$1</f>
        <v>326.66428571428571</v>
      </c>
      <c r="T645" s="6">
        <f t="shared" ref="T645:T708" si="148">+LOG(K645)</f>
        <v>2.7242758696007892</v>
      </c>
      <c r="U645" s="6">
        <f t="shared" ref="U645:U708" si="149">+LOG(E645)</f>
        <v>2.0915614481449722</v>
      </c>
      <c r="V645" s="6">
        <f t="shared" ref="V645:V708" si="150">+LOG(H645)</f>
        <v>2.0634084249759455</v>
      </c>
      <c r="W645" s="6">
        <f t="shared" ref="W645:W708" si="151">+LOG(N645)</f>
        <v>1.919078092376074</v>
      </c>
      <c r="X645" s="6">
        <f t="shared" ref="X645:X708" si="152">+LOG(O645)</f>
        <v>2.105407985809177</v>
      </c>
      <c r="Y645" s="7">
        <f t="shared" si="140"/>
        <v>0.66005559713460915</v>
      </c>
      <c r="Z645" s="7">
        <f t="shared" si="141"/>
        <v>0.66482822015396892</v>
      </c>
      <c r="AA645" s="7">
        <f t="shared" si="142"/>
        <v>0.72108843537414835</v>
      </c>
      <c r="AB645" s="7">
        <f t="shared" si="143"/>
        <v>0.58969804618117239</v>
      </c>
    </row>
    <row r="646" spans="1:28" x14ac:dyDescent="0.25">
      <c r="A646" s="1" t="str">
        <f t="shared" si="144"/>
        <v>20207</v>
      </c>
      <c r="B646" s="1">
        <v>44040</v>
      </c>
      <c r="C646">
        <v>122.07</v>
      </c>
      <c r="D646">
        <v>121.97</v>
      </c>
      <c r="E646">
        <v>122.02</v>
      </c>
      <c r="F646">
        <v>115.32</v>
      </c>
      <c r="G646">
        <v>115.22</v>
      </c>
      <c r="H646">
        <v>115.27</v>
      </c>
      <c r="I646">
        <v>525.25</v>
      </c>
      <c r="J646">
        <v>524.75</v>
      </c>
      <c r="K646">
        <v>525</v>
      </c>
      <c r="L646">
        <v>82.3</v>
      </c>
      <c r="M646">
        <v>82.2</v>
      </c>
      <c r="N646">
        <v>82.25</v>
      </c>
      <c r="O646">
        <v>126.56</v>
      </c>
      <c r="P646" s="5">
        <f t="shared" si="145"/>
        <v>480.23585714285713</v>
      </c>
      <c r="Q646" s="5">
        <f t="shared" si="146"/>
        <v>453.66978571428575</v>
      </c>
      <c r="R646" s="5">
        <f t="shared" si="147"/>
        <v>323.71250000000003</v>
      </c>
      <c r="T646" s="6">
        <f t="shared" si="148"/>
        <v>2.720159303405957</v>
      </c>
      <c r="U646" s="6">
        <f t="shared" si="149"/>
        <v>2.0864310206563688</v>
      </c>
      <c r="V646" s="6">
        <f t="shared" si="150"/>
        <v>2.0617162931598974</v>
      </c>
      <c r="W646" s="6">
        <f t="shared" si="151"/>
        <v>1.9151359066220119</v>
      </c>
      <c r="X646" s="6">
        <f t="shared" si="152"/>
        <v>2.1022964661536014</v>
      </c>
      <c r="Y646" s="7">
        <f t="shared" ref="Y646:Y709" si="153">+Y645*(E646/E645)</f>
        <v>0.65230407355928566</v>
      </c>
      <c r="Z646" s="7">
        <f t="shared" ref="Z646:Z709" si="154">+Z645*(H646/H645)</f>
        <v>0.66224290474548908</v>
      </c>
      <c r="AA646" s="7">
        <f t="shared" ref="AA646:AA709" si="155">+AA645*(K646/K645)</f>
        <v>0.71428571428571297</v>
      </c>
      <c r="AB646" s="7">
        <f t="shared" ref="AB646:AB709" si="156">+AB645*(N646/N645)</f>
        <v>0.58436944937833046</v>
      </c>
    </row>
    <row r="647" spans="1:28" x14ac:dyDescent="0.25">
      <c r="A647" s="1" t="str">
        <f t="shared" si="144"/>
        <v>20207</v>
      </c>
      <c r="B647" s="1">
        <v>44041</v>
      </c>
      <c r="C647">
        <v>118.87</v>
      </c>
      <c r="D647">
        <v>118.77</v>
      </c>
      <c r="E647">
        <v>118.82</v>
      </c>
      <c r="F647">
        <v>112.37</v>
      </c>
      <c r="G647">
        <v>112.27</v>
      </c>
      <c r="H647">
        <v>112.32</v>
      </c>
      <c r="I647" t="e">
        <v>#N/A</v>
      </c>
      <c r="J647" t="e">
        <v>#N/A</v>
      </c>
      <c r="K647">
        <f>+K646</f>
        <v>525</v>
      </c>
      <c r="L647">
        <v>83.3</v>
      </c>
      <c r="M647">
        <v>83.2</v>
      </c>
      <c r="N647">
        <v>83.25</v>
      </c>
      <c r="O647">
        <v>124.15</v>
      </c>
      <c r="P647" s="5">
        <f t="shared" si="145"/>
        <v>467.64157142857141</v>
      </c>
      <c r="Q647" s="5">
        <f t="shared" si="146"/>
        <v>442.05942857142855</v>
      </c>
      <c r="R647" s="5">
        <f t="shared" si="147"/>
        <v>327.64821428571429</v>
      </c>
      <c r="T647" s="6">
        <f t="shared" si="148"/>
        <v>2.720159303405957</v>
      </c>
      <c r="U647" s="6">
        <f t="shared" si="149"/>
        <v>2.0748895480406682</v>
      </c>
      <c r="V647" s="6">
        <f t="shared" si="150"/>
        <v>2.0504570947857301</v>
      </c>
      <c r="W647" s="6">
        <f t="shared" si="151"/>
        <v>1.9203842421783575</v>
      </c>
      <c r="X647" s="6">
        <f t="shared" si="152"/>
        <v>2.0939467238905833</v>
      </c>
      <c r="Y647" s="7">
        <f t="shared" si="153"/>
        <v>0.63519726291029599</v>
      </c>
      <c r="Z647" s="7">
        <f t="shared" si="154"/>
        <v>0.64529472595656567</v>
      </c>
      <c r="AA647" s="7">
        <f t="shared" si="155"/>
        <v>0.71428571428571297</v>
      </c>
      <c r="AB647" s="7">
        <f t="shared" si="156"/>
        <v>0.59147424511545299</v>
      </c>
    </row>
    <row r="648" spans="1:28" x14ac:dyDescent="0.25">
      <c r="A648" s="1" t="str">
        <f t="shared" si="144"/>
        <v>20207</v>
      </c>
      <c r="B648" s="1">
        <v>44042</v>
      </c>
      <c r="C648">
        <v>116.88</v>
      </c>
      <c r="D648">
        <v>116.78</v>
      </c>
      <c r="E648">
        <v>116.83</v>
      </c>
      <c r="F648">
        <v>110.38</v>
      </c>
      <c r="G648">
        <v>110.28</v>
      </c>
      <c r="H648">
        <v>110.33</v>
      </c>
      <c r="I648" t="e">
        <v>#N/A</v>
      </c>
      <c r="J648" t="e">
        <v>#N/A</v>
      </c>
      <c r="K648">
        <f>+K647</f>
        <v>525</v>
      </c>
      <c r="L648">
        <v>79.8</v>
      </c>
      <c r="M648">
        <v>79.7</v>
      </c>
      <c r="N648">
        <v>79.75</v>
      </c>
      <c r="O648">
        <v>122.04</v>
      </c>
      <c r="P648" s="5">
        <f t="shared" si="145"/>
        <v>459.80950000000001</v>
      </c>
      <c r="Q648" s="5">
        <f t="shared" si="146"/>
        <v>434.22735714285716</v>
      </c>
      <c r="R648" s="5">
        <f t="shared" si="147"/>
        <v>313.87321428571431</v>
      </c>
      <c r="T648" s="6">
        <f t="shared" si="148"/>
        <v>2.720159303405957</v>
      </c>
      <c r="U648" s="6">
        <f t="shared" si="149"/>
        <v>2.0675543766935034</v>
      </c>
      <c r="V648" s="6">
        <f t="shared" si="150"/>
        <v>2.0426936181786433</v>
      </c>
      <c r="W648" s="6">
        <f t="shared" si="151"/>
        <v>1.9017306917292187</v>
      </c>
      <c r="X648" s="6">
        <f t="shared" si="152"/>
        <v>2.0865021989703694</v>
      </c>
      <c r="Y648" s="7">
        <f t="shared" si="153"/>
        <v>0.6245589650379556</v>
      </c>
      <c r="Z648" s="7">
        <f t="shared" si="154"/>
        <v>0.63386188670573262</v>
      </c>
      <c r="AA648" s="7">
        <f t="shared" si="155"/>
        <v>0.71428571428571297</v>
      </c>
      <c r="AB648" s="7">
        <f t="shared" si="156"/>
        <v>0.56660746003552398</v>
      </c>
    </row>
    <row r="649" spans="1:28" x14ac:dyDescent="0.25">
      <c r="A649" s="1" t="str">
        <f t="shared" si="144"/>
        <v>20207</v>
      </c>
      <c r="B649" s="1">
        <v>44043</v>
      </c>
      <c r="C649">
        <v>114.16</v>
      </c>
      <c r="D649">
        <v>114.06</v>
      </c>
      <c r="E649">
        <v>114.11</v>
      </c>
      <c r="F649">
        <v>108.41</v>
      </c>
      <c r="G649">
        <v>108.31</v>
      </c>
      <c r="H649">
        <v>108.36</v>
      </c>
      <c r="I649" t="e">
        <v>#N/A</v>
      </c>
      <c r="J649" t="e">
        <v>#N/A</v>
      </c>
      <c r="K649">
        <f>+K648</f>
        <v>525</v>
      </c>
      <c r="L649">
        <v>78.55</v>
      </c>
      <c r="M649">
        <v>78.45</v>
      </c>
      <c r="N649">
        <v>78.5</v>
      </c>
      <c r="O649">
        <v>118.71</v>
      </c>
      <c r="P649" s="5">
        <f t="shared" si="145"/>
        <v>449.10435714285717</v>
      </c>
      <c r="Q649" s="5">
        <f t="shared" si="146"/>
        <v>426.47400000000005</v>
      </c>
      <c r="R649" s="5">
        <f t="shared" si="147"/>
        <v>308.95357142857142</v>
      </c>
      <c r="T649" s="6">
        <f t="shared" si="148"/>
        <v>2.720159303405957</v>
      </c>
      <c r="U649" s="6">
        <f t="shared" si="149"/>
        <v>2.0573237053692845</v>
      </c>
      <c r="V649" s="6">
        <f t="shared" si="150"/>
        <v>2.0348689963611308</v>
      </c>
      <c r="W649" s="6">
        <f t="shared" si="151"/>
        <v>1.8948696567452525</v>
      </c>
      <c r="X649" s="6">
        <f t="shared" si="152"/>
        <v>2.07448730498569</v>
      </c>
      <c r="Y649" s="7">
        <f t="shared" si="153"/>
        <v>0.61001817598631436</v>
      </c>
      <c r="Z649" s="7">
        <f t="shared" si="154"/>
        <v>0.62254395036194321</v>
      </c>
      <c r="AA649" s="7">
        <f t="shared" si="155"/>
        <v>0.71428571428571297</v>
      </c>
      <c r="AB649" s="7">
        <f t="shared" si="156"/>
        <v>0.55772646536412085</v>
      </c>
    </row>
    <row r="650" spans="1:28" x14ac:dyDescent="0.25">
      <c r="A650" s="1" t="str">
        <f t="shared" si="144"/>
        <v>20208</v>
      </c>
      <c r="B650" s="1">
        <v>44046</v>
      </c>
      <c r="C650">
        <v>118.81</v>
      </c>
      <c r="D650">
        <v>118.71</v>
      </c>
      <c r="E650">
        <v>118.76</v>
      </c>
      <c r="F650">
        <v>112.86</v>
      </c>
      <c r="G650">
        <v>112.76</v>
      </c>
      <c r="H650">
        <v>112.81</v>
      </c>
      <c r="I650" t="e">
        <v>#N/A</v>
      </c>
      <c r="J650" t="e">
        <v>#N/A</v>
      </c>
      <c r="K650">
        <f>+K649</f>
        <v>525</v>
      </c>
      <c r="L650">
        <v>81.8</v>
      </c>
      <c r="M650">
        <v>81.7</v>
      </c>
      <c r="N650">
        <v>81.75</v>
      </c>
      <c r="O650">
        <v>121.31</v>
      </c>
      <c r="P650" s="5">
        <f t="shared" si="145"/>
        <v>467.40542857142862</v>
      </c>
      <c r="Q650" s="5">
        <f t="shared" si="146"/>
        <v>443.9879285714286</v>
      </c>
      <c r="R650" s="5">
        <f t="shared" si="147"/>
        <v>321.74464285714288</v>
      </c>
      <c r="T650" s="6">
        <f t="shared" si="148"/>
        <v>2.720159303405957</v>
      </c>
      <c r="U650" s="6">
        <f t="shared" si="149"/>
        <v>2.0746701889240069</v>
      </c>
      <c r="V650" s="6">
        <f t="shared" si="150"/>
        <v>2.0523475992246638</v>
      </c>
      <c r="W650" s="6">
        <f t="shared" si="151"/>
        <v>1.9124877613323237</v>
      </c>
      <c r="X650" s="6">
        <f t="shared" si="152"/>
        <v>2.0838966027281738</v>
      </c>
      <c r="Y650" s="7">
        <f t="shared" si="153"/>
        <v>0.63487651021062752</v>
      </c>
      <c r="Z650" s="7">
        <f t="shared" si="154"/>
        <v>0.64810984717913267</v>
      </c>
      <c r="AA650" s="7">
        <f t="shared" si="155"/>
        <v>0.71428571428571297</v>
      </c>
      <c r="AB650" s="7">
        <f t="shared" si="156"/>
        <v>0.58081705150976926</v>
      </c>
    </row>
    <row r="651" spans="1:28" x14ac:dyDescent="0.25">
      <c r="A651" s="1" t="str">
        <f t="shared" si="144"/>
        <v>20208</v>
      </c>
      <c r="B651" s="1">
        <v>44047</v>
      </c>
      <c r="C651">
        <v>119.18</v>
      </c>
      <c r="D651">
        <v>119.08</v>
      </c>
      <c r="E651">
        <v>119.13</v>
      </c>
      <c r="F651">
        <v>113.23</v>
      </c>
      <c r="G651">
        <v>113.13</v>
      </c>
      <c r="H651">
        <v>113.18</v>
      </c>
      <c r="I651">
        <v>505.25</v>
      </c>
      <c r="J651">
        <v>504.75</v>
      </c>
      <c r="K651">
        <v>505</v>
      </c>
      <c r="L651">
        <v>82.55</v>
      </c>
      <c r="M651">
        <v>82.45</v>
      </c>
      <c r="N651">
        <v>82.5</v>
      </c>
      <c r="O651">
        <v>121.43</v>
      </c>
      <c r="P651" s="5">
        <f t="shared" si="145"/>
        <v>468.86164285714284</v>
      </c>
      <c r="Q651" s="5">
        <f t="shared" si="146"/>
        <v>445.44414285714294</v>
      </c>
      <c r="R651" s="5">
        <f t="shared" si="147"/>
        <v>324.69642857142861</v>
      </c>
      <c r="T651" s="6">
        <f t="shared" si="148"/>
        <v>2.7032913781186614</v>
      </c>
      <c r="U651" s="6">
        <f t="shared" si="149"/>
        <v>2.0760211417835452</v>
      </c>
      <c r="V651" s="6">
        <f t="shared" si="150"/>
        <v>2.0537696895993092</v>
      </c>
      <c r="W651" s="6">
        <f t="shared" si="151"/>
        <v>1.916453948549925</v>
      </c>
      <c r="X651" s="6">
        <f t="shared" si="152"/>
        <v>2.0843259950168269</v>
      </c>
      <c r="Y651" s="7">
        <f t="shared" si="153"/>
        <v>0.6368544851919169</v>
      </c>
      <c r="Z651" s="7">
        <f t="shared" si="154"/>
        <v>0.6502355509594383</v>
      </c>
      <c r="AA651" s="7">
        <f t="shared" si="155"/>
        <v>0.68707482993197155</v>
      </c>
      <c r="AB651" s="7">
        <f t="shared" si="156"/>
        <v>0.58614564831261118</v>
      </c>
    </row>
    <row r="652" spans="1:28" x14ac:dyDescent="0.25">
      <c r="A652" s="1" t="str">
        <f t="shared" si="144"/>
        <v>20208</v>
      </c>
      <c r="B652" s="1">
        <v>44048</v>
      </c>
      <c r="C652">
        <v>121.28</v>
      </c>
      <c r="D652">
        <v>121.18</v>
      </c>
      <c r="E652">
        <v>121.23</v>
      </c>
      <c r="F652">
        <v>115.33</v>
      </c>
      <c r="G652">
        <v>115.23</v>
      </c>
      <c r="H652">
        <v>115.28</v>
      </c>
      <c r="I652" t="e">
        <v>#N/A</v>
      </c>
      <c r="J652" t="e">
        <v>#N/A</v>
      </c>
      <c r="K652">
        <f>+K651</f>
        <v>505</v>
      </c>
      <c r="L652">
        <v>82.8</v>
      </c>
      <c r="M652">
        <v>82.7</v>
      </c>
      <c r="N652">
        <v>82.75</v>
      </c>
      <c r="O652">
        <v>122.28</v>
      </c>
      <c r="P652" s="5">
        <f t="shared" si="145"/>
        <v>477.12664285714288</v>
      </c>
      <c r="Q652" s="5">
        <f t="shared" si="146"/>
        <v>453.70914285714287</v>
      </c>
      <c r="R652" s="5">
        <f t="shared" si="147"/>
        <v>325.68035714285719</v>
      </c>
      <c r="T652" s="6">
        <f t="shared" si="148"/>
        <v>2.7032913781186614</v>
      </c>
      <c r="U652" s="6">
        <f t="shared" si="149"/>
        <v>2.0836101051623106</v>
      </c>
      <c r="V652" s="6">
        <f t="shared" si="150"/>
        <v>2.0617539678059327</v>
      </c>
      <c r="W652" s="6">
        <f t="shared" si="151"/>
        <v>1.9177680024477564</v>
      </c>
      <c r="X652" s="6">
        <f t="shared" si="152"/>
        <v>2.0873554300540511</v>
      </c>
      <c r="Y652" s="7">
        <f t="shared" si="153"/>
        <v>0.64808082968031633</v>
      </c>
      <c r="Z652" s="7">
        <f t="shared" si="154"/>
        <v>0.66230035619901084</v>
      </c>
      <c r="AA652" s="7">
        <f t="shared" si="155"/>
        <v>0.68707482993197155</v>
      </c>
      <c r="AB652" s="7">
        <f t="shared" si="156"/>
        <v>0.58792184724689178</v>
      </c>
    </row>
    <row r="653" spans="1:28" x14ac:dyDescent="0.25">
      <c r="A653" s="1" t="str">
        <f t="shared" si="144"/>
        <v>20208</v>
      </c>
      <c r="B653" s="1">
        <v>44049</v>
      </c>
      <c r="C653">
        <v>122.56</v>
      </c>
      <c r="D653">
        <v>122.46</v>
      </c>
      <c r="E653">
        <v>122.51</v>
      </c>
      <c r="F653">
        <v>116.61</v>
      </c>
      <c r="G653">
        <v>116.51</v>
      </c>
      <c r="H653">
        <v>116.56</v>
      </c>
      <c r="I653" t="e">
        <v>#N/A</v>
      </c>
      <c r="J653" t="e">
        <v>#N/A</v>
      </c>
      <c r="K653">
        <f>+K652</f>
        <v>505</v>
      </c>
      <c r="L653">
        <v>83.8</v>
      </c>
      <c r="M653">
        <v>83.7</v>
      </c>
      <c r="N653">
        <v>83.75</v>
      </c>
      <c r="O653">
        <v>122.81</v>
      </c>
      <c r="P653" s="5">
        <f t="shared" si="145"/>
        <v>482.16435714285717</v>
      </c>
      <c r="Q653" s="5">
        <f t="shared" si="146"/>
        <v>458.74685714285715</v>
      </c>
      <c r="R653" s="5">
        <f t="shared" si="147"/>
        <v>329.61607142857144</v>
      </c>
      <c r="T653" s="6">
        <f t="shared" si="148"/>
        <v>2.7032913781186614</v>
      </c>
      <c r="U653" s="6">
        <f t="shared" si="149"/>
        <v>2.0881715398643523</v>
      </c>
      <c r="V653" s="6">
        <f t="shared" si="150"/>
        <v>2.0665495387619339</v>
      </c>
      <c r="W653" s="6">
        <f t="shared" si="151"/>
        <v>1.9229848157088829</v>
      </c>
      <c r="X653" s="6">
        <f t="shared" si="152"/>
        <v>2.0892337313653981</v>
      </c>
      <c r="Y653" s="7">
        <f t="shared" si="153"/>
        <v>0.6549235539399122</v>
      </c>
      <c r="Z653" s="7">
        <f t="shared" si="154"/>
        <v>0.66965414224979791</v>
      </c>
      <c r="AA653" s="7">
        <f t="shared" si="155"/>
        <v>0.68707482993197155</v>
      </c>
      <c r="AB653" s="7">
        <f t="shared" si="156"/>
        <v>0.59502664298401431</v>
      </c>
    </row>
    <row r="654" spans="1:28" x14ac:dyDescent="0.25">
      <c r="A654" s="1" t="str">
        <f t="shared" si="144"/>
        <v>20208</v>
      </c>
      <c r="B654" s="1">
        <v>44050</v>
      </c>
      <c r="C654">
        <v>121.51</v>
      </c>
      <c r="D654">
        <v>121.41</v>
      </c>
      <c r="E654">
        <v>121.46</v>
      </c>
      <c r="F654">
        <v>115.76</v>
      </c>
      <c r="G654">
        <v>115.66</v>
      </c>
      <c r="H654">
        <v>115.71</v>
      </c>
      <c r="I654" t="e">
        <v>#N/A</v>
      </c>
      <c r="J654" t="e">
        <v>#N/A</v>
      </c>
      <c r="K654">
        <f>+K653</f>
        <v>505</v>
      </c>
      <c r="L654">
        <v>84.05</v>
      </c>
      <c r="M654">
        <v>83.95</v>
      </c>
      <c r="N654">
        <v>84</v>
      </c>
      <c r="O654">
        <v>120.76</v>
      </c>
      <c r="P654" s="5">
        <f t="shared" si="145"/>
        <v>478.03185714285712</v>
      </c>
      <c r="Q654" s="5">
        <f t="shared" si="146"/>
        <v>455.4015</v>
      </c>
      <c r="R654" s="5">
        <f t="shared" si="147"/>
        <v>330.6</v>
      </c>
      <c r="T654" s="6">
        <f t="shared" si="148"/>
        <v>2.7032913781186614</v>
      </c>
      <c r="U654" s="6">
        <f t="shared" si="149"/>
        <v>2.0844332767865446</v>
      </c>
      <c r="V654" s="6">
        <f t="shared" si="150"/>
        <v>2.0633708935857045</v>
      </c>
      <c r="W654" s="6">
        <f t="shared" si="151"/>
        <v>1.9242792860618816</v>
      </c>
      <c r="X654" s="6">
        <f t="shared" si="152"/>
        <v>2.08192310435106</v>
      </c>
      <c r="Y654" s="7">
        <f t="shared" si="153"/>
        <v>0.64931038169571242</v>
      </c>
      <c r="Z654" s="7">
        <f t="shared" si="154"/>
        <v>0.66477076870044705</v>
      </c>
      <c r="AA654" s="7">
        <f t="shared" si="155"/>
        <v>0.68707482993197155</v>
      </c>
      <c r="AB654" s="7">
        <f t="shared" si="156"/>
        <v>0.59680284191829491</v>
      </c>
    </row>
    <row r="655" spans="1:28" x14ac:dyDescent="0.25">
      <c r="A655" s="1" t="str">
        <f t="shared" si="144"/>
        <v>20208</v>
      </c>
      <c r="B655" s="1">
        <v>44053</v>
      </c>
      <c r="C655">
        <v>122.73</v>
      </c>
      <c r="D655">
        <v>122.63</v>
      </c>
      <c r="E655">
        <v>122.68</v>
      </c>
      <c r="F655">
        <v>116.98</v>
      </c>
      <c r="G655">
        <v>116.88</v>
      </c>
      <c r="H655">
        <v>116.93</v>
      </c>
      <c r="I655" t="e">
        <v>#N/A</v>
      </c>
      <c r="J655" t="e">
        <v>#N/A</v>
      </c>
      <c r="K655">
        <f>+K654</f>
        <v>505</v>
      </c>
      <c r="L655">
        <v>86.3</v>
      </c>
      <c r="M655">
        <v>86.2</v>
      </c>
      <c r="N655">
        <v>86.25</v>
      </c>
      <c r="O655">
        <v>122.93</v>
      </c>
      <c r="P655" s="5">
        <f t="shared" si="145"/>
        <v>482.83342857142861</v>
      </c>
      <c r="Q655" s="5">
        <f t="shared" si="146"/>
        <v>460.20307142857149</v>
      </c>
      <c r="R655" s="5">
        <f t="shared" si="147"/>
        <v>339.45535714285717</v>
      </c>
      <c r="T655" s="6">
        <f t="shared" si="148"/>
        <v>2.7032913781186614</v>
      </c>
      <c r="U655" s="6">
        <f t="shared" si="149"/>
        <v>2.0887737673104478</v>
      </c>
      <c r="V655" s="6">
        <f t="shared" si="150"/>
        <v>2.0679259496815217</v>
      </c>
      <c r="W655" s="6">
        <f t="shared" si="151"/>
        <v>1.9357591037453117</v>
      </c>
      <c r="X655" s="6">
        <f t="shared" si="152"/>
        <v>2.0896578816215294</v>
      </c>
      <c r="Y655" s="7">
        <f t="shared" si="153"/>
        <v>0.65583235325563971</v>
      </c>
      <c r="Z655" s="7">
        <f t="shared" si="154"/>
        <v>0.67177984603010354</v>
      </c>
      <c r="AA655" s="7">
        <f t="shared" si="155"/>
        <v>0.68707482993197155</v>
      </c>
      <c r="AB655" s="7">
        <f t="shared" si="156"/>
        <v>0.61278863232682057</v>
      </c>
    </row>
    <row r="656" spans="1:28" x14ac:dyDescent="0.25">
      <c r="A656" s="1" t="str">
        <f t="shared" si="144"/>
        <v>20208</v>
      </c>
      <c r="B656" s="1">
        <v>44054</v>
      </c>
      <c r="C656">
        <v>120.5</v>
      </c>
      <c r="D656">
        <v>120.4</v>
      </c>
      <c r="E656">
        <v>120.45</v>
      </c>
      <c r="F656">
        <v>114.75</v>
      </c>
      <c r="G656">
        <v>114.65</v>
      </c>
      <c r="H656">
        <v>114.7</v>
      </c>
      <c r="I656">
        <v>520.25</v>
      </c>
      <c r="J656">
        <v>519.75</v>
      </c>
      <c r="K656">
        <v>520</v>
      </c>
      <c r="L656">
        <v>88.3</v>
      </c>
      <c r="M656">
        <v>88.2</v>
      </c>
      <c r="N656">
        <v>88.25</v>
      </c>
      <c r="O656">
        <v>120.45</v>
      </c>
      <c r="P656" s="5">
        <f t="shared" si="145"/>
        <v>474.05678571428575</v>
      </c>
      <c r="Q656" s="5">
        <f t="shared" si="146"/>
        <v>451.42642857142863</v>
      </c>
      <c r="R656" s="5">
        <f t="shared" si="147"/>
        <v>347.32678571428573</v>
      </c>
      <c r="T656" s="6">
        <f t="shared" si="148"/>
        <v>2.716003343634799</v>
      </c>
      <c r="U656" s="6">
        <f t="shared" si="149"/>
        <v>2.0808068043343622</v>
      </c>
      <c r="V656" s="6">
        <f t="shared" si="150"/>
        <v>2.0595634179012676</v>
      </c>
      <c r="W656" s="6">
        <f t="shared" si="151"/>
        <v>1.9457147140598601</v>
      </c>
      <c r="X656" s="6">
        <f t="shared" si="152"/>
        <v>2.0808068043343622</v>
      </c>
      <c r="Y656" s="7">
        <f t="shared" si="153"/>
        <v>0.643911044584625</v>
      </c>
      <c r="Z656" s="7">
        <f t="shared" si="154"/>
        <v>0.65896817189474788</v>
      </c>
      <c r="AA656" s="7">
        <f t="shared" si="155"/>
        <v>0.7074829931972777</v>
      </c>
      <c r="AB656" s="7">
        <f t="shared" si="156"/>
        <v>0.62699822380106573</v>
      </c>
    </row>
    <row r="657" spans="1:28" x14ac:dyDescent="0.25">
      <c r="A657" s="1" t="str">
        <f t="shared" si="144"/>
        <v>20208</v>
      </c>
      <c r="B657" s="1">
        <v>44055</v>
      </c>
      <c r="C657">
        <v>123.93</v>
      </c>
      <c r="D657">
        <v>123.83</v>
      </c>
      <c r="E657">
        <v>123.88</v>
      </c>
      <c r="F657">
        <v>118.18</v>
      </c>
      <c r="G657">
        <v>118.08</v>
      </c>
      <c r="H657">
        <v>118.13</v>
      </c>
      <c r="I657" t="e">
        <v>#N/A</v>
      </c>
      <c r="J657" t="e">
        <v>#N/A</v>
      </c>
      <c r="K657">
        <f>+K656</f>
        <v>520</v>
      </c>
      <c r="L657">
        <v>90.05</v>
      </c>
      <c r="M657">
        <v>89.95</v>
      </c>
      <c r="N657">
        <v>90</v>
      </c>
      <c r="O657">
        <v>124.38</v>
      </c>
      <c r="P657" s="5">
        <f t="shared" si="145"/>
        <v>487.55628571428571</v>
      </c>
      <c r="Q657" s="5">
        <f t="shared" si="146"/>
        <v>464.92592857142859</v>
      </c>
      <c r="R657" s="5">
        <f t="shared" si="147"/>
        <v>354.21428571428572</v>
      </c>
      <c r="T657" s="6">
        <f t="shared" si="148"/>
        <v>2.716003343634799</v>
      </c>
      <c r="U657" s="6">
        <f t="shared" si="149"/>
        <v>2.093001196684749</v>
      </c>
      <c r="V657" s="6">
        <f t="shared" si="150"/>
        <v>2.0723602039634885</v>
      </c>
      <c r="W657" s="6">
        <f t="shared" si="151"/>
        <v>1.954242509439325</v>
      </c>
      <c r="X657" s="6">
        <f t="shared" si="152"/>
        <v>2.0947505524775045</v>
      </c>
      <c r="Y657" s="7">
        <f t="shared" si="153"/>
        <v>0.66224740724901066</v>
      </c>
      <c r="Z657" s="7">
        <f t="shared" si="154"/>
        <v>0.6786740204527163</v>
      </c>
      <c r="AA657" s="7">
        <f t="shared" si="155"/>
        <v>0.7074829931972777</v>
      </c>
      <c r="AB657" s="7">
        <f t="shared" si="156"/>
        <v>0.63943161634103018</v>
      </c>
    </row>
    <row r="658" spans="1:28" x14ac:dyDescent="0.25">
      <c r="A658" s="1" t="str">
        <f t="shared" si="144"/>
        <v>20208</v>
      </c>
      <c r="B658" s="1">
        <v>44056</v>
      </c>
      <c r="C658">
        <v>124.19</v>
      </c>
      <c r="D658">
        <v>124.09</v>
      </c>
      <c r="E658">
        <v>124.14</v>
      </c>
      <c r="F658">
        <v>117.18</v>
      </c>
      <c r="G658">
        <v>117.08</v>
      </c>
      <c r="H658">
        <v>117.13</v>
      </c>
      <c r="I658" t="e">
        <v>#N/A</v>
      </c>
      <c r="J658" t="e">
        <v>#N/A</v>
      </c>
      <c r="K658">
        <f>+K657</f>
        <v>520</v>
      </c>
      <c r="L658">
        <v>87.3</v>
      </c>
      <c r="M658">
        <v>87.2</v>
      </c>
      <c r="N658">
        <v>87.25</v>
      </c>
      <c r="O658">
        <v>123.48</v>
      </c>
      <c r="P658" s="5">
        <f t="shared" si="145"/>
        <v>488.57957142857146</v>
      </c>
      <c r="Q658" s="5">
        <f t="shared" si="146"/>
        <v>460.99021428571427</v>
      </c>
      <c r="R658" s="5">
        <f t="shared" si="147"/>
        <v>343.39107142857142</v>
      </c>
      <c r="T658" s="6">
        <f t="shared" si="148"/>
        <v>2.716003343634799</v>
      </c>
      <c r="U658" s="6">
        <f t="shared" si="149"/>
        <v>2.0939117410493782</v>
      </c>
      <c r="V658" s="6">
        <f t="shared" si="150"/>
        <v>2.0686681432858998</v>
      </c>
      <c r="W658" s="6">
        <f t="shared" si="151"/>
        <v>1.9407654356312176</v>
      </c>
      <c r="X658" s="6">
        <f t="shared" si="152"/>
        <v>2.0915966208100576</v>
      </c>
      <c r="Y658" s="7">
        <f t="shared" si="153"/>
        <v>0.66363733561424099</v>
      </c>
      <c r="Z658" s="7">
        <f t="shared" si="154"/>
        <v>0.67292887510053889</v>
      </c>
      <c r="AA658" s="7">
        <f t="shared" si="155"/>
        <v>0.7074829931972777</v>
      </c>
      <c r="AB658" s="7">
        <f t="shared" si="156"/>
        <v>0.6198934280639431</v>
      </c>
    </row>
    <row r="659" spans="1:28" x14ac:dyDescent="0.25">
      <c r="A659" s="1" t="str">
        <f t="shared" si="144"/>
        <v>20208</v>
      </c>
      <c r="B659" s="1">
        <v>44057</v>
      </c>
      <c r="C659">
        <v>125.55</v>
      </c>
      <c r="D659">
        <v>125.45</v>
      </c>
      <c r="E659">
        <v>125.5</v>
      </c>
      <c r="F659">
        <v>118.61</v>
      </c>
      <c r="G659">
        <v>118.51</v>
      </c>
      <c r="H659">
        <v>118.56</v>
      </c>
      <c r="I659" t="e">
        <v>#N/A</v>
      </c>
      <c r="J659" t="e">
        <v>#N/A</v>
      </c>
      <c r="K659">
        <f>+K658</f>
        <v>520</v>
      </c>
      <c r="L659">
        <v>87.3</v>
      </c>
      <c r="M659">
        <v>87.2</v>
      </c>
      <c r="N659">
        <v>87.25</v>
      </c>
      <c r="O659">
        <v>124.46</v>
      </c>
      <c r="P659" s="5">
        <f t="shared" si="145"/>
        <v>493.93214285714288</v>
      </c>
      <c r="Q659" s="5">
        <f t="shared" si="146"/>
        <v>466.61828571428578</v>
      </c>
      <c r="R659" s="5">
        <f t="shared" si="147"/>
        <v>343.39107142857142</v>
      </c>
      <c r="T659" s="6">
        <f t="shared" si="148"/>
        <v>2.716003343634799</v>
      </c>
      <c r="U659" s="6">
        <f t="shared" si="149"/>
        <v>2.0986437258170572</v>
      </c>
      <c r="V659" s="6">
        <f t="shared" si="150"/>
        <v>2.073938190635253</v>
      </c>
      <c r="W659" s="6">
        <f t="shared" si="151"/>
        <v>1.9407654356312176</v>
      </c>
      <c r="X659" s="6">
        <f t="shared" si="152"/>
        <v>2.0950297966484519</v>
      </c>
      <c r="Y659" s="7">
        <f t="shared" si="153"/>
        <v>0.67090773014006155</v>
      </c>
      <c r="Z659" s="7">
        <f t="shared" si="154"/>
        <v>0.68114443295415272</v>
      </c>
      <c r="AA659" s="7">
        <f t="shared" si="155"/>
        <v>0.7074829931972777</v>
      </c>
      <c r="AB659" s="7">
        <f t="shared" si="156"/>
        <v>0.6198934280639431</v>
      </c>
    </row>
    <row r="660" spans="1:28" x14ac:dyDescent="0.25">
      <c r="A660" s="1" t="str">
        <f t="shared" si="144"/>
        <v>20208</v>
      </c>
      <c r="B660" s="1">
        <v>44060</v>
      </c>
      <c r="C660">
        <v>127.74</v>
      </c>
      <c r="D660">
        <v>127.64</v>
      </c>
      <c r="E660">
        <v>127.69</v>
      </c>
      <c r="F660">
        <v>120.8</v>
      </c>
      <c r="G660">
        <v>120.7</v>
      </c>
      <c r="H660">
        <v>120.75</v>
      </c>
      <c r="I660" t="e">
        <v>#N/A</v>
      </c>
      <c r="J660" t="e">
        <v>#N/A</v>
      </c>
      <c r="K660">
        <f>+K659</f>
        <v>520</v>
      </c>
      <c r="L660">
        <v>88.55</v>
      </c>
      <c r="M660">
        <v>88.45</v>
      </c>
      <c r="N660">
        <v>88.5</v>
      </c>
      <c r="O660">
        <v>127</v>
      </c>
      <c r="P660" s="5">
        <f t="shared" si="145"/>
        <v>502.55135714285717</v>
      </c>
      <c r="Q660" s="5">
        <f t="shared" si="146"/>
        <v>475.23750000000001</v>
      </c>
      <c r="R660" s="5">
        <f t="shared" si="147"/>
        <v>348.31071428571431</v>
      </c>
      <c r="T660" s="6">
        <f t="shared" si="148"/>
        <v>2.716003343634799</v>
      </c>
      <c r="U660" s="6">
        <f t="shared" si="149"/>
        <v>2.1061568869668394</v>
      </c>
      <c r="V660" s="6">
        <f t="shared" si="150"/>
        <v>2.0818871394235496</v>
      </c>
      <c r="W660" s="6">
        <f t="shared" si="151"/>
        <v>1.9469432706978254</v>
      </c>
      <c r="X660" s="6">
        <f t="shared" si="152"/>
        <v>2.1038037209559568</v>
      </c>
      <c r="Y660" s="7">
        <f t="shared" si="153"/>
        <v>0.6826152036779638</v>
      </c>
      <c r="Z660" s="7">
        <f t="shared" si="154"/>
        <v>0.69372630127542112</v>
      </c>
      <c r="AA660" s="7">
        <f t="shared" si="155"/>
        <v>0.7074829931972777</v>
      </c>
      <c r="AB660" s="7">
        <f t="shared" si="156"/>
        <v>0.62877442273534623</v>
      </c>
    </row>
    <row r="661" spans="1:28" x14ac:dyDescent="0.25">
      <c r="A661" s="1" t="str">
        <f t="shared" si="144"/>
        <v>20208</v>
      </c>
      <c r="B661" s="1">
        <v>44061</v>
      </c>
      <c r="C661">
        <v>128.84</v>
      </c>
      <c r="D661">
        <v>128.74</v>
      </c>
      <c r="E661">
        <v>128.79</v>
      </c>
      <c r="F661">
        <v>122.09</v>
      </c>
      <c r="G661">
        <v>121.99</v>
      </c>
      <c r="H661">
        <v>122.04</v>
      </c>
      <c r="I661">
        <v>535.25</v>
      </c>
      <c r="J661">
        <v>534.75</v>
      </c>
      <c r="K661">
        <v>535</v>
      </c>
      <c r="L661">
        <v>87.05</v>
      </c>
      <c r="M661">
        <v>86.95</v>
      </c>
      <c r="N661">
        <v>87</v>
      </c>
      <c r="O661">
        <v>128.30000000000001</v>
      </c>
      <c r="P661" s="5">
        <f t="shared" si="145"/>
        <v>506.88064285714285</v>
      </c>
      <c r="Q661" s="5">
        <f t="shared" si="146"/>
        <v>480.31457142857147</v>
      </c>
      <c r="R661" s="5">
        <f t="shared" si="147"/>
        <v>342.4071428571429</v>
      </c>
      <c r="T661" s="6">
        <f t="shared" si="148"/>
        <v>2.7283537820212285</v>
      </c>
      <c r="U661" s="6">
        <f t="shared" si="149"/>
        <v>2.1098821431991013</v>
      </c>
      <c r="V661" s="6">
        <f t="shared" si="150"/>
        <v>2.0865021989703694</v>
      </c>
      <c r="W661" s="6">
        <f t="shared" si="151"/>
        <v>1.9395192526186185</v>
      </c>
      <c r="X661" s="6">
        <f t="shared" si="152"/>
        <v>2.1082266563749283</v>
      </c>
      <c r="Y661" s="7">
        <f t="shared" si="153"/>
        <v>0.68849566983855393</v>
      </c>
      <c r="Z661" s="7">
        <f t="shared" si="154"/>
        <v>0.70113753877972995</v>
      </c>
      <c r="AA661" s="7">
        <f t="shared" si="155"/>
        <v>0.72789115646258373</v>
      </c>
      <c r="AB661" s="7">
        <f t="shared" si="156"/>
        <v>0.61811722912966238</v>
      </c>
    </row>
    <row r="662" spans="1:28" x14ac:dyDescent="0.25">
      <c r="A662" s="1" t="str">
        <f t="shared" si="144"/>
        <v>20208</v>
      </c>
      <c r="B662" s="1">
        <v>44062</v>
      </c>
      <c r="C662">
        <v>129.9</v>
      </c>
      <c r="D662">
        <v>129.80000000000001</v>
      </c>
      <c r="E662">
        <v>129.85</v>
      </c>
      <c r="F662">
        <v>122.4</v>
      </c>
      <c r="G662">
        <v>122.3</v>
      </c>
      <c r="H662">
        <v>122.35</v>
      </c>
      <c r="I662" t="e">
        <v>#N/A</v>
      </c>
      <c r="J662" t="e">
        <v>#N/A</v>
      </c>
      <c r="K662">
        <f>+K661</f>
        <v>535</v>
      </c>
      <c r="L662">
        <v>86.8</v>
      </c>
      <c r="M662">
        <v>86.7</v>
      </c>
      <c r="N662">
        <v>86.75</v>
      </c>
      <c r="O662">
        <v>129.05000000000001</v>
      </c>
      <c r="P662" s="5">
        <f t="shared" si="145"/>
        <v>511.05250000000001</v>
      </c>
      <c r="Q662" s="5">
        <f t="shared" si="146"/>
        <v>481.53464285714284</v>
      </c>
      <c r="R662" s="5">
        <f t="shared" si="147"/>
        <v>341.42321428571432</v>
      </c>
      <c r="T662" s="6">
        <f t="shared" si="148"/>
        <v>2.7283537820212285</v>
      </c>
      <c r="U662" s="6">
        <f t="shared" si="149"/>
        <v>2.1134419539653213</v>
      </c>
      <c r="V662" s="6">
        <f t="shared" si="150"/>
        <v>2.0876039736878078</v>
      </c>
      <c r="W662" s="6">
        <f t="shared" si="151"/>
        <v>1.9382694834629113</v>
      </c>
      <c r="X662" s="6">
        <f t="shared" si="152"/>
        <v>2.1107580088798876</v>
      </c>
      <c r="Y662" s="7">
        <f t="shared" si="153"/>
        <v>0.6941623008660317</v>
      </c>
      <c r="Z662" s="7">
        <f t="shared" si="154"/>
        <v>0.7029185338389049</v>
      </c>
      <c r="AA662" s="7">
        <f t="shared" si="155"/>
        <v>0.72789115646258373</v>
      </c>
      <c r="AB662" s="7">
        <f t="shared" si="156"/>
        <v>0.61634103019538178</v>
      </c>
    </row>
    <row r="663" spans="1:28" x14ac:dyDescent="0.25">
      <c r="A663" s="1" t="str">
        <f t="shared" si="144"/>
        <v>20208</v>
      </c>
      <c r="B663" s="1">
        <v>44063</v>
      </c>
      <c r="C663">
        <v>129.94</v>
      </c>
      <c r="D663">
        <v>129.84</v>
      </c>
      <c r="E663">
        <v>129.88999999999999</v>
      </c>
      <c r="F663">
        <v>122.69</v>
      </c>
      <c r="G663">
        <v>122.59</v>
      </c>
      <c r="H663">
        <v>122.64</v>
      </c>
      <c r="I663" t="e">
        <v>#N/A</v>
      </c>
      <c r="J663" t="e">
        <v>#N/A</v>
      </c>
      <c r="K663">
        <f>+K662</f>
        <v>535</v>
      </c>
      <c r="L663">
        <v>86.3</v>
      </c>
      <c r="M663">
        <v>86.2</v>
      </c>
      <c r="N663">
        <v>86.25</v>
      </c>
      <c r="O663">
        <v>129.65</v>
      </c>
      <c r="P663" s="5">
        <f t="shared" si="145"/>
        <v>511.20992857142852</v>
      </c>
      <c r="Q663" s="5">
        <f t="shared" si="146"/>
        <v>482.67600000000004</v>
      </c>
      <c r="R663" s="5">
        <f t="shared" si="147"/>
        <v>339.45535714285717</v>
      </c>
      <c r="T663" s="6">
        <f t="shared" si="148"/>
        <v>2.7283537820212285</v>
      </c>
      <c r="U663" s="6">
        <f t="shared" si="149"/>
        <v>2.1135757168005678</v>
      </c>
      <c r="V663" s="6">
        <f t="shared" si="150"/>
        <v>2.0886321418463187</v>
      </c>
      <c r="W663" s="6">
        <f t="shared" si="151"/>
        <v>1.9357591037453117</v>
      </c>
      <c r="X663" s="6">
        <f t="shared" si="152"/>
        <v>2.1127725211053705</v>
      </c>
      <c r="Y663" s="7">
        <f t="shared" si="153"/>
        <v>0.69437613599914394</v>
      </c>
      <c r="Z663" s="7">
        <f t="shared" si="154"/>
        <v>0.70458462599103633</v>
      </c>
      <c r="AA663" s="7">
        <f t="shared" si="155"/>
        <v>0.72789115646258373</v>
      </c>
      <c r="AB663" s="7">
        <f t="shared" si="156"/>
        <v>0.61278863232682046</v>
      </c>
    </row>
    <row r="664" spans="1:28" x14ac:dyDescent="0.25">
      <c r="A664" s="1" t="str">
        <f t="shared" si="144"/>
        <v>20208</v>
      </c>
      <c r="B664" s="1">
        <v>44064</v>
      </c>
      <c r="C664">
        <v>129.35</v>
      </c>
      <c r="D664">
        <v>129.25</v>
      </c>
      <c r="E664">
        <v>129.30000000000001</v>
      </c>
      <c r="F664">
        <v>122.1</v>
      </c>
      <c r="G664">
        <v>122</v>
      </c>
      <c r="H664">
        <v>122.05</v>
      </c>
      <c r="I664" t="e">
        <v>#N/A</v>
      </c>
      <c r="J664" t="e">
        <v>#N/A</v>
      </c>
      <c r="K664">
        <f>+K663</f>
        <v>535</v>
      </c>
      <c r="L664">
        <v>86.05</v>
      </c>
      <c r="M664">
        <v>85.95</v>
      </c>
      <c r="N664">
        <v>86</v>
      </c>
      <c r="O664">
        <v>128.41</v>
      </c>
      <c r="P664" s="5">
        <f t="shared" si="145"/>
        <v>508.88785714285723</v>
      </c>
      <c r="Q664" s="5">
        <f t="shared" si="146"/>
        <v>480.35392857142858</v>
      </c>
      <c r="R664" s="5">
        <f t="shared" si="147"/>
        <v>338.47142857142859</v>
      </c>
      <c r="T664" s="6">
        <f t="shared" si="148"/>
        <v>2.7283537820212285</v>
      </c>
      <c r="U664" s="6">
        <f t="shared" si="149"/>
        <v>2.1115985248803941</v>
      </c>
      <c r="V664" s="6">
        <f t="shared" si="150"/>
        <v>2.0865377837532075</v>
      </c>
      <c r="W664" s="6">
        <f t="shared" si="151"/>
        <v>1.9344984512435677</v>
      </c>
      <c r="X664" s="6">
        <f t="shared" si="152"/>
        <v>2.1085988459735669</v>
      </c>
      <c r="Y664" s="7">
        <f t="shared" si="153"/>
        <v>0.69122206778573658</v>
      </c>
      <c r="Z664" s="7">
        <f t="shared" si="154"/>
        <v>0.7011949902332516</v>
      </c>
      <c r="AA664" s="7">
        <f t="shared" si="155"/>
        <v>0.72789115646258373</v>
      </c>
      <c r="AB664" s="7">
        <f t="shared" si="156"/>
        <v>0.61101243339253986</v>
      </c>
    </row>
    <row r="665" spans="1:28" x14ac:dyDescent="0.25">
      <c r="A665" s="1" t="str">
        <f t="shared" si="144"/>
        <v>20208</v>
      </c>
      <c r="B665" s="1">
        <v>44067</v>
      </c>
      <c r="C665">
        <v>136.53</v>
      </c>
      <c r="D665">
        <v>136.43</v>
      </c>
      <c r="E665">
        <v>136.47999999999999</v>
      </c>
      <c r="F665">
        <v>130.03</v>
      </c>
      <c r="G665">
        <v>129.93</v>
      </c>
      <c r="H665">
        <v>129.97999999999999</v>
      </c>
      <c r="I665" t="e">
        <v>#N/A</v>
      </c>
      <c r="J665" t="e">
        <v>#N/A</v>
      </c>
      <c r="K665">
        <f>+K664</f>
        <v>535</v>
      </c>
      <c r="L665">
        <v>88.55</v>
      </c>
      <c r="M665">
        <v>88.45</v>
      </c>
      <c r="N665">
        <v>88.5</v>
      </c>
      <c r="O665">
        <v>136.71</v>
      </c>
      <c r="P665" s="5">
        <f t="shared" si="145"/>
        <v>537.14628571428568</v>
      </c>
      <c r="Q665" s="5">
        <f t="shared" si="146"/>
        <v>511.56414285714283</v>
      </c>
      <c r="R665" s="5">
        <f t="shared" si="147"/>
        <v>348.31071428571431</v>
      </c>
      <c r="T665" s="6">
        <f t="shared" si="148"/>
        <v>2.7283537820212285</v>
      </c>
      <c r="U665" s="6">
        <f t="shared" si="149"/>
        <v>2.1350690138234478</v>
      </c>
      <c r="V665" s="6">
        <f t="shared" si="150"/>
        <v>2.1138765326310525</v>
      </c>
      <c r="W665" s="6">
        <f t="shared" si="151"/>
        <v>1.9469432706978254</v>
      </c>
      <c r="X665" s="6">
        <f t="shared" si="152"/>
        <v>2.1358002833021112</v>
      </c>
      <c r="Y665" s="7">
        <f t="shared" si="153"/>
        <v>0.7296054741794068</v>
      </c>
      <c r="Z665" s="7">
        <f t="shared" si="154"/>
        <v>0.7467539928760184</v>
      </c>
      <c r="AA665" s="7">
        <f t="shared" si="155"/>
        <v>0.72789115646258373</v>
      </c>
      <c r="AB665" s="7">
        <f t="shared" si="156"/>
        <v>0.62877442273534623</v>
      </c>
    </row>
    <row r="666" spans="1:28" x14ac:dyDescent="0.25">
      <c r="A666" s="1" t="str">
        <f t="shared" si="144"/>
        <v>20208</v>
      </c>
      <c r="B666" s="1">
        <v>44068</v>
      </c>
      <c r="C666">
        <v>136.65</v>
      </c>
      <c r="D666">
        <v>136.55000000000001</v>
      </c>
      <c r="E666">
        <v>136.6</v>
      </c>
      <c r="F666">
        <v>130.15</v>
      </c>
      <c r="G666">
        <v>130.05000000000001</v>
      </c>
      <c r="H666">
        <v>130.1</v>
      </c>
      <c r="I666">
        <v>550.25</v>
      </c>
      <c r="J666">
        <v>549.75</v>
      </c>
      <c r="K666">
        <v>550</v>
      </c>
      <c r="L666">
        <v>88.05</v>
      </c>
      <c r="M666">
        <v>87.95</v>
      </c>
      <c r="N666">
        <v>88</v>
      </c>
      <c r="O666">
        <v>139.59</v>
      </c>
      <c r="P666" s="5">
        <f t="shared" si="145"/>
        <v>537.61857142857139</v>
      </c>
      <c r="Q666" s="5">
        <f t="shared" si="146"/>
        <v>512.03642857142859</v>
      </c>
      <c r="R666" s="5">
        <f t="shared" si="147"/>
        <v>346.34285714285716</v>
      </c>
      <c r="T666" s="6">
        <f t="shared" si="148"/>
        <v>2.7403626894942437</v>
      </c>
      <c r="U666" s="6">
        <f t="shared" si="149"/>
        <v>2.1354506993455136</v>
      </c>
      <c r="V666" s="6">
        <f t="shared" si="150"/>
        <v>2.1142772965615864</v>
      </c>
      <c r="W666" s="6">
        <f t="shared" si="151"/>
        <v>1.9444826721501687</v>
      </c>
      <c r="X666" s="6">
        <f t="shared" si="152"/>
        <v>2.1448543072529298</v>
      </c>
      <c r="Y666" s="7">
        <f t="shared" si="153"/>
        <v>0.73024697957874396</v>
      </c>
      <c r="Z666" s="7">
        <f t="shared" si="154"/>
        <v>0.74744341031827966</v>
      </c>
      <c r="AA666" s="7">
        <f t="shared" si="155"/>
        <v>0.74829931972788977</v>
      </c>
      <c r="AB666" s="7">
        <f t="shared" si="156"/>
        <v>0.62522202486678502</v>
      </c>
    </row>
    <row r="667" spans="1:28" x14ac:dyDescent="0.25">
      <c r="A667" s="1" t="str">
        <f t="shared" si="144"/>
        <v>20208</v>
      </c>
      <c r="B667" s="1">
        <v>44069</v>
      </c>
      <c r="C667">
        <v>136.79</v>
      </c>
      <c r="D667">
        <v>136.69</v>
      </c>
      <c r="E667">
        <v>136.74</v>
      </c>
      <c r="F667">
        <v>129.88999999999999</v>
      </c>
      <c r="G667">
        <v>129.79</v>
      </c>
      <c r="H667">
        <v>129.84</v>
      </c>
      <c r="I667" t="e">
        <v>#N/A</v>
      </c>
      <c r="J667" t="e">
        <v>#N/A</v>
      </c>
      <c r="K667">
        <f>+K666</f>
        <v>550</v>
      </c>
      <c r="L667">
        <v>87.8</v>
      </c>
      <c r="M667">
        <v>87.7</v>
      </c>
      <c r="N667">
        <v>87.75</v>
      </c>
      <c r="O667">
        <v>136.06</v>
      </c>
      <c r="P667" s="5">
        <f t="shared" si="145"/>
        <v>538.16957142857154</v>
      </c>
      <c r="Q667" s="5">
        <f t="shared" si="146"/>
        <v>511.0131428571429</v>
      </c>
      <c r="R667" s="5">
        <f t="shared" si="147"/>
        <v>345.35892857142858</v>
      </c>
      <c r="T667" s="6">
        <f t="shared" si="148"/>
        <v>2.7403626894942437</v>
      </c>
      <c r="U667" s="6">
        <f t="shared" si="149"/>
        <v>2.1358955755640192</v>
      </c>
      <c r="V667" s="6">
        <f t="shared" si="150"/>
        <v>2.1134085068181756</v>
      </c>
      <c r="W667" s="6">
        <f t="shared" si="151"/>
        <v>1.9432471251378618</v>
      </c>
      <c r="X667" s="6">
        <f t="shared" si="152"/>
        <v>2.1337304666245487</v>
      </c>
      <c r="Y667" s="7">
        <f t="shared" si="153"/>
        <v>0.73099540254463735</v>
      </c>
      <c r="Z667" s="7">
        <f t="shared" si="154"/>
        <v>0.74594967252671363</v>
      </c>
      <c r="AA667" s="7">
        <f t="shared" si="155"/>
        <v>0.74829931972788977</v>
      </c>
      <c r="AB667" s="7">
        <f t="shared" si="156"/>
        <v>0.62344582593250442</v>
      </c>
    </row>
    <row r="668" spans="1:28" x14ac:dyDescent="0.25">
      <c r="A668" s="1" t="str">
        <f t="shared" si="144"/>
        <v>20208</v>
      </c>
      <c r="B668" s="1">
        <v>44070</v>
      </c>
      <c r="C668">
        <v>129.87</v>
      </c>
      <c r="D668">
        <v>129.77000000000001</v>
      </c>
      <c r="E668">
        <v>129.82</v>
      </c>
      <c r="F668">
        <v>122.62</v>
      </c>
      <c r="G668">
        <v>122.52</v>
      </c>
      <c r="H668">
        <v>122.57</v>
      </c>
      <c r="I668" t="e">
        <v>#N/A</v>
      </c>
      <c r="J668" t="e">
        <v>#N/A</v>
      </c>
      <c r="K668">
        <f>+K667</f>
        <v>550</v>
      </c>
      <c r="L668">
        <v>86.3</v>
      </c>
      <c r="M668">
        <v>86.2</v>
      </c>
      <c r="N668">
        <v>86.25</v>
      </c>
      <c r="O668">
        <v>128.44999999999999</v>
      </c>
      <c r="P668" s="5">
        <f t="shared" si="145"/>
        <v>510.93442857142855</v>
      </c>
      <c r="Q668" s="5">
        <f t="shared" si="146"/>
        <v>482.40050000000002</v>
      </c>
      <c r="R668" s="5">
        <f t="shared" si="147"/>
        <v>339.45535714285717</v>
      </c>
      <c r="T668" s="6">
        <f t="shared" si="148"/>
        <v>2.7403626894942437</v>
      </c>
      <c r="U668" s="6">
        <f t="shared" si="149"/>
        <v>2.1133416047951048</v>
      </c>
      <c r="V668" s="6">
        <f t="shared" si="150"/>
        <v>2.088384186097703</v>
      </c>
      <c r="W668" s="6">
        <f t="shared" si="151"/>
        <v>1.9357591037453117</v>
      </c>
      <c r="X668" s="6">
        <f t="shared" si="152"/>
        <v>2.108734108602365</v>
      </c>
      <c r="Y668" s="7">
        <f t="shared" si="153"/>
        <v>0.69400192451619724</v>
      </c>
      <c r="Z668" s="7">
        <f t="shared" si="154"/>
        <v>0.70418246581638388</v>
      </c>
      <c r="AA668" s="7">
        <f t="shared" si="155"/>
        <v>0.74829931972788977</v>
      </c>
      <c r="AB668" s="7">
        <f t="shared" si="156"/>
        <v>0.61278863232682057</v>
      </c>
    </row>
    <row r="669" spans="1:28" x14ac:dyDescent="0.25">
      <c r="A669" s="1" t="str">
        <f t="shared" si="144"/>
        <v>20208</v>
      </c>
      <c r="B669" s="1">
        <v>44071</v>
      </c>
      <c r="C669">
        <v>133.44999999999999</v>
      </c>
      <c r="D669">
        <v>133.35</v>
      </c>
      <c r="E669">
        <v>133.4</v>
      </c>
      <c r="F669">
        <v>126.2</v>
      </c>
      <c r="G669">
        <v>126.1</v>
      </c>
      <c r="H669">
        <v>126.15</v>
      </c>
      <c r="I669" t="e">
        <v>#N/A</v>
      </c>
      <c r="J669" t="e">
        <v>#N/A</v>
      </c>
      <c r="K669">
        <f>+K668</f>
        <v>550</v>
      </c>
      <c r="L669">
        <v>86.8</v>
      </c>
      <c r="M669">
        <v>86.7</v>
      </c>
      <c r="N669">
        <v>86.75</v>
      </c>
      <c r="O669">
        <v>131.55000000000001</v>
      </c>
      <c r="P669" s="5">
        <f t="shared" si="145"/>
        <v>525.02428571428572</v>
      </c>
      <c r="Q669" s="5">
        <f t="shared" si="146"/>
        <v>496.49035714285719</v>
      </c>
      <c r="R669" s="5">
        <f t="shared" si="147"/>
        <v>341.42321428571432</v>
      </c>
      <c r="T669" s="6">
        <f t="shared" si="148"/>
        <v>2.7403626894942437</v>
      </c>
      <c r="U669" s="6">
        <f t="shared" si="149"/>
        <v>2.1251558295805304</v>
      </c>
      <c r="V669" s="6">
        <f t="shared" si="150"/>
        <v>2.1008872548535935</v>
      </c>
      <c r="W669" s="6">
        <f t="shared" si="151"/>
        <v>1.9382694834629113</v>
      </c>
      <c r="X669" s="6">
        <f t="shared" si="152"/>
        <v>2.119090852421722</v>
      </c>
      <c r="Y669" s="7">
        <f t="shared" si="153"/>
        <v>0.7131401689297544</v>
      </c>
      <c r="Z669" s="7">
        <f t="shared" si="154"/>
        <v>0.72475008617717906</v>
      </c>
      <c r="AA669" s="7">
        <f t="shared" si="155"/>
        <v>0.74829931972788977</v>
      </c>
      <c r="AB669" s="7">
        <f t="shared" si="156"/>
        <v>0.61634103019538178</v>
      </c>
    </row>
    <row r="670" spans="1:28" x14ac:dyDescent="0.25">
      <c r="A670" s="1" t="str">
        <f t="shared" si="144"/>
        <v>20208</v>
      </c>
      <c r="B670" s="1">
        <v>44074</v>
      </c>
      <c r="C670">
        <v>130.66999999999999</v>
      </c>
      <c r="D670">
        <v>130.57</v>
      </c>
      <c r="E670">
        <v>130.62</v>
      </c>
      <c r="F670">
        <v>122.92</v>
      </c>
      <c r="G670">
        <v>122.82</v>
      </c>
      <c r="H670">
        <v>122.87</v>
      </c>
      <c r="I670" t="e">
        <v>#N/A</v>
      </c>
      <c r="J670" t="e">
        <v>#N/A</v>
      </c>
      <c r="K670">
        <f>+K669</f>
        <v>550</v>
      </c>
      <c r="L670">
        <v>88.8</v>
      </c>
      <c r="M670">
        <v>88.7</v>
      </c>
      <c r="N670">
        <v>88.75</v>
      </c>
      <c r="O670">
        <v>127.61</v>
      </c>
      <c r="P670" s="5">
        <f t="shared" si="145"/>
        <v>514.08300000000008</v>
      </c>
      <c r="Q670" s="5">
        <f t="shared" si="146"/>
        <v>483.58121428571434</v>
      </c>
      <c r="R670" s="5">
        <f t="shared" si="147"/>
        <v>349.29464285714289</v>
      </c>
      <c r="T670" s="6">
        <f t="shared" si="148"/>
        <v>2.7403626894942437</v>
      </c>
      <c r="U670" s="6">
        <f t="shared" si="149"/>
        <v>2.1160096794247378</v>
      </c>
      <c r="V670" s="6">
        <f t="shared" si="150"/>
        <v>2.0894458582738342</v>
      </c>
      <c r="W670" s="6">
        <f t="shared" si="151"/>
        <v>1.9481683617271317</v>
      </c>
      <c r="X670" s="6">
        <f t="shared" si="152"/>
        <v>2.1058847086692332</v>
      </c>
      <c r="Y670" s="7">
        <f t="shared" si="153"/>
        <v>0.69827862717844469</v>
      </c>
      <c r="Z670" s="7">
        <f t="shared" si="154"/>
        <v>0.70590600942203718</v>
      </c>
      <c r="AA670" s="7">
        <f t="shared" si="155"/>
        <v>0.74829931972788977</v>
      </c>
      <c r="AB670" s="7">
        <f t="shared" si="156"/>
        <v>0.63055062166962683</v>
      </c>
    </row>
    <row r="671" spans="1:28" x14ac:dyDescent="0.25">
      <c r="A671" s="1" t="str">
        <f t="shared" si="144"/>
        <v>20209</v>
      </c>
      <c r="B671" s="1">
        <v>44075</v>
      </c>
      <c r="C671">
        <v>129.12</v>
      </c>
      <c r="D671">
        <v>129.02000000000001</v>
      </c>
      <c r="E671">
        <v>129.07</v>
      </c>
      <c r="F671">
        <v>121.77</v>
      </c>
      <c r="G671">
        <v>121.67</v>
      </c>
      <c r="H671">
        <v>121.72</v>
      </c>
      <c r="I671">
        <v>540.25</v>
      </c>
      <c r="J671">
        <v>539.75</v>
      </c>
      <c r="K671">
        <v>540</v>
      </c>
      <c r="L671">
        <v>90.8</v>
      </c>
      <c r="M671">
        <v>90.7</v>
      </c>
      <c r="N671">
        <v>90.75</v>
      </c>
      <c r="O671">
        <v>122.47</v>
      </c>
      <c r="P671" s="5">
        <f t="shared" si="145"/>
        <v>507.98264285714288</v>
      </c>
      <c r="Q671" s="5">
        <f t="shared" si="146"/>
        <v>479.05514285714287</v>
      </c>
      <c r="R671" s="5">
        <f t="shared" si="147"/>
        <v>357.16607142857146</v>
      </c>
      <c r="T671" s="6">
        <f t="shared" si="148"/>
        <v>2.7323937598229686</v>
      </c>
      <c r="U671" s="6">
        <f t="shared" si="149"/>
        <v>2.1108253100549645</v>
      </c>
      <c r="V671" s="6">
        <f t="shared" si="150"/>
        <v>2.0853619436861295</v>
      </c>
      <c r="W671" s="6">
        <f t="shared" si="151"/>
        <v>1.9578466337081502</v>
      </c>
      <c r="X671" s="6">
        <f t="shared" si="152"/>
        <v>2.0880297178427139</v>
      </c>
      <c r="Y671" s="7">
        <f t="shared" si="153"/>
        <v>0.68999251577034026</v>
      </c>
      <c r="Z671" s="7">
        <f t="shared" si="154"/>
        <v>0.69929909226703313</v>
      </c>
      <c r="AA671" s="7">
        <f t="shared" si="155"/>
        <v>0.734693877551019</v>
      </c>
      <c r="AB671" s="7">
        <f t="shared" si="156"/>
        <v>0.64476021314387189</v>
      </c>
    </row>
    <row r="672" spans="1:28" x14ac:dyDescent="0.25">
      <c r="A672" s="1" t="str">
        <f t="shared" si="144"/>
        <v>20209</v>
      </c>
      <c r="B672" s="1">
        <v>44076</v>
      </c>
      <c r="C672">
        <v>129.65</v>
      </c>
      <c r="D672">
        <v>129.55000000000001</v>
      </c>
      <c r="E672">
        <v>129.6</v>
      </c>
      <c r="F672">
        <v>120.5</v>
      </c>
      <c r="G672">
        <v>120.4</v>
      </c>
      <c r="H672">
        <v>120.45</v>
      </c>
      <c r="I672" t="e">
        <v>#N/A</v>
      </c>
      <c r="J672" t="e">
        <v>#N/A</v>
      </c>
      <c r="K672">
        <v>540</v>
      </c>
      <c r="L672">
        <v>88.05</v>
      </c>
      <c r="M672">
        <v>87.95</v>
      </c>
      <c r="N672">
        <v>88</v>
      </c>
      <c r="O672">
        <v>120.2</v>
      </c>
      <c r="P672" s="5">
        <f t="shared" si="145"/>
        <v>510.06857142857143</v>
      </c>
      <c r="Q672" s="5">
        <f t="shared" si="146"/>
        <v>474.05678571428575</v>
      </c>
      <c r="R672" s="5">
        <f t="shared" si="147"/>
        <v>346.34285714285716</v>
      </c>
      <c r="T672" s="6">
        <f t="shared" si="148"/>
        <v>2.7323937598229686</v>
      </c>
      <c r="U672" s="6">
        <f t="shared" si="149"/>
        <v>2.1126050015345745</v>
      </c>
      <c r="V672" s="6">
        <f t="shared" si="150"/>
        <v>2.0808068043343622</v>
      </c>
      <c r="W672" s="6">
        <f t="shared" si="151"/>
        <v>1.9444826721501687</v>
      </c>
      <c r="X672" s="6">
        <f t="shared" si="152"/>
        <v>2.0799044676667209</v>
      </c>
      <c r="Y672" s="7">
        <f t="shared" si="153"/>
        <v>0.69282583128407915</v>
      </c>
      <c r="Z672" s="7">
        <f t="shared" si="154"/>
        <v>0.69200275766976782</v>
      </c>
      <c r="AA672" s="7">
        <f t="shared" si="155"/>
        <v>0.734693877551019</v>
      </c>
      <c r="AB672" s="7">
        <f t="shared" si="156"/>
        <v>0.62522202486678491</v>
      </c>
    </row>
    <row r="673" spans="1:28" x14ac:dyDescent="0.25">
      <c r="A673" s="1" t="str">
        <f t="shared" si="144"/>
        <v>20209</v>
      </c>
      <c r="B673" s="1">
        <v>44077</v>
      </c>
      <c r="C673">
        <v>130.19</v>
      </c>
      <c r="D673">
        <v>130.09</v>
      </c>
      <c r="E673">
        <v>130.13999999999999</v>
      </c>
      <c r="F673">
        <v>121.04</v>
      </c>
      <c r="G673">
        <v>120.94</v>
      </c>
      <c r="H673">
        <v>120.99</v>
      </c>
      <c r="I673" t="e">
        <v>#N/A</v>
      </c>
      <c r="J673" t="e">
        <v>#N/A</v>
      </c>
      <c r="K673">
        <v>540</v>
      </c>
      <c r="L673">
        <v>88.05</v>
      </c>
      <c r="M673">
        <v>87.95</v>
      </c>
      <c r="N673">
        <v>88</v>
      </c>
      <c r="O673">
        <v>120.49</v>
      </c>
      <c r="P673" s="5">
        <f t="shared" si="145"/>
        <v>512.19385714285715</v>
      </c>
      <c r="Q673" s="5">
        <f t="shared" si="146"/>
        <v>476.18207142857142</v>
      </c>
      <c r="R673" s="5">
        <f t="shared" si="147"/>
        <v>346.34285714285716</v>
      </c>
      <c r="T673" s="6">
        <f t="shared" si="148"/>
        <v>2.7323937598229686</v>
      </c>
      <c r="U673" s="6">
        <f t="shared" si="149"/>
        <v>2.114410802397837</v>
      </c>
      <c r="V673" s="6">
        <f t="shared" si="150"/>
        <v>2.0827494767272809</v>
      </c>
      <c r="W673" s="6">
        <f t="shared" si="151"/>
        <v>1.9444826721501687</v>
      </c>
      <c r="X673" s="6">
        <f t="shared" si="152"/>
        <v>2.0809510043794832</v>
      </c>
      <c r="Y673" s="7">
        <f t="shared" si="153"/>
        <v>0.69571260558109616</v>
      </c>
      <c r="Z673" s="7">
        <f t="shared" si="154"/>
        <v>0.69510513615994352</v>
      </c>
      <c r="AA673" s="7">
        <f t="shared" si="155"/>
        <v>0.734693877551019</v>
      </c>
      <c r="AB673" s="7">
        <f t="shared" si="156"/>
        <v>0.62522202486678491</v>
      </c>
    </row>
    <row r="674" spans="1:28" x14ac:dyDescent="0.25">
      <c r="A674" s="1" t="str">
        <f t="shared" si="144"/>
        <v>20209</v>
      </c>
      <c r="B674" s="1">
        <v>44078</v>
      </c>
      <c r="C674">
        <v>127.57</v>
      </c>
      <c r="D674">
        <v>127.47</v>
      </c>
      <c r="E674">
        <v>127.52</v>
      </c>
      <c r="F674">
        <v>118.42</v>
      </c>
      <c r="G674">
        <v>118.32</v>
      </c>
      <c r="H674">
        <v>118.37</v>
      </c>
      <c r="I674" t="e">
        <v>#N/A</v>
      </c>
      <c r="J674" t="e">
        <v>#N/A</v>
      </c>
      <c r="K674">
        <v>540</v>
      </c>
      <c r="L674">
        <v>84.8</v>
      </c>
      <c r="M674">
        <v>84.7</v>
      </c>
      <c r="N674">
        <v>84.75</v>
      </c>
      <c r="O674">
        <v>117.72</v>
      </c>
      <c r="P674" s="5">
        <f t="shared" si="145"/>
        <v>501.88228571428573</v>
      </c>
      <c r="Q674" s="5">
        <f t="shared" si="146"/>
        <v>465.87050000000005</v>
      </c>
      <c r="R674" s="5">
        <f t="shared" si="147"/>
        <v>333.55178571428576</v>
      </c>
      <c r="T674" s="6">
        <f t="shared" si="148"/>
        <v>2.7323937598229686</v>
      </c>
      <c r="U674" s="6">
        <f t="shared" si="149"/>
        <v>2.1055783040520373</v>
      </c>
      <c r="V674" s="6">
        <f t="shared" si="150"/>
        <v>2.0732416476119986</v>
      </c>
      <c r="W674" s="6">
        <f t="shared" si="151"/>
        <v>1.9281397068751198</v>
      </c>
      <c r="X674" s="6">
        <f t="shared" si="152"/>
        <v>2.0708502534275732</v>
      </c>
      <c r="Y674" s="7">
        <f t="shared" si="153"/>
        <v>0.68170640436223595</v>
      </c>
      <c r="Z674" s="7">
        <f t="shared" si="154"/>
        <v>0.6800528553372388</v>
      </c>
      <c r="AA674" s="7">
        <f t="shared" si="155"/>
        <v>0.734693877551019</v>
      </c>
      <c r="AB674" s="7">
        <f t="shared" si="156"/>
        <v>0.60213143872113661</v>
      </c>
    </row>
    <row r="675" spans="1:28" x14ac:dyDescent="0.25">
      <c r="A675" s="1" t="str">
        <f t="shared" si="144"/>
        <v>20209</v>
      </c>
      <c r="B675" s="1">
        <v>44082</v>
      </c>
      <c r="C675">
        <v>120.58</v>
      </c>
      <c r="D675">
        <v>120.48</v>
      </c>
      <c r="E675">
        <v>120.53</v>
      </c>
      <c r="F675">
        <v>109.58</v>
      </c>
      <c r="G675">
        <v>109.48</v>
      </c>
      <c r="H675">
        <v>109.53</v>
      </c>
      <c r="I675">
        <v>490.25</v>
      </c>
      <c r="J675">
        <v>489.75</v>
      </c>
      <c r="K675">
        <v>490</v>
      </c>
      <c r="L675">
        <v>79.3</v>
      </c>
      <c r="M675">
        <v>79.2</v>
      </c>
      <c r="N675">
        <v>79.25</v>
      </c>
      <c r="O675">
        <v>110.28</v>
      </c>
      <c r="P675" s="5">
        <f t="shared" si="145"/>
        <v>474.37164285714289</v>
      </c>
      <c r="Q675" s="5">
        <f t="shared" si="146"/>
        <v>431.07878571428574</v>
      </c>
      <c r="R675" s="5">
        <f t="shared" si="147"/>
        <v>311.90535714285716</v>
      </c>
      <c r="T675" s="6">
        <f t="shared" si="148"/>
        <v>2.6901960800285138</v>
      </c>
      <c r="U675" s="6">
        <f t="shared" si="149"/>
        <v>2.0810951565613403</v>
      </c>
      <c r="V675" s="6">
        <f t="shared" si="150"/>
        <v>2.03953308766939</v>
      </c>
      <c r="W675" s="6">
        <f t="shared" si="151"/>
        <v>1.8989992708897891</v>
      </c>
      <c r="X675" s="6">
        <f t="shared" si="152"/>
        <v>2.042496757433736</v>
      </c>
      <c r="Y675" s="7">
        <f t="shared" si="153"/>
        <v>0.64433871485084926</v>
      </c>
      <c r="Z675" s="7">
        <f t="shared" si="154"/>
        <v>0.62926577042399057</v>
      </c>
      <c r="AA675" s="7">
        <f t="shared" si="155"/>
        <v>0.66666666666666541</v>
      </c>
      <c r="AB675" s="7">
        <f t="shared" si="156"/>
        <v>0.56305506216696255</v>
      </c>
    </row>
    <row r="676" spans="1:28" x14ac:dyDescent="0.25">
      <c r="A676" s="1" t="str">
        <f t="shared" si="144"/>
        <v>20209</v>
      </c>
      <c r="B676" s="1">
        <v>44083</v>
      </c>
      <c r="C676">
        <v>122.48</v>
      </c>
      <c r="D676">
        <v>122.38</v>
      </c>
      <c r="E676">
        <v>122.43</v>
      </c>
      <c r="F676">
        <v>111.48</v>
      </c>
      <c r="G676">
        <v>111.38</v>
      </c>
      <c r="H676">
        <v>111.43</v>
      </c>
      <c r="I676" t="e">
        <v>#N/A</v>
      </c>
      <c r="J676" t="e">
        <v>#N/A</v>
      </c>
      <c r="K676">
        <f>+K675</f>
        <v>490</v>
      </c>
      <c r="L676">
        <v>82.3</v>
      </c>
      <c r="M676">
        <v>82.2</v>
      </c>
      <c r="N676">
        <v>82.25</v>
      </c>
      <c r="O676">
        <v>111.93</v>
      </c>
      <c r="P676" s="5">
        <f t="shared" si="145"/>
        <v>481.84950000000003</v>
      </c>
      <c r="Q676" s="5">
        <f t="shared" si="146"/>
        <v>438.55664285714289</v>
      </c>
      <c r="R676" s="5">
        <f t="shared" si="147"/>
        <v>323.71250000000003</v>
      </c>
      <c r="T676" s="6">
        <f t="shared" si="148"/>
        <v>2.6901960800285138</v>
      </c>
      <c r="U676" s="6">
        <f t="shared" si="149"/>
        <v>2.0878878494929332</v>
      </c>
      <c r="V676" s="6">
        <f t="shared" si="150"/>
        <v>2.0470021305185053</v>
      </c>
      <c r="W676" s="6">
        <f t="shared" si="151"/>
        <v>1.9151359066220119</v>
      </c>
      <c r="X676" s="6">
        <f t="shared" si="152"/>
        <v>2.0489465037604915</v>
      </c>
      <c r="Y676" s="7">
        <f t="shared" si="153"/>
        <v>0.65449588367368683</v>
      </c>
      <c r="Z676" s="7">
        <f t="shared" si="154"/>
        <v>0.64018154659312765</v>
      </c>
      <c r="AA676" s="7">
        <f t="shared" si="155"/>
        <v>0.66666666666666541</v>
      </c>
      <c r="AB676" s="7">
        <f t="shared" si="156"/>
        <v>0.58436944937833024</v>
      </c>
    </row>
    <row r="677" spans="1:28" x14ac:dyDescent="0.25">
      <c r="A677" s="1" t="str">
        <f t="shared" si="144"/>
        <v>20209</v>
      </c>
      <c r="B677" s="1">
        <v>44084</v>
      </c>
      <c r="C677">
        <v>115.57</v>
      </c>
      <c r="D677">
        <v>115.47</v>
      </c>
      <c r="E677">
        <v>115.52</v>
      </c>
      <c r="F677">
        <v>108.32</v>
      </c>
      <c r="G677">
        <v>108.22</v>
      </c>
      <c r="H677">
        <v>108.27</v>
      </c>
      <c r="I677" t="e">
        <v>#N/A</v>
      </c>
      <c r="J677" t="e">
        <v>#N/A</v>
      </c>
      <c r="K677">
        <f>+K676</f>
        <v>490</v>
      </c>
      <c r="L677">
        <v>80.55</v>
      </c>
      <c r="M677">
        <v>80.45</v>
      </c>
      <c r="N677">
        <v>80.5</v>
      </c>
      <c r="O677">
        <v>109.77</v>
      </c>
      <c r="P677" s="5">
        <f t="shared" si="145"/>
        <v>454.65371428571427</v>
      </c>
      <c r="Q677" s="5">
        <f t="shared" si="146"/>
        <v>426.11978571428574</v>
      </c>
      <c r="R677" s="5">
        <f t="shared" si="147"/>
        <v>316.82500000000005</v>
      </c>
      <c r="T677" s="6">
        <f t="shared" si="148"/>
        <v>2.6901960800285138</v>
      </c>
      <c r="U677" s="6">
        <f t="shared" si="149"/>
        <v>2.062657180225564</v>
      </c>
      <c r="V677" s="6">
        <f t="shared" si="150"/>
        <v>2.0345081367791695</v>
      </c>
      <c r="W677" s="6">
        <f t="shared" si="151"/>
        <v>1.9057958803678685</v>
      </c>
      <c r="X677" s="6">
        <f t="shared" si="152"/>
        <v>2.04048366420627</v>
      </c>
      <c r="Y677" s="7">
        <f t="shared" si="153"/>
        <v>0.61755586442852484</v>
      </c>
      <c r="Z677" s="7">
        <f t="shared" si="154"/>
        <v>0.62202688728024702</v>
      </c>
      <c r="AA677" s="7">
        <f t="shared" si="155"/>
        <v>0.66666666666666541</v>
      </c>
      <c r="AB677" s="7">
        <f t="shared" si="156"/>
        <v>0.57193605683836579</v>
      </c>
    </row>
    <row r="678" spans="1:28" x14ac:dyDescent="0.25">
      <c r="A678" s="1" t="str">
        <f t="shared" si="144"/>
        <v>20209</v>
      </c>
      <c r="B678" s="1">
        <v>44085</v>
      </c>
      <c r="C678">
        <v>116.44</v>
      </c>
      <c r="D678">
        <v>116.34</v>
      </c>
      <c r="E678">
        <v>116.39</v>
      </c>
      <c r="F678">
        <v>108.94</v>
      </c>
      <c r="G678">
        <v>108.84</v>
      </c>
      <c r="H678">
        <v>108.89</v>
      </c>
      <c r="I678" t="e">
        <v>#N/A</v>
      </c>
      <c r="J678" t="e">
        <v>#N/A</v>
      </c>
      <c r="K678">
        <f>+K677</f>
        <v>490</v>
      </c>
      <c r="L678">
        <v>80.05</v>
      </c>
      <c r="M678">
        <v>79.95</v>
      </c>
      <c r="N678">
        <v>80</v>
      </c>
      <c r="O678">
        <v>109.49</v>
      </c>
      <c r="P678" s="5">
        <f t="shared" si="145"/>
        <v>458.07778571428577</v>
      </c>
      <c r="Q678" s="5">
        <f t="shared" si="146"/>
        <v>428.5599285714286</v>
      </c>
      <c r="R678" s="5">
        <f t="shared" si="147"/>
        <v>314.85714285714289</v>
      </c>
      <c r="T678" s="6">
        <f t="shared" si="148"/>
        <v>2.6901960800285138</v>
      </c>
      <c r="U678" s="6">
        <f t="shared" si="149"/>
        <v>2.065915668188592</v>
      </c>
      <c r="V678" s="6">
        <f t="shared" si="150"/>
        <v>2.0369879978069059</v>
      </c>
      <c r="W678" s="6">
        <f t="shared" si="151"/>
        <v>1.9030899869919435</v>
      </c>
      <c r="X678" s="6">
        <f t="shared" si="152"/>
        <v>2.0393744557684741</v>
      </c>
      <c r="Y678" s="7">
        <f t="shared" si="153"/>
        <v>0.62220677857371898</v>
      </c>
      <c r="Z678" s="7">
        <f t="shared" si="154"/>
        <v>0.62558887739859703</v>
      </c>
      <c r="AA678" s="7">
        <f t="shared" si="155"/>
        <v>0.66666666666666541</v>
      </c>
      <c r="AB678" s="7">
        <f t="shared" si="156"/>
        <v>0.56838365896980447</v>
      </c>
    </row>
    <row r="679" spans="1:28" x14ac:dyDescent="0.25">
      <c r="A679" s="1" t="str">
        <f t="shared" si="144"/>
        <v>20209</v>
      </c>
      <c r="B679" s="1">
        <v>44088</v>
      </c>
      <c r="C679">
        <v>119.18</v>
      </c>
      <c r="D679">
        <v>119.08</v>
      </c>
      <c r="E679">
        <v>119.13</v>
      </c>
      <c r="F679">
        <v>111.68</v>
      </c>
      <c r="G679">
        <v>111.58</v>
      </c>
      <c r="H679">
        <v>111.63</v>
      </c>
      <c r="I679" t="e">
        <v>#N/A</v>
      </c>
      <c r="J679" t="e">
        <v>#N/A</v>
      </c>
      <c r="K679">
        <f>+K678</f>
        <v>490</v>
      </c>
      <c r="L679">
        <v>81.05</v>
      </c>
      <c r="M679">
        <v>80.95</v>
      </c>
      <c r="N679">
        <v>81</v>
      </c>
      <c r="O679">
        <v>110.68</v>
      </c>
      <c r="P679" s="5">
        <f t="shared" si="145"/>
        <v>468.86164285714284</v>
      </c>
      <c r="Q679" s="5">
        <f t="shared" si="146"/>
        <v>439.34378571428573</v>
      </c>
      <c r="R679" s="5">
        <f t="shared" si="147"/>
        <v>318.79285714285714</v>
      </c>
      <c r="T679" s="6">
        <f t="shared" si="148"/>
        <v>2.6901960800285138</v>
      </c>
      <c r="U679" s="6">
        <f t="shared" si="149"/>
        <v>2.0760211417835452</v>
      </c>
      <c r="V679" s="6">
        <f t="shared" si="150"/>
        <v>2.0477809247411964</v>
      </c>
      <c r="W679" s="6">
        <f t="shared" si="151"/>
        <v>1.9084850188786497</v>
      </c>
      <c r="X679" s="6">
        <f t="shared" si="152"/>
        <v>2.0440691504689146</v>
      </c>
      <c r="Y679" s="7">
        <f t="shared" si="153"/>
        <v>0.63685448519191634</v>
      </c>
      <c r="Z679" s="7">
        <f t="shared" si="154"/>
        <v>0.641330575663563</v>
      </c>
      <c r="AA679" s="7">
        <f t="shared" si="155"/>
        <v>0.66666666666666541</v>
      </c>
      <c r="AB679" s="7">
        <f t="shared" si="156"/>
        <v>0.575488454706927</v>
      </c>
    </row>
    <row r="680" spans="1:28" x14ac:dyDescent="0.25">
      <c r="A680" s="1" t="str">
        <f t="shared" si="144"/>
        <v>20209</v>
      </c>
      <c r="B680" s="1">
        <v>44089</v>
      </c>
      <c r="C680">
        <v>121.29</v>
      </c>
      <c r="D680">
        <v>121.19</v>
      </c>
      <c r="E680">
        <v>121.24</v>
      </c>
      <c r="F680">
        <v>114.11</v>
      </c>
      <c r="G680">
        <v>114.01</v>
      </c>
      <c r="H680">
        <v>114.06</v>
      </c>
      <c r="I680">
        <v>495.25</v>
      </c>
      <c r="J680">
        <v>494.75</v>
      </c>
      <c r="K680">
        <v>495</v>
      </c>
      <c r="L680">
        <v>84.05</v>
      </c>
      <c r="M680">
        <v>83.95</v>
      </c>
      <c r="N680">
        <v>84</v>
      </c>
      <c r="O680">
        <v>113.81</v>
      </c>
      <c r="P680" s="5">
        <f t="shared" si="145"/>
        <v>477.166</v>
      </c>
      <c r="Q680" s="5">
        <f t="shared" si="146"/>
        <v>448.90757142857149</v>
      </c>
      <c r="R680" s="5">
        <f t="shared" si="147"/>
        <v>330.6</v>
      </c>
      <c r="T680" s="6">
        <f t="shared" si="148"/>
        <v>2.6946051989335689</v>
      </c>
      <c r="U680" s="6">
        <f t="shared" si="149"/>
        <v>2.0836459276955845</v>
      </c>
      <c r="V680" s="6">
        <f t="shared" si="150"/>
        <v>2.0571333672490866</v>
      </c>
      <c r="W680" s="6">
        <f t="shared" si="151"/>
        <v>1.9242792860618816</v>
      </c>
      <c r="X680" s="6">
        <f t="shared" si="152"/>
        <v>2.0561804233421404</v>
      </c>
      <c r="Y680" s="7">
        <f t="shared" si="153"/>
        <v>0.64813428846359389</v>
      </c>
      <c r="Z680" s="7">
        <f t="shared" si="154"/>
        <v>0.65529127886935412</v>
      </c>
      <c r="AA680" s="7">
        <f t="shared" si="155"/>
        <v>0.67346938775510068</v>
      </c>
      <c r="AB680" s="7">
        <f t="shared" si="156"/>
        <v>0.59680284191829458</v>
      </c>
    </row>
    <row r="681" spans="1:28" x14ac:dyDescent="0.25">
      <c r="A681" s="1" t="str">
        <f t="shared" si="144"/>
        <v>20209</v>
      </c>
      <c r="B681" s="1">
        <v>44090</v>
      </c>
      <c r="C681">
        <v>126.34</v>
      </c>
      <c r="D681">
        <v>126.24</v>
      </c>
      <c r="E681">
        <v>126.29</v>
      </c>
      <c r="F681">
        <v>119.14</v>
      </c>
      <c r="G681">
        <v>119.04</v>
      </c>
      <c r="H681">
        <v>119.09</v>
      </c>
      <c r="I681" t="e">
        <v>#N/A</v>
      </c>
      <c r="J681" t="e">
        <v>#N/A</v>
      </c>
      <c r="K681">
        <f>+K680</f>
        <v>495</v>
      </c>
      <c r="L681">
        <v>88.8</v>
      </c>
      <c r="M681">
        <v>88.7</v>
      </c>
      <c r="N681">
        <v>88.75</v>
      </c>
      <c r="O681">
        <v>118.89</v>
      </c>
      <c r="P681" s="5">
        <f t="shared" si="145"/>
        <v>497.04135714285718</v>
      </c>
      <c r="Q681" s="5">
        <f t="shared" si="146"/>
        <v>468.70421428571433</v>
      </c>
      <c r="R681" s="5">
        <f t="shared" si="147"/>
        <v>349.29464285714289</v>
      </c>
      <c r="T681" s="6">
        <f t="shared" si="148"/>
        <v>2.6946051989335689</v>
      </c>
      <c r="U681" s="6">
        <f t="shared" si="149"/>
        <v>2.1013689632492514</v>
      </c>
      <c r="V681" s="6">
        <f t="shared" si="150"/>
        <v>2.0758752952598329</v>
      </c>
      <c r="W681" s="6">
        <f t="shared" si="151"/>
        <v>1.9481683617271317</v>
      </c>
      <c r="X681" s="6">
        <f t="shared" si="152"/>
        <v>2.075145327053852</v>
      </c>
      <c r="Y681" s="7">
        <f t="shared" si="153"/>
        <v>0.67513097401903077</v>
      </c>
      <c r="Z681" s="7">
        <f t="shared" si="154"/>
        <v>0.68418935999080643</v>
      </c>
      <c r="AA681" s="7">
        <f t="shared" si="155"/>
        <v>0.67346938775510068</v>
      </c>
      <c r="AB681" s="7">
        <f t="shared" si="156"/>
        <v>0.63055062166962672</v>
      </c>
    </row>
    <row r="682" spans="1:28" x14ac:dyDescent="0.25">
      <c r="A682" s="1" t="str">
        <f t="shared" si="144"/>
        <v>20209</v>
      </c>
      <c r="B682" s="1">
        <v>44091</v>
      </c>
      <c r="C682">
        <v>128.66999999999999</v>
      </c>
      <c r="D682">
        <v>128.57</v>
      </c>
      <c r="E682">
        <v>128.62</v>
      </c>
      <c r="F682">
        <v>121.24</v>
      </c>
      <c r="G682">
        <v>121.14</v>
      </c>
      <c r="H682">
        <v>121.19</v>
      </c>
      <c r="I682" t="e">
        <v>#N/A</v>
      </c>
      <c r="J682" t="e">
        <v>#N/A</v>
      </c>
      <c r="K682">
        <f>+K681</f>
        <v>495</v>
      </c>
      <c r="L682">
        <v>90.05</v>
      </c>
      <c r="M682">
        <v>89.95</v>
      </c>
      <c r="N682">
        <v>90</v>
      </c>
      <c r="O682">
        <v>122.44</v>
      </c>
      <c r="P682" s="5">
        <f t="shared" si="145"/>
        <v>506.21157142857146</v>
      </c>
      <c r="Q682" s="5">
        <f t="shared" si="146"/>
        <v>476.96921428571432</v>
      </c>
      <c r="R682" s="5">
        <f t="shared" si="147"/>
        <v>354.21428571428572</v>
      </c>
      <c r="T682" s="6">
        <f t="shared" si="148"/>
        <v>2.6946051989335689</v>
      </c>
      <c r="U682" s="6">
        <f t="shared" si="149"/>
        <v>2.1093085052467488</v>
      </c>
      <c r="V682" s="6">
        <f t="shared" si="150"/>
        <v>2.0834667854738873</v>
      </c>
      <c r="W682" s="6">
        <f t="shared" si="151"/>
        <v>1.954242509439325</v>
      </c>
      <c r="X682" s="6">
        <f t="shared" si="152"/>
        <v>2.087923320925297</v>
      </c>
      <c r="Y682" s="7">
        <f t="shared" si="153"/>
        <v>0.6875868705228263</v>
      </c>
      <c r="Z682" s="7">
        <f t="shared" si="154"/>
        <v>0.69625416523037886</v>
      </c>
      <c r="AA682" s="7">
        <f t="shared" si="155"/>
        <v>0.67346938775510068</v>
      </c>
      <c r="AB682" s="7">
        <f t="shared" si="156"/>
        <v>0.63943161634102985</v>
      </c>
    </row>
    <row r="683" spans="1:28" x14ac:dyDescent="0.25">
      <c r="A683" s="1" t="str">
        <f t="shared" si="144"/>
        <v>20209</v>
      </c>
      <c r="B683" s="1">
        <v>44092</v>
      </c>
      <c r="C683">
        <v>129.77000000000001</v>
      </c>
      <c r="D683">
        <v>129.66999999999999</v>
      </c>
      <c r="E683">
        <v>129.72</v>
      </c>
      <c r="F683">
        <v>122.56</v>
      </c>
      <c r="G683">
        <v>122.46</v>
      </c>
      <c r="H683">
        <v>122.51</v>
      </c>
      <c r="I683" t="e">
        <v>#N/A</v>
      </c>
      <c r="J683" t="e">
        <v>#N/A</v>
      </c>
      <c r="K683">
        <f>+K682</f>
        <v>495</v>
      </c>
      <c r="L683">
        <v>89.55</v>
      </c>
      <c r="M683">
        <v>89.45</v>
      </c>
      <c r="N683">
        <v>89.5</v>
      </c>
      <c r="O683">
        <v>123.66</v>
      </c>
      <c r="P683" s="5">
        <f t="shared" si="145"/>
        <v>510.54085714285719</v>
      </c>
      <c r="Q683" s="5">
        <f t="shared" si="146"/>
        <v>482.16435714285717</v>
      </c>
      <c r="R683" s="5">
        <f t="shared" si="147"/>
        <v>352.24642857142857</v>
      </c>
      <c r="T683" s="6">
        <f t="shared" si="148"/>
        <v>2.6946051989335689</v>
      </c>
      <c r="U683" s="6">
        <f t="shared" si="149"/>
        <v>2.1130069400009353</v>
      </c>
      <c r="V683" s="6">
        <f t="shared" si="150"/>
        <v>2.0881715398643523</v>
      </c>
      <c r="W683" s="6">
        <f t="shared" si="151"/>
        <v>1.9518230353159121</v>
      </c>
      <c r="X683" s="6">
        <f t="shared" si="152"/>
        <v>2.0922292421628566</v>
      </c>
      <c r="Y683" s="7">
        <f t="shared" si="153"/>
        <v>0.69346733668341642</v>
      </c>
      <c r="Z683" s="7">
        <f t="shared" si="154"/>
        <v>0.70383775709525309</v>
      </c>
      <c r="AA683" s="7">
        <f t="shared" si="155"/>
        <v>0.67346938775510068</v>
      </c>
      <c r="AB683" s="7">
        <f t="shared" si="156"/>
        <v>0.63587921847246853</v>
      </c>
    </row>
    <row r="684" spans="1:28" x14ac:dyDescent="0.25">
      <c r="A684" s="1" t="str">
        <f t="shared" si="144"/>
        <v>20209</v>
      </c>
      <c r="B684" s="1">
        <v>44095</v>
      </c>
      <c r="C684">
        <v>125.24</v>
      </c>
      <c r="D684">
        <v>125.14</v>
      </c>
      <c r="E684">
        <v>125.19</v>
      </c>
      <c r="F684">
        <v>116.51</v>
      </c>
      <c r="G684">
        <v>116.41</v>
      </c>
      <c r="H684">
        <v>116.46</v>
      </c>
      <c r="I684" t="e">
        <v>#N/A</v>
      </c>
      <c r="J684" t="e">
        <v>#N/A</v>
      </c>
      <c r="K684">
        <f>+K683</f>
        <v>495</v>
      </c>
      <c r="L684">
        <v>86.3</v>
      </c>
      <c r="M684">
        <v>86.2</v>
      </c>
      <c r="N684">
        <v>86.25</v>
      </c>
      <c r="O684">
        <v>117.71</v>
      </c>
      <c r="P684" s="5">
        <f t="shared" si="145"/>
        <v>492.71207142857145</v>
      </c>
      <c r="Q684" s="5">
        <f t="shared" si="146"/>
        <v>458.35328571428573</v>
      </c>
      <c r="R684" s="5">
        <f t="shared" si="147"/>
        <v>339.45535714285717</v>
      </c>
      <c r="T684" s="6">
        <f t="shared" si="148"/>
        <v>2.6946051989335689</v>
      </c>
      <c r="U684" s="6">
        <f t="shared" si="149"/>
        <v>2.0975696394313714</v>
      </c>
      <c r="V684" s="6">
        <f t="shared" si="150"/>
        <v>2.0661767857720066</v>
      </c>
      <c r="W684" s="6">
        <f t="shared" si="151"/>
        <v>1.9357591037453117</v>
      </c>
      <c r="X684" s="6">
        <f t="shared" si="152"/>
        <v>2.0708133597027154</v>
      </c>
      <c r="Y684" s="7">
        <f t="shared" si="153"/>
        <v>0.66925050785844054</v>
      </c>
      <c r="Z684" s="7">
        <f t="shared" si="154"/>
        <v>0.66907962771457974</v>
      </c>
      <c r="AA684" s="7">
        <f t="shared" si="155"/>
        <v>0.67346938775510068</v>
      </c>
      <c r="AB684" s="7">
        <f t="shared" si="156"/>
        <v>0.61278863232682024</v>
      </c>
    </row>
    <row r="685" spans="1:28" x14ac:dyDescent="0.25">
      <c r="A685" s="1" t="str">
        <f t="shared" si="144"/>
        <v>20209</v>
      </c>
      <c r="B685" s="1">
        <v>44096</v>
      </c>
      <c r="C685">
        <v>124.93</v>
      </c>
      <c r="D685">
        <v>124.83</v>
      </c>
      <c r="E685">
        <v>124.88</v>
      </c>
      <c r="F685">
        <v>114.18</v>
      </c>
      <c r="G685">
        <v>114.08</v>
      </c>
      <c r="H685">
        <v>114.13</v>
      </c>
      <c r="I685">
        <v>515.25</v>
      </c>
      <c r="J685">
        <v>514.75</v>
      </c>
      <c r="K685">
        <v>515</v>
      </c>
      <c r="L685">
        <v>86.55</v>
      </c>
      <c r="M685">
        <v>86.45</v>
      </c>
      <c r="N685">
        <v>86.5</v>
      </c>
      <c r="O685">
        <v>116.43</v>
      </c>
      <c r="P685" s="5">
        <f t="shared" si="145"/>
        <v>491.49200000000002</v>
      </c>
      <c r="Q685" s="5">
        <f t="shared" si="146"/>
        <v>449.18307142857145</v>
      </c>
      <c r="R685" s="5">
        <f t="shared" si="147"/>
        <v>340.43928571428575</v>
      </c>
      <c r="T685" s="6">
        <f t="shared" si="148"/>
        <v>2.7118072290411912</v>
      </c>
      <c r="U685" s="6">
        <f t="shared" si="149"/>
        <v>2.0964928900543609</v>
      </c>
      <c r="V685" s="6">
        <f t="shared" si="150"/>
        <v>2.0573998172660621</v>
      </c>
      <c r="W685" s="6">
        <f t="shared" si="151"/>
        <v>1.9370161074648142</v>
      </c>
      <c r="X685" s="6">
        <f t="shared" si="152"/>
        <v>2.0660648974596776</v>
      </c>
      <c r="Y685" s="7">
        <f t="shared" si="153"/>
        <v>0.66759328557681963</v>
      </c>
      <c r="Z685" s="7">
        <f t="shared" si="154"/>
        <v>0.65569343904400645</v>
      </c>
      <c r="AA685" s="7">
        <f t="shared" si="155"/>
        <v>0.70068027210884209</v>
      </c>
      <c r="AB685" s="7">
        <f t="shared" si="156"/>
        <v>0.61456483126110095</v>
      </c>
    </row>
    <row r="686" spans="1:28" x14ac:dyDescent="0.25">
      <c r="A686" s="1" t="str">
        <f t="shared" si="144"/>
        <v>20209</v>
      </c>
      <c r="B686" s="1">
        <v>44097</v>
      </c>
      <c r="C686">
        <v>126.43</v>
      </c>
      <c r="D686">
        <v>126.33</v>
      </c>
      <c r="E686">
        <v>126.38</v>
      </c>
      <c r="F686">
        <v>115.68</v>
      </c>
      <c r="G686">
        <v>115.58</v>
      </c>
      <c r="H686">
        <v>115.63</v>
      </c>
      <c r="I686" t="e">
        <v>#N/A</v>
      </c>
      <c r="J686" t="e">
        <v>#N/A</v>
      </c>
      <c r="K686">
        <f>+K685</f>
        <v>515</v>
      </c>
      <c r="L686">
        <v>88.05</v>
      </c>
      <c r="M686">
        <v>87.95</v>
      </c>
      <c r="N686">
        <v>88</v>
      </c>
      <c r="O686">
        <v>118.13</v>
      </c>
      <c r="P686" s="5">
        <f t="shared" si="145"/>
        <v>497.39557142857143</v>
      </c>
      <c r="Q686" s="5">
        <f t="shared" si="146"/>
        <v>455.08664285714286</v>
      </c>
      <c r="R686" s="5">
        <f t="shared" si="147"/>
        <v>346.34285714285716</v>
      </c>
      <c r="T686" s="6">
        <f t="shared" si="148"/>
        <v>2.7118072290411912</v>
      </c>
      <c r="U686" s="6">
        <f t="shared" si="149"/>
        <v>2.1016783510279691</v>
      </c>
      <c r="V686" s="6">
        <f t="shared" si="150"/>
        <v>2.0630705256429605</v>
      </c>
      <c r="W686" s="6">
        <f t="shared" si="151"/>
        <v>1.9444826721501687</v>
      </c>
      <c r="X686" s="6">
        <f t="shared" si="152"/>
        <v>2.0723602039634885</v>
      </c>
      <c r="Y686" s="7">
        <f t="shared" si="153"/>
        <v>0.67561210306853348</v>
      </c>
      <c r="Z686" s="7">
        <f t="shared" si="154"/>
        <v>0.66431115707227262</v>
      </c>
      <c r="AA686" s="7">
        <f t="shared" si="155"/>
        <v>0.70068027210884209</v>
      </c>
      <c r="AB686" s="7">
        <f t="shared" si="156"/>
        <v>0.6252220248667848</v>
      </c>
    </row>
    <row r="687" spans="1:28" x14ac:dyDescent="0.25">
      <c r="A687" s="1" t="str">
        <f t="shared" si="144"/>
        <v>20209</v>
      </c>
      <c r="B687" s="1">
        <v>44098</v>
      </c>
      <c r="C687">
        <v>128.87</v>
      </c>
      <c r="D687">
        <v>128.77000000000001</v>
      </c>
      <c r="E687">
        <v>128.82</v>
      </c>
      <c r="F687">
        <v>118.12</v>
      </c>
      <c r="G687">
        <v>118.02</v>
      </c>
      <c r="H687">
        <v>118.07</v>
      </c>
      <c r="I687" t="e">
        <v>#N/A</v>
      </c>
      <c r="J687" t="e">
        <v>#N/A</v>
      </c>
      <c r="K687">
        <f>+K686</f>
        <v>515</v>
      </c>
      <c r="L687">
        <v>88.05</v>
      </c>
      <c r="M687">
        <v>87.95</v>
      </c>
      <c r="N687">
        <v>88</v>
      </c>
      <c r="O687">
        <v>119.57</v>
      </c>
      <c r="P687" s="5">
        <f t="shared" si="145"/>
        <v>506.9987142857143</v>
      </c>
      <c r="Q687" s="5">
        <f t="shared" si="146"/>
        <v>464.68978571428573</v>
      </c>
      <c r="R687" s="5">
        <f t="shared" si="147"/>
        <v>346.34285714285716</v>
      </c>
      <c r="T687" s="6">
        <f t="shared" si="148"/>
        <v>2.7118072290411912</v>
      </c>
      <c r="U687" s="6">
        <f t="shared" si="149"/>
        <v>2.1099832948198922</v>
      </c>
      <c r="V687" s="6">
        <f t="shared" si="150"/>
        <v>2.0721395632397401</v>
      </c>
      <c r="W687" s="6">
        <f t="shared" si="151"/>
        <v>1.9444826721501687</v>
      </c>
      <c r="X687" s="6">
        <f t="shared" si="152"/>
        <v>2.0776222292445197</v>
      </c>
      <c r="Y687" s="7">
        <f t="shared" si="153"/>
        <v>0.68865604618838816</v>
      </c>
      <c r="Z687" s="7">
        <f t="shared" si="154"/>
        <v>0.6783293117315855</v>
      </c>
      <c r="AA687" s="7">
        <f t="shared" si="155"/>
        <v>0.70068027210884209</v>
      </c>
      <c r="AB687" s="7">
        <f t="shared" si="156"/>
        <v>0.6252220248667848</v>
      </c>
    </row>
    <row r="688" spans="1:28" x14ac:dyDescent="0.25">
      <c r="A688" s="1" t="str">
        <f t="shared" si="144"/>
        <v>20209</v>
      </c>
      <c r="B688" s="1">
        <v>44099</v>
      </c>
      <c r="C688">
        <v>133.28</v>
      </c>
      <c r="D688">
        <v>133.18</v>
      </c>
      <c r="E688">
        <v>133.22999999999999</v>
      </c>
      <c r="F688">
        <v>125.03</v>
      </c>
      <c r="G688">
        <v>124.93</v>
      </c>
      <c r="H688">
        <v>124.98</v>
      </c>
      <c r="I688" t="e">
        <v>#N/A</v>
      </c>
      <c r="J688" t="e">
        <v>#N/A</v>
      </c>
      <c r="K688">
        <f>+K687</f>
        <v>515</v>
      </c>
      <c r="L688">
        <v>88.05</v>
      </c>
      <c r="M688">
        <v>87.95</v>
      </c>
      <c r="N688">
        <v>88</v>
      </c>
      <c r="O688">
        <v>121.42</v>
      </c>
      <c r="P688" s="5">
        <f t="shared" si="145"/>
        <v>524.35521428571428</v>
      </c>
      <c r="Q688" s="5">
        <f t="shared" si="146"/>
        <v>491.8855714285715</v>
      </c>
      <c r="R688" s="5">
        <f t="shared" si="147"/>
        <v>346.34285714285716</v>
      </c>
      <c r="T688" s="6">
        <f t="shared" si="148"/>
        <v>2.7118072290411912</v>
      </c>
      <c r="U688" s="6">
        <f t="shared" si="149"/>
        <v>2.1246020278933382</v>
      </c>
      <c r="V688" s="6">
        <f t="shared" si="150"/>
        <v>2.0968405203313893</v>
      </c>
      <c r="W688" s="6">
        <f t="shared" si="151"/>
        <v>1.9444826721501687</v>
      </c>
      <c r="X688" s="6">
        <f t="shared" si="152"/>
        <v>2.08429022853693</v>
      </c>
      <c r="Y688" s="7">
        <f t="shared" si="153"/>
        <v>0.712231369614027</v>
      </c>
      <c r="Z688" s="7">
        <f t="shared" si="154"/>
        <v>0.71802826611513138</v>
      </c>
      <c r="AA688" s="7">
        <f t="shared" si="155"/>
        <v>0.70068027210884209</v>
      </c>
      <c r="AB688" s="7">
        <f t="shared" si="156"/>
        <v>0.6252220248667848</v>
      </c>
    </row>
    <row r="689" spans="1:28" x14ac:dyDescent="0.25">
      <c r="A689" s="1" t="str">
        <f t="shared" si="144"/>
        <v>20209</v>
      </c>
      <c r="B689" s="1">
        <v>44102</v>
      </c>
      <c r="C689">
        <v>131.12</v>
      </c>
      <c r="D689">
        <v>131.02000000000001</v>
      </c>
      <c r="E689">
        <v>131.07</v>
      </c>
      <c r="F689">
        <v>124.37</v>
      </c>
      <c r="G689">
        <v>124.27</v>
      </c>
      <c r="H689">
        <v>124.32</v>
      </c>
      <c r="I689" t="e">
        <v>#N/A</v>
      </c>
      <c r="J689" t="e">
        <v>#N/A</v>
      </c>
      <c r="K689">
        <f>+K688</f>
        <v>515</v>
      </c>
      <c r="L689">
        <v>89.55</v>
      </c>
      <c r="M689">
        <v>89.45</v>
      </c>
      <c r="N689">
        <v>89.5</v>
      </c>
      <c r="O689">
        <v>124.66</v>
      </c>
      <c r="P689" s="5">
        <f t="shared" si="145"/>
        <v>515.85407142857139</v>
      </c>
      <c r="Q689" s="5">
        <f t="shared" si="146"/>
        <v>489.28800000000001</v>
      </c>
      <c r="R689" s="5">
        <f t="shared" si="147"/>
        <v>352.24642857142857</v>
      </c>
      <c r="T689" s="6">
        <f t="shared" si="148"/>
        <v>2.7118072290411912</v>
      </c>
      <c r="U689" s="6">
        <f t="shared" si="149"/>
        <v>2.1175032994292309</v>
      </c>
      <c r="V689" s="6">
        <f t="shared" si="150"/>
        <v>2.0945410014568391</v>
      </c>
      <c r="W689" s="6">
        <f t="shared" si="151"/>
        <v>1.9518230353159121</v>
      </c>
      <c r="X689" s="6">
        <f t="shared" si="152"/>
        <v>2.0957271225559797</v>
      </c>
      <c r="Y689" s="7">
        <f t="shared" si="153"/>
        <v>0.7006842724259591</v>
      </c>
      <c r="Z689" s="7">
        <f t="shared" si="154"/>
        <v>0.71423647018269421</v>
      </c>
      <c r="AA689" s="7">
        <f t="shared" si="155"/>
        <v>0.70068027210884209</v>
      </c>
      <c r="AB689" s="7">
        <f t="shared" si="156"/>
        <v>0.63587921847246864</v>
      </c>
    </row>
    <row r="690" spans="1:28" x14ac:dyDescent="0.25">
      <c r="A690" s="1" t="str">
        <f t="shared" si="144"/>
        <v>20209</v>
      </c>
      <c r="B690" s="1">
        <v>44103</v>
      </c>
      <c r="C690">
        <v>125.16</v>
      </c>
      <c r="D690">
        <v>125.06</v>
      </c>
      <c r="E690">
        <v>125.11</v>
      </c>
      <c r="F690">
        <v>117.11</v>
      </c>
      <c r="G690">
        <v>117.01</v>
      </c>
      <c r="H690">
        <v>117.06</v>
      </c>
      <c r="I690">
        <v>515.25</v>
      </c>
      <c r="J690">
        <v>514.75</v>
      </c>
      <c r="K690">
        <v>515</v>
      </c>
      <c r="L690">
        <v>86.8</v>
      </c>
      <c r="M690">
        <v>86.7</v>
      </c>
      <c r="N690">
        <v>86.75</v>
      </c>
      <c r="O690">
        <v>120.17</v>
      </c>
      <c r="P690" s="5">
        <f t="shared" si="145"/>
        <v>492.39721428571431</v>
      </c>
      <c r="Q690" s="5">
        <f t="shared" si="146"/>
        <v>460.71471428571431</v>
      </c>
      <c r="R690" s="5">
        <f t="shared" si="147"/>
        <v>341.42321428571432</v>
      </c>
      <c r="T690" s="6">
        <f t="shared" si="148"/>
        <v>2.7118072290411912</v>
      </c>
      <c r="U690" s="6">
        <f t="shared" si="149"/>
        <v>2.097292024091896</v>
      </c>
      <c r="V690" s="6">
        <f t="shared" si="150"/>
        <v>2.0684085197781616</v>
      </c>
      <c r="W690" s="6">
        <f t="shared" si="151"/>
        <v>1.9382694834629113</v>
      </c>
      <c r="X690" s="6">
        <f t="shared" si="152"/>
        <v>2.07979606117236</v>
      </c>
      <c r="Y690" s="7">
        <f t="shared" si="153"/>
        <v>0.66882283759221595</v>
      </c>
      <c r="Z690" s="7">
        <f t="shared" si="154"/>
        <v>0.67252671492588634</v>
      </c>
      <c r="AA690" s="7">
        <f t="shared" si="155"/>
        <v>0.70068027210884209</v>
      </c>
      <c r="AB690" s="7">
        <f t="shared" si="156"/>
        <v>0.61634103019538156</v>
      </c>
    </row>
    <row r="691" spans="1:28" x14ac:dyDescent="0.25">
      <c r="A691" s="1" t="str">
        <f t="shared" si="144"/>
        <v>20209</v>
      </c>
      <c r="B691" s="1">
        <v>44104</v>
      </c>
      <c r="C691">
        <v>124.71</v>
      </c>
      <c r="D691">
        <v>124.61</v>
      </c>
      <c r="E691">
        <v>124.66</v>
      </c>
      <c r="F691">
        <v>117.31</v>
      </c>
      <c r="G691">
        <v>117.21</v>
      </c>
      <c r="H691">
        <v>117.26</v>
      </c>
      <c r="I691" t="e">
        <v>#N/A</v>
      </c>
      <c r="J691" t="e">
        <v>#N/A</v>
      </c>
      <c r="K691">
        <f>+K690</f>
        <v>515</v>
      </c>
      <c r="L691">
        <v>88.05</v>
      </c>
      <c r="M691">
        <v>87.95</v>
      </c>
      <c r="N691">
        <v>88</v>
      </c>
      <c r="O691">
        <v>120.08</v>
      </c>
      <c r="P691" s="5">
        <f t="shared" si="145"/>
        <v>490.6261428571429</v>
      </c>
      <c r="Q691" s="5">
        <f t="shared" si="146"/>
        <v>461.5018571428572</v>
      </c>
      <c r="R691" s="5">
        <f t="shared" si="147"/>
        <v>346.34285714285716</v>
      </c>
      <c r="T691" s="6">
        <f t="shared" si="148"/>
        <v>2.7118072290411912</v>
      </c>
      <c r="U691" s="6">
        <f t="shared" si="149"/>
        <v>2.0957271225559797</v>
      </c>
      <c r="V691" s="6">
        <f t="shared" si="150"/>
        <v>2.0691498898487786</v>
      </c>
      <c r="W691" s="6">
        <f t="shared" si="151"/>
        <v>1.9444826721501687</v>
      </c>
      <c r="X691" s="6">
        <f t="shared" si="152"/>
        <v>2.079470679235214</v>
      </c>
      <c r="Y691" s="7">
        <f t="shared" si="153"/>
        <v>0.66641719234470176</v>
      </c>
      <c r="Z691" s="7">
        <f t="shared" si="154"/>
        <v>0.67367574399632191</v>
      </c>
      <c r="AA691" s="7">
        <f t="shared" si="155"/>
        <v>0.70068027210884209</v>
      </c>
      <c r="AB691" s="7">
        <f t="shared" si="156"/>
        <v>0.6252220248667848</v>
      </c>
    </row>
    <row r="692" spans="1:28" x14ac:dyDescent="0.25">
      <c r="A692" s="1" t="str">
        <f t="shared" si="144"/>
        <v>202010</v>
      </c>
      <c r="B692" s="1">
        <v>44105</v>
      </c>
      <c r="C692">
        <v>122.29</v>
      </c>
      <c r="D692">
        <v>122.19</v>
      </c>
      <c r="E692">
        <v>122.24</v>
      </c>
      <c r="F692">
        <v>115.54</v>
      </c>
      <c r="G692">
        <v>115.44</v>
      </c>
      <c r="H692">
        <v>115.49</v>
      </c>
      <c r="I692" t="e">
        <v>#N/A</v>
      </c>
      <c r="J692" t="e">
        <v>#N/A</v>
      </c>
      <c r="K692">
        <f>+K691</f>
        <v>515</v>
      </c>
      <c r="L692">
        <v>84.8</v>
      </c>
      <c r="M692">
        <v>84.7</v>
      </c>
      <c r="N692">
        <v>84.75</v>
      </c>
      <c r="O692">
        <v>115.24</v>
      </c>
      <c r="P692" s="5">
        <f t="shared" si="145"/>
        <v>481.10171428571431</v>
      </c>
      <c r="Q692" s="5">
        <f t="shared" si="146"/>
        <v>454.53564285714288</v>
      </c>
      <c r="R692" s="5">
        <f t="shared" si="147"/>
        <v>333.55178571428576</v>
      </c>
      <c r="T692" s="6">
        <f t="shared" si="148"/>
        <v>2.7118072290411912</v>
      </c>
      <c r="U692" s="6">
        <f t="shared" si="149"/>
        <v>2.0872133412316147</v>
      </c>
      <c r="V692" s="6">
        <f t="shared" si="150"/>
        <v>2.062544381346465</v>
      </c>
      <c r="W692" s="6">
        <f t="shared" si="151"/>
        <v>1.9281397068751198</v>
      </c>
      <c r="X692" s="6">
        <f t="shared" si="152"/>
        <v>2.0616032496083752</v>
      </c>
      <c r="Y692" s="7">
        <f t="shared" si="153"/>
        <v>0.65348016679140342</v>
      </c>
      <c r="Z692" s="7">
        <f t="shared" si="154"/>
        <v>0.66350683672296784</v>
      </c>
      <c r="AA692" s="7">
        <f t="shared" si="155"/>
        <v>0.70068027210884209</v>
      </c>
      <c r="AB692" s="7">
        <f t="shared" si="156"/>
        <v>0.6021314387211365</v>
      </c>
    </row>
    <row r="693" spans="1:28" x14ac:dyDescent="0.25">
      <c r="A693" s="1" t="str">
        <f t="shared" si="144"/>
        <v>202010</v>
      </c>
      <c r="B693" s="1">
        <v>44106</v>
      </c>
      <c r="C693">
        <v>122.15</v>
      </c>
      <c r="D693">
        <v>122.05</v>
      </c>
      <c r="E693">
        <v>122.1</v>
      </c>
      <c r="F693">
        <v>112.15</v>
      </c>
      <c r="G693">
        <v>112.05</v>
      </c>
      <c r="H693">
        <v>112.1</v>
      </c>
      <c r="I693" t="e">
        <v>#N/A</v>
      </c>
      <c r="J693" t="e">
        <v>#N/A</v>
      </c>
      <c r="K693">
        <f>+K692</f>
        <v>515</v>
      </c>
      <c r="L693">
        <v>83.55</v>
      </c>
      <c r="M693">
        <v>83.45</v>
      </c>
      <c r="N693">
        <v>83.5</v>
      </c>
      <c r="O693">
        <v>112.35</v>
      </c>
      <c r="P693" s="5">
        <f t="shared" si="145"/>
        <v>480.55071428571426</v>
      </c>
      <c r="Q693" s="5">
        <f t="shared" si="146"/>
        <v>441.19357142857143</v>
      </c>
      <c r="R693" s="5">
        <f t="shared" si="147"/>
        <v>328.63214285714287</v>
      </c>
      <c r="T693" s="6">
        <f t="shared" si="148"/>
        <v>2.7118072290411912</v>
      </c>
      <c r="U693" s="6">
        <f t="shared" si="149"/>
        <v>2.0867156639448825</v>
      </c>
      <c r="V693" s="6">
        <f t="shared" si="150"/>
        <v>2.0496056125949731</v>
      </c>
      <c r="W693" s="6">
        <f t="shared" si="151"/>
        <v>1.9216864754836021</v>
      </c>
      <c r="X693" s="6">
        <f t="shared" si="152"/>
        <v>2.0505730767551476</v>
      </c>
      <c r="Y693" s="7">
        <f t="shared" si="153"/>
        <v>0.65273174382551014</v>
      </c>
      <c r="Z693" s="7">
        <f t="shared" si="154"/>
        <v>0.64403079397908647</v>
      </c>
      <c r="AA693" s="7">
        <f t="shared" si="155"/>
        <v>0.70068027210884209</v>
      </c>
      <c r="AB693" s="7">
        <f t="shared" si="156"/>
        <v>0.59325044404973337</v>
      </c>
    </row>
    <row r="694" spans="1:28" x14ac:dyDescent="0.25">
      <c r="A694" s="1" t="str">
        <f t="shared" si="144"/>
        <v>202010</v>
      </c>
      <c r="B694" s="1">
        <v>44109</v>
      </c>
      <c r="C694">
        <v>128.16</v>
      </c>
      <c r="D694">
        <v>128.06</v>
      </c>
      <c r="E694">
        <v>128.11000000000001</v>
      </c>
      <c r="F694">
        <v>119.46</v>
      </c>
      <c r="G694">
        <v>119.36</v>
      </c>
      <c r="H694">
        <v>119.41</v>
      </c>
      <c r="I694" t="e">
        <v>#N/A</v>
      </c>
      <c r="J694" t="e">
        <v>#N/A</v>
      </c>
      <c r="K694">
        <f>+K693</f>
        <v>515</v>
      </c>
      <c r="L694">
        <v>88.3</v>
      </c>
      <c r="M694">
        <v>88.2</v>
      </c>
      <c r="N694">
        <v>88.25</v>
      </c>
      <c r="O694">
        <v>119.41</v>
      </c>
      <c r="P694" s="5">
        <f t="shared" si="145"/>
        <v>504.20435714285725</v>
      </c>
      <c r="Q694" s="5">
        <f t="shared" si="146"/>
        <v>469.96364285714287</v>
      </c>
      <c r="R694" s="5">
        <f t="shared" si="147"/>
        <v>347.32678571428573</v>
      </c>
      <c r="T694" s="6">
        <f t="shared" si="148"/>
        <v>2.7118072290411912</v>
      </c>
      <c r="U694" s="6">
        <f t="shared" si="149"/>
        <v>2.107583031191322</v>
      </c>
      <c r="V694" s="6">
        <f t="shared" si="150"/>
        <v>2.077040698342461</v>
      </c>
      <c r="W694" s="6">
        <f t="shared" si="151"/>
        <v>1.9457147140598601</v>
      </c>
      <c r="X694" s="6">
        <f t="shared" si="152"/>
        <v>2.077040698342461</v>
      </c>
      <c r="Y694" s="7">
        <f t="shared" si="153"/>
        <v>0.68486047257564386</v>
      </c>
      <c r="Z694" s="7">
        <f t="shared" si="154"/>
        <v>0.68602780650350326</v>
      </c>
      <c r="AA694" s="7">
        <f t="shared" si="155"/>
        <v>0.70068027210884209</v>
      </c>
      <c r="AB694" s="7">
        <f t="shared" si="156"/>
        <v>0.62699822380106551</v>
      </c>
    </row>
    <row r="695" spans="1:28" x14ac:dyDescent="0.25">
      <c r="A695" s="1" t="str">
        <f t="shared" si="144"/>
        <v>202010</v>
      </c>
      <c r="B695" s="1">
        <v>44110</v>
      </c>
      <c r="C695">
        <v>133.51</v>
      </c>
      <c r="D695">
        <v>133.41</v>
      </c>
      <c r="E695">
        <v>133.46</v>
      </c>
      <c r="F695">
        <v>124.81</v>
      </c>
      <c r="G695">
        <v>124.71</v>
      </c>
      <c r="H695">
        <v>124.76</v>
      </c>
      <c r="I695">
        <v>540.25</v>
      </c>
      <c r="J695">
        <v>539.75</v>
      </c>
      <c r="K695">
        <v>540</v>
      </c>
      <c r="L695">
        <v>92.55</v>
      </c>
      <c r="M695">
        <v>92.45</v>
      </c>
      <c r="N695">
        <v>92.5</v>
      </c>
      <c r="O695">
        <v>123.51</v>
      </c>
      <c r="P695" s="5">
        <f t="shared" si="145"/>
        <v>525.26042857142863</v>
      </c>
      <c r="Q695" s="5">
        <f t="shared" si="146"/>
        <v>491.01971428571431</v>
      </c>
      <c r="R695" s="5">
        <f t="shared" si="147"/>
        <v>364.05357142857144</v>
      </c>
      <c r="T695" s="6">
        <f t="shared" si="148"/>
        <v>2.7323937598229686</v>
      </c>
      <c r="U695" s="6">
        <f t="shared" si="149"/>
        <v>2.1253511205147526</v>
      </c>
      <c r="V695" s="6">
        <f t="shared" si="150"/>
        <v>2.0960753660851061</v>
      </c>
      <c r="W695" s="6">
        <f t="shared" si="151"/>
        <v>1.9661417327390327</v>
      </c>
      <c r="X695" s="6">
        <f t="shared" si="152"/>
        <v>2.0917021217171485</v>
      </c>
      <c r="Y695" s="7">
        <f t="shared" si="153"/>
        <v>0.71346092162942332</v>
      </c>
      <c r="Z695" s="7">
        <f t="shared" si="154"/>
        <v>0.71676433413765239</v>
      </c>
      <c r="AA695" s="7">
        <f t="shared" si="155"/>
        <v>0.73469387755101889</v>
      </c>
      <c r="AB695" s="7">
        <f t="shared" si="156"/>
        <v>0.65719360568383645</v>
      </c>
    </row>
    <row r="696" spans="1:28" x14ac:dyDescent="0.25">
      <c r="A696" s="1" t="str">
        <f t="shared" si="144"/>
        <v>202010</v>
      </c>
      <c r="B696" s="1">
        <v>44111</v>
      </c>
      <c r="C696">
        <v>129.79</v>
      </c>
      <c r="D696">
        <v>129.69</v>
      </c>
      <c r="E696">
        <v>129.74</v>
      </c>
      <c r="F696">
        <v>122.09</v>
      </c>
      <c r="G696">
        <v>121.99</v>
      </c>
      <c r="H696">
        <v>122.04</v>
      </c>
      <c r="I696" t="e">
        <v>#N/A</v>
      </c>
      <c r="J696" t="e">
        <v>#N/A</v>
      </c>
      <c r="K696">
        <f>+K695</f>
        <v>540</v>
      </c>
      <c r="L696">
        <v>90.05</v>
      </c>
      <c r="M696">
        <v>89.95</v>
      </c>
      <c r="N696">
        <v>90</v>
      </c>
      <c r="O696">
        <v>120.09</v>
      </c>
      <c r="P696" s="5">
        <f t="shared" si="145"/>
        <v>510.61957142857148</v>
      </c>
      <c r="Q696" s="5">
        <f t="shared" si="146"/>
        <v>480.31457142857147</v>
      </c>
      <c r="R696" s="5">
        <f t="shared" si="147"/>
        <v>354.21428571428572</v>
      </c>
      <c r="T696" s="6">
        <f t="shared" si="148"/>
        <v>2.7323937598229686</v>
      </c>
      <c r="U696" s="6">
        <f t="shared" si="149"/>
        <v>2.1130738935942079</v>
      </c>
      <c r="V696" s="6">
        <f t="shared" si="150"/>
        <v>2.0865021989703694</v>
      </c>
      <c r="W696" s="6">
        <f t="shared" si="151"/>
        <v>1.954242509439325</v>
      </c>
      <c r="X696" s="6">
        <f t="shared" si="152"/>
        <v>2.0795068448247678</v>
      </c>
      <c r="Y696" s="7">
        <f t="shared" si="153"/>
        <v>0.69357425424997288</v>
      </c>
      <c r="Z696" s="7">
        <f t="shared" si="154"/>
        <v>0.70113753877972995</v>
      </c>
      <c r="AA696" s="7">
        <f t="shared" si="155"/>
        <v>0.73469387755101889</v>
      </c>
      <c r="AB696" s="7">
        <f t="shared" si="156"/>
        <v>0.63943161634103007</v>
      </c>
    </row>
    <row r="697" spans="1:28" x14ac:dyDescent="0.25">
      <c r="A697" s="1" t="str">
        <f t="shared" si="144"/>
        <v>202010</v>
      </c>
      <c r="B697" s="1">
        <v>44112</v>
      </c>
      <c r="C697">
        <v>131.41</v>
      </c>
      <c r="D697">
        <v>131.31</v>
      </c>
      <c r="E697">
        <v>131.36000000000001</v>
      </c>
      <c r="F697">
        <v>124.21</v>
      </c>
      <c r="G697">
        <v>124.11</v>
      </c>
      <c r="H697">
        <v>124.16</v>
      </c>
      <c r="I697" t="e">
        <v>#N/A</v>
      </c>
      <c r="J697" t="e">
        <v>#N/A</v>
      </c>
      <c r="K697">
        <f>+K696</f>
        <v>540</v>
      </c>
      <c r="L697">
        <v>95.55</v>
      </c>
      <c r="M697">
        <v>95.45</v>
      </c>
      <c r="N697">
        <v>95.5</v>
      </c>
      <c r="O697">
        <v>123.16</v>
      </c>
      <c r="P697" s="5">
        <f t="shared" si="145"/>
        <v>516.99542857142865</v>
      </c>
      <c r="Q697" s="5">
        <f t="shared" si="146"/>
        <v>488.65828571428574</v>
      </c>
      <c r="R697" s="5">
        <f t="shared" si="147"/>
        <v>375.86071428571432</v>
      </c>
      <c r="T697" s="6">
        <f t="shared" si="148"/>
        <v>2.7323937598229686</v>
      </c>
      <c r="U697" s="6">
        <f t="shared" si="149"/>
        <v>2.1184631397753657</v>
      </c>
      <c r="V697" s="6">
        <f t="shared" si="150"/>
        <v>2.0939817039141131</v>
      </c>
      <c r="W697" s="6">
        <f t="shared" si="151"/>
        <v>1.9800033715837464</v>
      </c>
      <c r="X697" s="6">
        <f t="shared" si="152"/>
        <v>2.0904696802311604</v>
      </c>
      <c r="Y697" s="7">
        <f t="shared" si="153"/>
        <v>0.70223457714102377</v>
      </c>
      <c r="Z697" s="7">
        <f t="shared" si="154"/>
        <v>0.71331724692634602</v>
      </c>
      <c r="AA697" s="7">
        <f t="shared" si="155"/>
        <v>0.73469387755101889</v>
      </c>
      <c r="AB697" s="7">
        <f t="shared" si="156"/>
        <v>0.67850799289520414</v>
      </c>
    </row>
    <row r="698" spans="1:28" x14ac:dyDescent="0.25">
      <c r="A698" s="1" t="str">
        <f t="shared" si="144"/>
        <v>202010</v>
      </c>
      <c r="B698" s="1">
        <v>44113</v>
      </c>
      <c r="C698">
        <v>128.97</v>
      </c>
      <c r="D698">
        <v>128.87</v>
      </c>
      <c r="E698">
        <v>128.91999999999999</v>
      </c>
      <c r="F698">
        <v>120.62</v>
      </c>
      <c r="G698">
        <v>120.52</v>
      </c>
      <c r="H698">
        <v>120.57</v>
      </c>
      <c r="I698" t="e">
        <v>#N/A</v>
      </c>
      <c r="J698" t="e">
        <v>#N/A</v>
      </c>
      <c r="K698">
        <f>+K697</f>
        <v>540</v>
      </c>
      <c r="L698">
        <v>92.55</v>
      </c>
      <c r="M698">
        <v>92.45</v>
      </c>
      <c r="N698">
        <v>92.5</v>
      </c>
      <c r="O698">
        <v>120.32</v>
      </c>
      <c r="P698" s="5">
        <f t="shared" si="145"/>
        <v>507.39228571428572</v>
      </c>
      <c r="Q698" s="5">
        <f t="shared" si="146"/>
        <v>474.52907142857146</v>
      </c>
      <c r="R698" s="5">
        <f t="shared" si="147"/>
        <v>364.05357142857144</v>
      </c>
      <c r="T698" s="6">
        <f t="shared" si="148"/>
        <v>2.7323937598229686</v>
      </c>
      <c r="U698" s="6">
        <f t="shared" si="149"/>
        <v>2.110320296840297</v>
      </c>
      <c r="V698" s="6">
        <f t="shared" si="150"/>
        <v>2.0812392609116972</v>
      </c>
      <c r="W698" s="6">
        <f t="shared" si="151"/>
        <v>1.9661417327390327</v>
      </c>
      <c r="X698" s="6">
        <f t="shared" si="152"/>
        <v>2.0803378232475671</v>
      </c>
      <c r="Y698" s="7">
        <f t="shared" si="153"/>
        <v>0.68919063402116898</v>
      </c>
      <c r="Z698" s="7">
        <f t="shared" si="154"/>
        <v>0.69269217511202918</v>
      </c>
      <c r="AA698" s="7">
        <f t="shared" si="155"/>
        <v>0.73469387755101889</v>
      </c>
      <c r="AB698" s="7">
        <f t="shared" si="156"/>
        <v>0.65719360568383645</v>
      </c>
    </row>
    <row r="699" spans="1:28" x14ac:dyDescent="0.25">
      <c r="A699" s="1" t="str">
        <f t="shared" si="144"/>
        <v>202010</v>
      </c>
      <c r="B699" s="1">
        <v>44116</v>
      </c>
      <c r="C699">
        <v>124.37</v>
      </c>
      <c r="D699">
        <v>124.27</v>
      </c>
      <c r="E699">
        <v>124.32</v>
      </c>
      <c r="F699">
        <v>116.87</v>
      </c>
      <c r="G699">
        <v>116.77</v>
      </c>
      <c r="H699">
        <v>116.82</v>
      </c>
      <c r="I699" t="e">
        <v>#N/A</v>
      </c>
      <c r="J699" t="e">
        <v>#N/A</v>
      </c>
      <c r="K699">
        <f>+K698</f>
        <v>540</v>
      </c>
      <c r="L699">
        <v>88.8</v>
      </c>
      <c r="M699">
        <v>88.7</v>
      </c>
      <c r="N699">
        <v>88.75</v>
      </c>
      <c r="O699">
        <v>117.57</v>
      </c>
      <c r="P699" s="5">
        <f t="shared" si="145"/>
        <v>489.28800000000001</v>
      </c>
      <c r="Q699" s="5">
        <f t="shared" si="146"/>
        <v>459.77014285714284</v>
      </c>
      <c r="R699" s="5">
        <f t="shared" si="147"/>
        <v>349.29464285714289</v>
      </c>
      <c r="T699" s="6">
        <f t="shared" si="148"/>
        <v>2.7323937598229686</v>
      </c>
      <c r="U699" s="6">
        <f t="shared" si="149"/>
        <v>2.0945410014568391</v>
      </c>
      <c r="V699" s="6">
        <f t="shared" si="150"/>
        <v>2.0675172019036752</v>
      </c>
      <c r="W699" s="6">
        <f t="shared" si="151"/>
        <v>1.9481683617271317</v>
      </c>
      <c r="X699" s="6">
        <f t="shared" si="152"/>
        <v>2.0702965181977651</v>
      </c>
      <c r="Y699" s="7">
        <f t="shared" si="153"/>
        <v>0.66459959371324651</v>
      </c>
      <c r="Z699" s="7">
        <f t="shared" si="154"/>
        <v>0.67114788004136394</v>
      </c>
      <c r="AA699" s="7">
        <f t="shared" si="155"/>
        <v>0.73469387755101889</v>
      </c>
      <c r="AB699" s="7">
        <f t="shared" si="156"/>
        <v>0.63055062166962683</v>
      </c>
    </row>
    <row r="700" spans="1:28" x14ac:dyDescent="0.25">
      <c r="A700" s="1" t="str">
        <f t="shared" si="144"/>
        <v>202010</v>
      </c>
      <c r="B700" s="1">
        <v>44117</v>
      </c>
      <c r="C700">
        <v>123.32</v>
      </c>
      <c r="D700">
        <v>123.22</v>
      </c>
      <c r="E700">
        <v>123.27</v>
      </c>
      <c r="F700">
        <v>116.62</v>
      </c>
      <c r="G700">
        <v>116.52</v>
      </c>
      <c r="H700">
        <v>116.57</v>
      </c>
      <c r="I700">
        <v>530.25</v>
      </c>
      <c r="J700">
        <v>529.75</v>
      </c>
      <c r="K700">
        <v>530</v>
      </c>
      <c r="L700">
        <v>91.3</v>
      </c>
      <c r="M700">
        <v>91.2</v>
      </c>
      <c r="N700">
        <v>91.25</v>
      </c>
      <c r="O700">
        <v>118.27</v>
      </c>
      <c r="P700" s="5">
        <f t="shared" si="145"/>
        <v>485.15550000000002</v>
      </c>
      <c r="Q700" s="5">
        <f t="shared" si="146"/>
        <v>458.78621428571427</v>
      </c>
      <c r="R700" s="5">
        <f t="shared" si="147"/>
        <v>359.13392857142861</v>
      </c>
      <c r="T700" s="6">
        <f t="shared" si="148"/>
        <v>2.7242758696007892</v>
      </c>
      <c r="U700" s="6">
        <f t="shared" si="149"/>
        <v>2.0908573959815335</v>
      </c>
      <c r="V700" s="6">
        <f t="shared" si="150"/>
        <v>2.0665867964706943</v>
      </c>
      <c r="W700" s="6">
        <f t="shared" si="151"/>
        <v>1.9602328731285124</v>
      </c>
      <c r="X700" s="6">
        <f t="shared" si="152"/>
        <v>2.0728745968109887</v>
      </c>
      <c r="Y700" s="7">
        <f t="shared" si="153"/>
        <v>0.65898642146904685</v>
      </c>
      <c r="Z700" s="7">
        <f t="shared" si="154"/>
        <v>0.66971159370331967</v>
      </c>
      <c r="AA700" s="7">
        <f t="shared" si="155"/>
        <v>0.72108843537414824</v>
      </c>
      <c r="AB700" s="7">
        <f t="shared" si="156"/>
        <v>0.6483126110124332</v>
      </c>
    </row>
    <row r="701" spans="1:28" x14ac:dyDescent="0.25">
      <c r="A701" s="1" t="str">
        <f t="shared" si="144"/>
        <v>202010</v>
      </c>
      <c r="B701" s="1">
        <v>44118</v>
      </c>
      <c r="C701">
        <v>124.01</v>
      </c>
      <c r="D701">
        <v>123.91</v>
      </c>
      <c r="E701">
        <v>123.96</v>
      </c>
      <c r="F701">
        <v>118.26</v>
      </c>
      <c r="G701">
        <v>118.16</v>
      </c>
      <c r="H701">
        <v>118.21</v>
      </c>
      <c r="I701" t="e">
        <v>#N/A</v>
      </c>
      <c r="J701" t="e">
        <v>#N/A</v>
      </c>
      <c r="K701">
        <f>+K700</f>
        <v>530</v>
      </c>
      <c r="L701">
        <v>92.3</v>
      </c>
      <c r="M701">
        <v>92.2</v>
      </c>
      <c r="N701">
        <v>92.25</v>
      </c>
      <c r="O701">
        <v>119.71</v>
      </c>
      <c r="P701" s="5">
        <f t="shared" si="145"/>
        <v>487.87114285714284</v>
      </c>
      <c r="Q701" s="5">
        <f t="shared" si="146"/>
        <v>465.24078571428572</v>
      </c>
      <c r="R701" s="5">
        <f t="shared" si="147"/>
        <v>363.06964285714287</v>
      </c>
      <c r="T701" s="6">
        <f t="shared" si="148"/>
        <v>2.7242758696007892</v>
      </c>
      <c r="U701" s="6">
        <f t="shared" si="149"/>
        <v>2.0932815675672454</v>
      </c>
      <c r="V701" s="6">
        <f t="shared" si="150"/>
        <v>2.0726542173330342</v>
      </c>
      <c r="W701" s="6">
        <f t="shared" si="151"/>
        <v>1.9649663748310979</v>
      </c>
      <c r="X701" s="6">
        <f t="shared" si="152"/>
        <v>2.0781304308025641</v>
      </c>
      <c r="Y701" s="7">
        <f t="shared" si="153"/>
        <v>0.66267507751523524</v>
      </c>
      <c r="Z701" s="7">
        <f t="shared" si="154"/>
        <v>0.67913363208089061</v>
      </c>
      <c r="AA701" s="7">
        <f t="shared" si="155"/>
        <v>0.72108843537414824</v>
      </c>
      <c r="AB701" s="7">
        <f t="shared" si="156"/>
        <v>0.65541740674955573</v>
      </c>
    </row>
    <row r="702" spans="1:28" x14ac:dyDescent="0.25">
      <c r="A702" s="1" t="str">
        <f t="shared" si="144"/>
        <v>202010</v>
      </c>
      <c r="B702" s="1">
        <v>44119</v>
      </c>
      <c r="C702">
        <v>120.9</v>
      </c>
      <c r="D702">
        <v>120.8</v>
      </c>
      <c r="E702">
        <v>120.85</v>
      </c>
      <c r="F702">
        <v>115.15</v>
      </c>
      <c r="G702">
        <v>115.05</v>
      </c>
      <c r="H702">
        <v>115.1</v>
      </c>
      <c r="I702" t="e">
        <v>#N/A</v>
      </c>
      <c r="J702" t="e">
        <v>#N/A</v>
      </c>
      <c r="K702">
        <f>+K701</f>
        <v>530</v>
      </c>
      <c r="L702">
        <v>90.55</v>
      </c>
      <c r="M702">
        <v>90.45</v>
      </c>
      <c r="N702">
        <v>90.5</v>
      </c>
      <c r="O702">
        <v>118</v>
      </c>
      <c r="P702" s="5">
        <f t="shared" si="145"/>
        <v>475.63107142857143</v>
      </c>
      <c r="Q702" s="5">
        <f t="shared" si="146"/>
        <v>453.00071428571431</v>
      </c>
      <c r="R702" s="5">
        <f t="shared" si="147"/>
        <v>356.18214285714288</v>
      </c>
      <c r="T702" s="6">
        <f t="shared" si="148"/>
        <v>2.7242758696007892</v>
      </c>
      <c r="U702" s="6">
        <f t="shared" si="149"/>
        <v>2.0822466547436691</v>
      </c>
      <c r="V702" s="6">
        <f t="shared" si="150"/>
        <v>2.0610753236297916</v>
      </c>
      <c r="W702" s="6">
        <f t="shared" si="151"/>
        <v>1.9566485792052033</v>
      </c>
      <c r="X702" s="6">
        <f t="shared" si="152"/>
        <v>2.0718820073061255</v>
      </c>
      <c r="Y702" s="7">
        <f t="shared" si="153"/>
        <v>0.64604939591574839</v>
      </c>
      <c r="Z702" s="7">
        <f t="shared" si="154"/>
        <v>0.66126623003561891</v>
      </c>
      <c r="AA702" s="7">
        <f t="shared" si="155"/>
        <v>0.72108843537414824</v>
      </c>
      <c r="AB702" s="7">
        <f t="shared" si="156"/>
        <v>0.64298401420959128</v>
      </c>
    </row>
    <row r="703" spans="1:28" x14ac:dyDescent="0.25">
      <c r="A703" s="1" t="str">
        <f t="shared" si="144"/>
        <v>202010</v>
      </c>
      <c r="B703" s="1">
        <v>44120</v>
      </c>
      <c r="C703">
        <v>119.05</v>
      </c>
      <c r="D703">
        <v>118.95</v>
      </c>
      <c r="E703">
        <v>119</v>
      </c>
      <c r="F703">
        <v>113.43</v>
      </c>
      <c r="G703">
        <v>113.33</v>
      </c>
      <c r="H703">
        <v>113.38</v>
      </c>
      <c r="I703" t="e">
        <v>#N/A</v>
      </c>
      <c r="J703" t="e">
        <v>#N/A</v>
      </c>
      <c r="K703">
        <f>+K702</f>
        <v>530</v>
      </c>
      <c r="L703">
        <v>90.05</v>
      </c>
      <c r="M703">
        <v>89.95</v>
      </c>
      <c r="N703">
        <v>90</v>
      </c>
      <c r="O703">
        <v>116.88</v>
      </c>
      <c r="P703" s="5">
        <f t="shared" si="145"/>
        <v>468.35</v>
      </c>
      <c r="Q703" s="5">
        <f t="shared" si="146"/>
        <v>446.23128571428572</v>
      </c>
      <c r="R703" s="5">
        <f t="shared" si="147"/>
        <v>354.21428571428572</v>
      </c>
      <c r="T703" s="6">
        <f t="shared" si="148"/>
        <v>2.7242758696007892</v>
      </c>
      <c r="U703" s="6">
        <f t="shared" si="149"/>
        <v>2.0755469613925306</v>
      </c>
      <c r="V703" s="6">
        <f t="shared" si="150"/>
        <v>2.0545364526549514</v>
      </c>
      <c r="W703" s="6">
        <f t="shared" si="151"/>
        <v>1.954242509439325</v>
      </c>
      <c r="X703" s="6">
        <f t="shared" si="152"/>
        <v>2.0677402029262404</v>
      </c>
      <c r="Y703" s="7">
        <f t="shared" si="153"/>
        <v>0.63615952100930129</v>
      </c>
      <c r="Z703" s="7">
        <f t="shared" si="154"/>
        <v>0.65138458002987376</v>
      </c>
      <c r="AA703" s="7">
        <f t="shared" si="155"/>
        <v>0.72108843537414824</v>
      </c>
      <c r="AB703" s="7">
        <f t="shared" si="156"/>
        <v>0.63943161634102996</v>
      </c>
    </row>
    <row r="704" spans="1:28" x14ac:dyDescent="0.25">
      <c r="A704" s="1" t="str">
        <f t="shared" si="144"/>
        <v>202010</v>
      </c>
      <c r="B704" s="1">
        <v>44123</v>
      </c>
      <c r="C704">
        <v>119.55</v>
      </c>
      <c r="D704">
        <v>119.45</v>
      </c>
      <c r="E704">
        <v>119.5</v>
      </c>
      <c r="F704">
        <v>113.78</v>
      </c>
      <c r="G704">
        <v>113.68</v>
      </c>
      <c r="H704">
        <v>113.73</v>
      </c>
      <c r="I704" t="e">
        <v>#N/A</v>
      </c>
      <c r="J704" t="e">
        <v>#N/A</v>
      </c>
      <c r="K704">
        <f>+K703</f>
        <v>530</v>
      </c>
      <c r="L704">
        <v>89.55</v>
      </c>
      <c r="M704">
        <v>89.45</v>
      </c>
      <c r="N704">
        <v>89.5</v>
      </c>
      <c r="O704">
        <v>116.23</v>
      </c>
      <c r="P704" s="5">
        <f t="shared" si="145"/>
        <v>470.31785714285718</v>
      </c>
      <c r="Q704" s="5">
        <f t="shared" si="146"/>
        <v>447.60878571428577</v>
      </c>
      <c r="R704" s="5">
        <f t="shared" si="147"/>
        <v>352.24642857142857</v>
      </c>
      <c r="T704" s="6">
        <f t="shared" si="148"/>
        <v>2.7242758696007892</v>
      </c>
      <c r="U704" s="6">
        <f t="shared" si="149"/>
        <v>2.0773679052841563</v>
      </c>
      <c r="V704" s="6">
        <f t="shared" si="150"/>
        <v>2.0558750391460969</v>
      </c>
      <c r="W704" s="6">
        <f t="shared" si="151"/>
        <v>1.9518230353159121</v>
      </c>
      <c r="X704" s="6">
        <f t="shared" si="152"/>
        <v>2.0653182378037371</v>
      </c>
      <c r="Y704" s="7">
        <f t="shared" si="153"/>
        <v>0.63883246017320594</v>
      </c>
      <c r="Z704" s="7">
        <f t="shared" si="154"/>
        <v>0.65339538090313587</v>
      </c>
      <c r="AA704" s="7">
        <f t="shared" si="155"/>
        <v>0.72108843537414824</v>
      </c>
      <c r="AB704" s="7">
        <f t="shared" si="156"/>
        <v>0.63587921847246864</v>
      </c>
    </row>
    <row r="705" spans="1:28" x14ac:dyDescent="0.25">
      <c r="A705" s="1" t="str">
        <f t="shared" si="144"/>
        <v>202010</v>
      </c>
      <c r="B705" s="1">
        <v>44124</v>
      </c>
      <c r="C705">
        <v>122.85</v>
      </c>
      <c r="D705">
        <v>122.75</v>
      </c>
      <c r="E705">
        <v>122.8</v>
      </c>
      <c r="F705">
        <v>117.09</v>
      </c>
      <c r="G705">
        <v>116.99</v>
      </c>
      <c r="H705">
        <v>117.04</v>
      </c>
      <c r="I705">
        <v>525.25</v>
      </c>
      <c r="J705">
        <v>524.75</v>
      </c>
      <c r="K705">
        <v>525</v>
      </c>
      <c r="L705">
        <v>90.8</v>
      </c>
      <c r="M705">
        <v>90.7</v>
      </c>
      <c r="N705">
        <v>90.75</v>
      </c>
      <c r="O705">
        <v>118.79</v>
      </c>
      <c r="P705" s="5">
        <f t="shared" si="145"/>
        <v>483.30571428571432</v>
      </c>
      <c r="Q705" s="5">
        <f t="shared" si="146"/>
        <v>460.63600000000002</v>
      </c>
      <c r="R705" s="5">
        <f t="shared" si="147"/>
        <v>357.16607142857146</v>
      </c>
      <c r="T705" s="6">
        <f t="shared" si="148"/>
        <v>2.720159303405957</v>
      </c>
      <c r="U705" s="6">
        <f t="shared" si="149"/>
        <v>2.089198366805149</v>
      </c>
      <c r="V705" s="6">
        <f t="shared" si="150"/>
        <v>2.0683343131172545</v>
      </c>
      <c r="W705" s="6">
        <f t="shared" si="151"/>
        <v>1.9578466337081502</v>
      </c>
      <c r="X705" s="6">
        <f t="shared" si="152"/>
        <v>2.0747798823319328</v>
      </c>
      <c r="Y705" s="7">
        <f t="shared" si="153"/>
        <v>0.65647385865497643</v>
      </c>
      <c r="Z705" s="7">
        <f t="shared" si="154"/>
        <v>0.67241181201884304</v>
      </c>
      <c r="AA705" s="7">
        <f t="shared" si="155"/>
        <v>0.71428571428571286</v>
      </c>
      <c r="AB705" s="7">
        <f t="shared" si="156"/>
        <v>0.64476021314387177</v>
      </c>
    </row>
    <row r="706" spans="1:28" x14ac:dyDescent="0.25">
      <c r="A706" s="1" t="str">
        <f t="shared" si="144"/>
        <v>202010</v>
      </c>
      <c r="B706" s="1">
        <v>44125</v>
      </c>
      <c r="C706">
        <v>116.51</v>
      </c>
      <c r="D706">
        <v>116.41</v>
      </c>
      <c r="E706">
        <v>116.46</v>
      </c>
      <c r="F706">
        <v>110.76</v>
      </c>
      <c r="G706">
        <v>110.66</v>
      </c>
      <c r="H706">
        <v>110.71</v>
      </c>
      <c r="I706" t="e">
        <v>#N/A</v>
      </c>
      <c r="J706" t="e">
        <v>#N/A</v>
      </c>
      <c r="K706">
        <f>+K705</f>
        <v>525</v>
      </c>
      <c r="L706">
        <v>86.05</v>
      </c>
      <c r="M706">
        <v>85.95</v>
      </c>
      <c r="N706">
        <v>86</v>
      </c>
      <c r="O706">
        <v>114.03</v>
      </c>
      <c r="P706" s="5">
        <f t="shared" si="145"/>
        <v>458.35328571428573</v>
      </c>
      <c r="Q706" s="5">
        <f t="shared" si="146"/>
        <v>435.72292857142855</v>
      </c>
      <c r="R706" s="5">
        <f t="shared" si="147"/>
        <v>338.47142857142859</v>
      </c>
      <c r="T706" s="6">
        <f t="shared" si="148"/>
        <v>2.720159303405957</v>
      </c>
      <c r="U706" s="6">
        <f t="shared" si="149"/>
        <v>2.0661767857720066</v>
      </c>
      <c r="V706" s="6">
        <f t="shared" si="150"/>
        <v>2.0441868507673635</v>
      </c>
      <c r="W706" s="6">
        <f t="shared" si="151"/>
        <v>1.9344984512435677</v>
      </c>
      <c r="X706" s="6">
        <f t="shared" si="152"/>
        <v>2.0570191243227662</v>
      </c>
      <c r="Y706" s="7">
        <f t="shared" si="153"/>
        <v>0.62258099005666567</v>
      </c>
      <c r="Z706" s="7">
        <f t="shared" si="154"/>
        <v>0.63604504193956002</v>
      </c>
      <c r="AA706" s="7">
        <f t="shared" si="155"/>
        <v>0.71428571428571286</v>
      </c>
      <c r="AB706" s="7">
        <f t="shared" si="156"/>
        <v>0.61101243339253963</v>
      </c>
    </row>
    <row r="707" spans="1:28" x14ac:dyDescent="0.25">
      <c r="A707" s="1" t="str">
        <f t="shared" si="144"/>
        <v>202010</v>
      </c>
      <c r="B707" s="1">
        <v>44126</v>
      </c>
      <c r="C707">
        <v>118.67</v>
      </c>
      <c r="D707">
        <v>118.57</v>
      </c>
      <c r="E707">
        <v>118.62</v>
      </c>
      <c r="F707">
        <v>112.32</v>
      </c>
      <c r="G707">
        <v>112.22</v>
      </c>
      <c r="H707">
        <v>112.27</v>
      </c>
      <c r="I707" t="e">
        <v>#N/A</v>
      </c>
      <c r="J707" t="e">
        <v>#N/A</v>
      </c>
      <c r="K707">
        <f>+K706</f>
        <v>525</v>
      </c>
      <c r="L707">
        <v>87.8</v>
      </c>
      <c r="M707">
        <v>87.7</v>
      </c>
      <c r="N707">
        <v>87.75</v>
      </c>
      <c r="O707">
        <v>115.81</v>
      </c>
      <c r="P707" s="5">
        <f t="shared" si="145"/>
        <v>466.85442857142863</v>
      </c>
      <c r="Q707" s="5">
        <f t="shared" si="146"/>
        <v>441.86264285714287</v>
      </c>
      <c r="R707" s="5">
        <f t="shared" si="147"/>
        <v>345.35892857142858</v>
      </c>
      <c r="T707" s="6">
        <f t="shared" si="148"/>
        <v>2.720159303405957</v>
      </c>
      <c r="U707" s="6">
        <f t="shared" si="149"/>
        <v>2.0741579196973161</v>
      </c>
      <c r="V707" s="6">
        <f t="shared" si="150"/>
        <v>2.0502637226457958</v>
      </c>
      <c r="W707" s="6">
        <f t="shared" si="151"/>
        <v>1.9432471251378618</v>
      </c>
      <c r="X707" s="6">
        <f t="shared" si="152"/>
        <v>2.0637460616134433</v>
      </c>
      <c r="Y707" s="7">
        <f t="shared" si="153"/>
        <v>0.63412808724473368</v>
      </c>
      <c r="Z707" s="7">
        <f t="shared" si="154"/>
        <v>0.64500746868895686</v>
      </c>
      <c r="AA707" s="7">
        <f t="shared" si="155"/>
        <v>0.71428571428571286</v>
      </c>
      <c r="AB707" s="7">
        <f t="shared" si="156"/>
        <v>0.62344582593250408</v>
      </c>
    </row>
    <row r="708" spans="1:28" x14ac:dyDescent="0.25">
      <c r="A708" s="1" t="str">
        <f t="shared" si="144"/>
        <v>202010</v>
      </c>
      <c r="B708" s="1">
        <v>44127</v>
      </c>
      <c r="C708">
        <v>117.35</v>
      </c>
      <c r="D708">
        <v>117.25</v>
      </c>
      <c r="E708">
        <v>117.3</v>
      </c>
      <c r="F708">
        <v>111</v>
      </c>
      <c r="G708">
        <v>110.9</v>
      </c>
      <c r="H708">
        <v>110.95</v>
      </c>
      <c r="I708" t="e">
        <v>#N/A</v>
      </c>
      <c r="J708" t="e">
        <v>#N/A</v>
      </c>
      <c r="K708">
        <f>+K707</f>
        <v>525</v>
      </c>
      <c r="L708">
        <v>84.55</v>
      </c>
      <c r="M708">
        <v>84.45</v>
      </c>
      <c r="N708">
        <v>84.5</v>
      </c>
      <c r="O708">
        <v>113.89</v>
      </c>
      <c r="P708" s="5">
        <f t="shared" si="145"/>
        <v>461.65928571428572</v>
      </c>
      <c r="Q708" s="5">
        <f t="shared" si="146"/>
        <v>436.66750000000002</v>
      </c>
      <c r="R708" s="5">
        <f t="shared" si="147"/>
        <v>332.56785714285718</v>
      </c>
      <c r="T708" s="6">
        <f t="shared" si="148"/>
        <v>2.720159303405957</v>
      </c>
      <c r="U708" s="6">
        <f t="shared" si="149"/>
        <v>2.0692980121155293</v>
      </c>
      <c r="V708" s="6">
        <f t="shared" si="150"/>
        <v>2.0451273065680273</v>
      </c>
      <c r="W708" s="6">
        <f t="shared" si="151"/>
        <v>1.9268567089496924</v>
      </c>
      <c r="X708" s="6">
        <f t="shared" si="152"/>
        <v>2.0564855929511157</v>
      </c>
      <c r="Y708" s="7">
        <f t="shared" si="153"/>
        <v>0.62707152785202547</v>
      </c>
      <c r="Z708" s="7">
        <f t="shared" si="154"/>
        <v>0.63742387682408275</v>
      </c>
      <c r="AA708" s="7">
        <f t="shared" si="155"/>
        <v>0.71428571428571286</v>
      </c>
      <c r="AB708" s="7">
        <f t="shared" si="156"/>
        <v>0.60035523978685579</v>
      </c>
    </row>
    <row r="709" spans="1:28" x14ac:dyDescent="0.25">
      <c r="A709" s="1" t="str">
        <f t="shared" ref="A709:A728" si="157">YEAR(B709)&amp;MONTH(B709)</f>
        <v>202010</v>
      </c>
      <c r="B709" s="1">
        <v>44130</v>
      </c>
      <c r="C709">
        <v>115.34</v>
      </c>
      <c r="D709">
        <v>115.24</v>
      </c>
      <c r="E709">
        <v>115.29</v>
      </c>
      <c r="F709">
        <v>107.24</v>
      </c>
      <c r="G709">
        <v>107.14</v>
      </c>
      <c r="H709">
        <v>107.19</v>
      </c>
      <c r="I709" t="e">
        <v>#N/A</v>
      </c>
      <c r="J709" t="e">
        <v>#N/A</v>
      </c>
      <c r="K709">
        <f>+K708</f>
        <v>525</v>
      </c>
      <c r="L709">
        <v>82.55</v>
      </c>
      <c r="M709">
        <v>82.45</v>
      </c>
      <c r="N709">
        <v>82.5</v>
      </c>
      <c r="O709">
        <v>111.16</v>
      </c>
      <c r="P709" s="5">
        <f t="shared" ref="P709:P728" si="158">+E709*$P$1</f>
        <v>453.74850000000004</v>
      </c>
      <c r="Q709" s="5">
        <f t="shared" ref="Q709:Q728" si="159">+H709*$P$1</f>
        <v>421.86921428571429</v>
      </c>
      <c r="R709" s="5">
        <f t="shared" ref="R709:R728" si="160">+N709*$P$1</f>
        <v>324.69642857142861</v>
      </c>
      <c r="T709" s="6">
        <f t="shared" ref="T709:T728" si="161">+LOG(K709)</f>
        <v>2.720159303405957</v>
      </c>
      <c r="U709" s="6">
        <f t="shared" ref="U709:U728" si="162">+LOG(E709)</f>
        <v>2.061791639184011</v>
      </c>
      <c r="V709" s="6">
        <f t="shared" ref="V709:V728" si="163">+LOG(H709)</f>
        <v>2.0301542709221025</v>
      </c>
      <c r="W709" s="6">
        <f t="shared" ref="W709:W728" si="164">+LOG(N709)</f>
        <v>1.916453948549925</v>
      </c>
      <c r="X709" s="6">
        <f t="shared" ref="X709:X728" si="165">+LOG(O709)</f>
        <v>2.0459485381053342</v>
      </c>
      <c r="Y709" s="7">
        <f t="shared" si="153"/>
        <v>0.61632631241312885</v>
      </c>
      <c r="Z709" s="7">
        <f t="shared" si="154"/>
        <v>0.61582213029989574</v>
      </c>
      <c r="AA709" s="7">
        <f t="shared" si="155"/>
        <v>0.71428571428571286</v>
      </c>
      <c r="AB709" s="7">
        <f t="shared" si="156"/>
        <v>0.58614564831261062</v>
      </c>
    </row>
    <row r="710" spans="1:28" x14ac:dyDescent="0.25">
      <c r="A710" s="1" t="str">
        <f t="shared" si="157"/>
        <v>202010</v>
      </c>
      <c r="B710" s="1">
        <v>44131</v>
      </c>
      <c r="C710">
        <v>117.53</v>
      </c>
      <c r="D710">
        <v>117.43</v>
      </c>
      <c r="E710">
        <v>117.48</v>
      </c>
      <c r="F710">
        <v>109.43</v>
      </c>
      <c r="G710">
        <v>109.33</v>
      </c>
      <c r="H710">
        <v>109.38</v>
      </c>
      <c r="I710">
        <v>515.25</v>
      </c>
      <c r="J710">
        <v>514.75</v>
      </c>
      <c r="K710">
        <v>515</v>
      </c>
      <c r="L710">
        <v>84.674999999999997</v>
      </c>
      <c r="M710">
        <v>84.575000000000003</v>
      </c>
      <c r="N710">
        <v>84.625</v>
      </c>
      <c r="O710">
        <v>114.34</v>
      </c>
      <c r="P710" s="5">
        <f t="shared" si="158"/>
        <v>462.36771428571433</v>
      </c>
      <c r="Q710" s="5">
        <f t="shared" si="159"/>
        <v>430.48842857142859</v>
      </c>
      <c r="R710" s="5">
        <f t="shared" si="160"/>
        <v>333.05982142857147</v>
      </c>
      <c r="T710" s="6">
        <f t="shared" si="161"/>
        <v>2.7118072290411912</v>
      </c>
      <c r="U710" s="6">
        <f t="shared" si="162"/>
        <v>2.0699639378507628</v>
      </c>
      <c r="V710" s="6">
        <f t="shared" si="163"/>
        <v>2.0389379190386201</v>
      </c>
      <c r="W710" s="6">
        <f t="shared" si="164"/>
        <v>1.9274986816932007</v>
      </c>
      <c r="X710" s="6">
        <f t="shared" si="165"/>
        <v>2.0581981878782538</v>
      </c>
      <c r="Y710" s="7">
        <f t="shared" ref="Y710:Y728" si="166">+Y709*(E710/E709)</f>
        <v>0.6280337859510311</v>
      </c>
      <c r="Z710" s="7">
        <f t="shared" ref="Z710:Z728" si="167">+Z709*(H710/H709)</f>
        <v>0.62840399862116414</v>
      </c>
      <c r="AA710" s="7">
        <f t="shared" ref="AA710:AA728" si="168">+AA709*(K710/K709)</f>
        <v>0.70068027210884209</v>
      </c>
      <c r="AB710" s="7">
        <f t="shared" ref="AB710:AB728" si="169">+AB709*(N710/N709)</f>
        <v>0.60124333925399609</v>
      </c>
    </row>
    <row r="711" spans="1:28" x14ac:dyDescent="0.25">
      <c r="A711" s="1" t="str">
        <f t="shared" si="157"/>
        <v>202010</v>
      </c>
      <c r="B711" s="1">
        <v>44132</v>
      </c>
      <c r="C711">
        <v>112.21</v>
      </c>
      <c r="D711">
        <v>112.11</v>
      </c>
      <c r="E711">
        <v>112.16</v>
      </c>
      <c r="F711">
        <v>103.66</v>
      </c>
      <c r="G711">
        <v>103.56</v>
      </c>
      <c r="H711">
        <v>103.61</v>
      </c>
      <c r="I711" t="e">
        <v>#N/A</v>
      </c>
      <c r="J711" t="e">
        <v>#N/A</v>
      </c>
      <c r="K711">
        <f>+K710</f>
        <v>515</v>
      </c>
      <c r="L711">
        <v>79.55</v>
      </c>
      <c r="M711">
        <v>79.45</v>
      </c>
      <c r="N711">
        <v>79.5</v>
      </c>
      <c r="O711">
        <v>108.14</v>
      </c>
      <c r="P711" s="5">
        <f t="shared" si="158"/>
        <v>441.42971428571428</v>
      </c>
      <c r="Q711" s="5">
        <f t="shared" si="159"/>
        <v>407.77935714285718</v>
      </c>
      <c r="R711" s="5">
        <f t="shared" si="160"/>
        <v>312.88928571428573</v>
      </c>
      <c r="T711" s="6">
        <f t="shared" si="161"/>
        <v>2.7118072290411912</v>
      </c>
      <c r="U711" s="6">
        <f t="shared" si="162"/>
        <v>2.0498380006225836</v>
      </c>
      <c r="V711" s="6">
        <f t="shared" si="163"/>
        <v>2.0154016737029492</v>
      </c>
      <c r="W711" s="6">
        <f t="shared" si="164"/>
        <v>1.9003671286564703</v>
      </c>
      <c r="X711" s="6">
        <f t="shared" si="165"/>
        <v>2.0339863652396057</v>
      </c>
      <c r="Y711" s="7">
        <f t="shared" si="166"/>
        <v>0.59959371324708588</v>
      </c>
      <c r="Z711" s="7">
        <f t="shared" si="167"/>
        <v>0.59525450993910056</v>
      </c>
      <c r="AA711" s="7">
        <f t="shared" si="168"/>
        <v>0.70068027210884209</v>
      </c>
      <c r="AB711" s="7">
        <f t="shared" si="169"/>
        <v>0.56483126110124304</v>
      </c>
    </row>
    <row r="712" spans="1:28" x14ac:dyDescent="0.25">
      <c r="A712" s="1" t="str">
        <f t="shared" si="157"/>
        <v>202010</v>
      </c>
      <c r="B712" s="1">
        <v>44133</v>
      </c>
      <c r="C712">
        <v>108.3</v>
      </c>
      <c r="D712">
        <v>108.2</v>
      </c>
      <c r="E712">
        <v>108.25</v>
      </c>
      <c r="F712">
        <v>99.85</v>
      </c>
      <c r="G712">
        <v>99.75</v>
      </c>
      <c r="H712">
        <v>99.8</v>
      </c>
      <c r="I712" t="e">
        <v>#N/A</v>
      </c>
      <c r="J712" t="e">
        <v>#N/A</v>
      </c>
      <c r="K712">
        <f>+K711</f>
        <v>515</v>
      </c>
      <c r="L712">
        <v>78.924999999999997</v>
      </c>
      <c r="M712">
        <v>78.825000000000003</v>
      </c>
      <c r="N712">
        <v>78.875</v>
      </c>
      <c r="O712">
        <v>105.15</v>
      </c>
      <c r="P712" s="5">
        <f t="shared" si="158"/>
        <v>426.04107142857146</v>
      </c>
      <c r="Q712" s="5">
        <f t="shared" si="159"/>
        <v>392.78428571428572</v>
      </c>
      <c r="R712" s="5">
        <f t="shared" si="160"/>
        <v>310.42946428571429</v>
      </c>
      <c r="T712" s="6">
        <f t="shared" si="161"/>
        <v>2.7118072290411912</v>
      </c>
      <c r="U712" s="6">
        <f t="shared" si="162"/>
        <v>2.034427905025403</v>
      </c>
      <c r="V712" s="6">
        <f t="shared" si="163"/>
        <v>1.999130541287371</v>
      </c>
      <c r="W712" s="6">
        <f t="shared" si="164"/>
        <v>1.8969393722521908</v>
      </c>
      <c r="X712" s="6">
        <f t="shared" si="165"/>
        <v>2.0218092770223399</v>
      </c>
      <c r="Y712" s="7">
        <f t="shared" si="166"/>
        <v>0.57869132898535169</v>
      </c>
      <c r="Z712" s="7">
        <f t="shared" si="167"/>
        <v>0.57336550614730464</v>
      </c>
      <c r="AA712" s="7">
        <f t="shared" si="168"/>
        <v>0.70068027210884209</v>
      </c>
      <c r="AB712" s="7">
        <f t="shared" si="169"/>
        <v>0.56039076376554142</v>
      </c>
    </row>
    <row r="713" spans="1:28" x14ac:dyDescent="0.25">
      <c r="A713" s="1" t="str">
        <f t="shared" si="157"/>
        <v>202010</v>
      </c>
      <c r="B713" s="1">
        <v>44134</v>
      </c>
      <c r="C713">
        <v>106.02</v>
      </c>
      <c r="D713">
        <v>105.92</v>
      </c>
      <c r="E713">
        <v>105.97</v>
      </c>
      <c r="F713">
        <v>100.52</v>
      </c>
      <c r="G713">
        <v>100.42</v>
      </c>
      <c r="H713">
        <v>100.47</v>
      </c>
      <c r="I713" t="e">
        <v>#N/A</v>
      </c>
      <c r="J713" t="e">
        <v>#N/A</v>
      </c>
      <c r="K713">
        <f>+K712</f>
        <v>515</v>
      </c>
      <c r="L713">
        <v>78.8</v>
      </c>
      <c r="M713">
        <v>78.7</v>
      </c>
      <c r="N713">
        <v>78.75</v>
      </c>
      <c r="O713">
        <v>104.95</v>
      </c>
      <c r="P713" s="5">
        <f t="shared" si="158"/>
        <v>417.06764285714286</v>
      </c>
      <c r="Q713" s="5">
        <f t="shared" si="159"/>
        <v>395.42121428571431</v>
      </c>
      <c r="R713" s="5">
        <f t="shared" si="160"/>
        <v>309.9375</v>
      </c>
      <c r="T713" s="6">
        <f t="shared" si="161"/>
        <v>2.7118072290411912</v>
      </c>
      <c r="U713" s="6">
        <f t="shared" si="162"/>
        <v>2.025182934335449</v>
      </c>
      <c r="V713" s="6">
        <f t="shared" si="163"/>
        <v>2.0020364022595292</v>
      </c>
      <c r="W713" s="6">
        <f t="shared" si="164"/>
        <v>1.8962505624616381</v>
      </c>
      <c r="X713" s="6">
        <f t="shared" si="165"/>
        <v>2.0209824429184193</v>
      </c>
      <c r="Y713" s="7">
        <f t="shared" si="166"/>
        <v>0.56650272639794663</v>
      </c>
      <c r="Z713" s="7">
        <f t="shared" si="167"/>
        <v>0.57721475353326357</v>
      </c>
      <c r="AA713" s="7">
        <f t="shared" si="168"/>
        <v>0.70068027210884209</v>
      </c>
      <c r="AB713" s="7">
        <f t="shared" si="169"/>
        <v>0.55950266429840112</v>
      </c>
    </row>
    <row r="714" spans="1:28" x14ac:dyDescent="0.25">
      <c r="A714" s="1" t="str">
        <f t="shared" si="157"/>
        <v>202011</v>
      </c>
      <c r="B714" s="1">
        <v>44137</v>
      </c>
      <c r="C714">
        <v>106</v>
      </c>
      <c r="D714">
        <v>105.9</v>
      </c>
      <c r="E714">
        <v>105.95</v>
      </c>
      <c r="F714">
        <v>102.2</v>
      </c>
      <c r="G714">
        <v>102.1</v>
      </c>
      <c r="H714">
        <v>102.15</v>
      </c>
      <c r="I714" t="e">
        <v>#N/A</v>
      </c>
      <c r="J714" t="e">
        <v>#N/A</v>
      </c>
      <c r="K714">
        <f>+K713</f>
        <v>515</v>
      </c>
      <c r="L714">
        <v>81.8</v>
      </c>
      <c r="M714">
        <v>81.7</v>
      </c>
      <c r="N714">
        <v>81.75</v>
      </c>
      <c r="O714">
        <v>105.2</v>
      </c>
      <c r="P714" s="5">
        <f t="shared" si="158"/>
        <v>416.98892857142863</v>
      </c>
      <c r="Q714" s="5">
        <f t="shared" si="159"/>
        <v>402.03321428571434</v>
      </c>
      <c r="R714" s="5">
        <f t="shared" si="160"/>
        <v>321.74464285714288</v>
      </c>
      <c r="T714" s="6">
        <f t="shared" si="161"/>
        <v>2.7118072290411912</v>
      </c>
      <c r="U714" s="6">
        <f t="shared" si="162"/>
        <v>2.0251009610468134</v>
      </c>
      <c r="V714" s="6">
        <f t="shared" si="163"/>
        <v>2.0092383709684665</v>
      </c>
      <c r="W714" s="6">
        <f t="shared" si="164"/>
        <v>1.9124877613323237</v>
      </c>
      <c r="X714" s="6">
        <f t="shared" si="165"/>
        <v>2.0220157398177201</v>
      </c>
      <c r="Y714" s="7">
        <f t="shared" si="166"/>
        <v>0.56639580883139051</v>
      </c>
      <c r="Z714" s="7">
        <f t="shared" si="167"/>
        <v>0.58686659772492167</v>
      </c>
      <c r="AA714" s="7">
        <f t="shared" si="168"/>
        <v>0.70068027210884209</v>
      </c>
      <c r="AB714" s="7">
        <f t="shared" si="169"/>
        <v>0.58081705150976881</v>
      </c>
    </row>
    <row r="715" spans="1:28" x14ac:dyDescent="0.25">
      <c r="A715" s="1" t="str">
        <f t="shared" si="157"/>
        <v>202011</v>
      </c>
      <c r="B715" s="1">
        <v>44138</v>
      </c>
      <c r="C715">
        <v>107.84</v>
      </c>
      <c r="D715">
        <v>107.74</v>
      </c>
      <c r="E715">
        <v>107.79</v>
      </c>
      <c r="F715">
        <v>104.09</v>
      </c>
      <c r="G715">
        <v>103.99</v>
      </c>
      <c r="H715">
        <v>104.04</v>
      </c>
      <c r="I715">
        <v>495.25</v>
      </c>
      <c r="J715">
        <v>494.75</v>
      </c>
      <c r="K715">
        <v>495</v>
      </c>
      <c r="L715">
        <v>83.55</v>
      </c>
      <c r="M715">
        <v>83.45</v>
      </c>
      <c r="N715">
        <v>83.5</v>
      </c>
      <c r="O715">
        <v>107.69</v>
      </c>
      <c r="P715" s="5">
        <f t="shared" si="158"/>
        <v>424.23064285714293</v>
      </c>
      <c r="Q715" s="5">
        <f t="shared" si="159"/>
        <v>409.47171428571431</v>
      </c>
      <c r="R715" s="5">
        <f t="shared" si="160"/>
        <v>328.63214285714287</v>
      </c>
      <c r="T715" s="6">
        <f t="shared" si="161"/>
        <v>2.6946051989335689</v>
      </c>
      <c r="U715" s="6">
        <f t="shared" si="162"/>
        <v>2.0325784719243121</v>
      </c>
      <c r="V715" s="6">
        <f t="shared" si="163"/>
        <v>2.017200343523835</v>
      </c>
      <c r="W715" s="6">
        <f t="shared" si="164"/>
        <v>1.9216864754836021</v>
      </c>
      <c r="X715" s="6">
        <f t="shared" si="165"/>
        <v>2.0321753769613631</v>
      </c>
      <c r="Y715" s="7">
        <f t="shared" si="166"/>
        <v>0.57623222495455961</v>
      </c>
      <c r="Z715" s="7">
        <f t="shared" si="167"/>
        <v>0.59772492244053699</v>
      </c>
      <c r="AA715" s="7">
        <f t="shared" si="168"/>
        <v>0.67346938775510068</v>
      </c>
      <c r="AB715" s="7">
        <f t="shared" si="169"/>
        <v>0.59325044404973326</v>
      </c>
    </row>
    <row r="716" spans="1:28" x14ac:dyDescent="0.25">
      <c r="A716" s="1" t="str">
        <f t="shared" si="157"/>
        <v>202011</v>
      </c>
      <c r="B716" s="1">
        <v>44139</v>
      </c>
      <c r="C716">
        <v>111.11</v>
      </c>
      <c r="D716">
        <v>111.01</v>
      </c>
      <c r="E716">
        <v>111.06</v>
      </c>
      <c r="F716">
        <v>107.36</v>
      </c>
      <c r="G716">
        <v>107.26</v>
      </c>
      <c r="H716">
        <v>107.31</v>
      </c>
      <c r="I716" t="e">
        <v>#N/A</v>
      </c>
      <c r="J716" t="e">
        <v>#N/A</v>
      </c>
      <c r="K716">
        <f>+K715</f>
        <v>495</v>
      </c>
      <c r="L716">
        <v>87.05</v>
      </c>
      <c r="M716">
        <v>86.95</v>
      </c>
      <c r="N716">
        <v>87</v>
      </c>
      <c r="O716">
        <v>110.81</v>
      </c>
      <c r="P716" s="5">
        <f t="shared" si="158"/>
        <v>437.10042857142861</v>
      </c>
      <c r="Q716" s="5">
        <f t="shared" si="159"/>
        <v>422.34150000000005</v>
      </c>
      <c r="R716" s="5">
        <f t="shared" si="160"/>
        <v>342.4071428571429</v>
      </c>
      <c r="T716" s="6">
        <f t="shared" si="161"/>
        <v>2.6946051989335689</v>
      </c>
      <c r="U716" s="6">
        <f t="shared" si="162"/>
        <v>2.0455576691365476</v>
      </c>
      <c r="V716" s="6">
        <f t="shared" si="163"/>
        <v>2.0306401948686319</v>
      </c>
      <c r="W716" s="6">
        <f t="shared" si="164"/>
        <v>1.9395192526186185</v>
      </c>
      <c r="X716" s="6">
        <f t="shared" si="165"/>
        <v>2.0445789548766129</v>
      </c>
      <c r="Y716" s="7">
        <f t="shared" si="166"/>
        <v>0.59371324708649587</v>
      </c>
      <c r="Z716" s="7">
        <f t="shared" si="167"/>
        <v>0.61651154774215711</v>
      </c>
      <c r="AA716" s="7">
        <f t="shared" si="168"/>
        <v>0.67346938775510068</v>
      </c>
      <c r="AB716" s="7">
        <f t="shared" si="169"/>
        <v>0.61811722912966216</v>
      </c>
    </row>
    <row r="717" spans="1:28" x14ac:dyDescent="0.25">
      <c r="A717" s="1" t="str">
        <f t="shared" si="157"/>
        <v>202011</v>
      </c>
      <c r="B717" s="1">
        <v>44140</v>
      </c>
      <c r="C717">
        <v>112.34</v>
      </c>
      <c r="D717">
        <v>112.24</v>
      </c>
      <c r="E717">
        <v>112.29</v>
      </c>
      <c r="F717">
        <v>108.64</v>
      </c>
      <c r="G717">
        <v>108.54</v>
      </c>
      <c r="H717">
        <v>108.59</v>
      </c>
      <c r="I717" t="e">
        <v>#N/A</v>
      </c>
      <c r="J717" t="e">
        <v>#N/A</v>
      </c>
      <c r="K717">
        <f>+K716</f>
        <v>495</v>
      </c>
      <c r="L717">
        <v>85.3</v>
      </c>
      <c r="M717">
        <v>85.2</v>
      </c>
      <c r="N717">
        <v>85.25</v>
      </c>
      <c r="O717">
        <v>111.59</v>
      </c>
      <c r="P717" s="5">
        <f t="shared" si="158"/>
        <v>441.94135714285721</v>
      </c>
      <c r="Q717" s="5">
        <f t="shared" si="159"/>
        <v>427.37921428571434</v>
      </c>
      <c r="R717" s="5">
        <f t="shared" si="160"/>
        <v>335.51964285714286</v>
      </c>
      <c r="T717" s="6">
        <f t="shared" si="161"/>
        <v>2.6946051989335689</v>
      </c>
      <c r="U717" s="6">
        <f t="shared" si="162"/>
        <v>2.0503410818340844</v>
      </c>
      <c r="V717" s="6">
        <f t="shared" si="163"/>
        <v>2.0357898331277569</v>
      </c>
      <c r="W717" s="6">
        <f t="shared" si="164"/>
        <v>1.9306943876645353</v>
      </c>
      <c r="X717" s="6">
        <f t="shared" si="165"/>
        <v>2.0476252775817838</v>
      </c>
      <c r="Y717" s="7">
        <f t="shared" si="166"/>
        <v>0.60028867742970127</v>
      </c>
      <c r="Z717" s="7">
        <f t="shared" si="167"/>
        <v>0.62386533379294418</v>
      </c>
      <c r="AA717" s="7">
        <f t="shared" si="168"/>
        <v>0.67346938775510068</v>
      </c>
      <c r="AB717" s="7">
        <f t="shared" si="169"/>
        <v>0.60568383658969771</v>
      </c>
    </row>
    <row r="718" spans="1:28" x14ac:dyDescent="0.25">
      <c r="A718" s="1" t="str">
        <f t="shared" si="157"/>
        <v>202011</v>
      </c>
      <c r="B718" s="1">
        <v>44141</v>
      </c>
      <c r="C718">
        <v>109.99</v>
      </c>
      <c r="D718">
        <v>109.89</v>
      </c>
      <c r="E718">
        <v>109.94</v>
      </c>
      <c r="F718">
        <v>105.24</v>
      </c>
      <c r="G718">
        <v>105.14</v>
      </c>
      <c r="H718">
        <v>105.19</v>
      </c>
      <c r="I718" t="e">
        <v>#N/A</v>
      </c>
      <c r="J718" t="e">
        <v>#N/A</v>
      </c>
      <c r="K718">
        <f>+K717</f>
        <v>495</v>
      </c>
      <c r="L718">
        <v>81.8</v>
      </c>
      <c r="M718">
        <v>81.7</v>
      </c>
      <c r="N718">
        <v>81.75</v>
      </c>
      <c r="O718">
        <v>108.44</v>
      </c>
      <c r="P718" s="5">
        <f t="shared" si="158"/>
        <v>432.69242857142859</v>
      </c>
      <c r="Q718" s="5">
        <f t="shared" si="159"/>
        <v>413.99778571428573</v>
      </c>
      <c r="R718" s="5">
        <f t="shared" si="160"/>
        <v>321.74464285714288</v>
      </c>
      <c r="T718" s="6">
        <f t="shared" si="161"/>
        <v>2.6946051989335689</v>
      </c>
      <c r="U718" s="6">
        <f t="shared" si="162"/>
        <v>2.0411557326297118</v>
      </c>
      <c r="V718" s="6">
        <f t="shared" si="163"/>
        <v>2.02197445511006</v>
      </c>
      <c r="W718" s="6">
        <f t="shared" si="164"/>
        <v>1.9124877613323237</v>
      </c>
      <c r="X718" s="6">
        <f t="shared" si="165"/>
        <v>2.0351895089084477</v>
      </c>
      <c r="Y718" s="7">
        <f t="shared" si="166"/>
        <v>0.58772586335934951</v>
      </c>
      <c r="Z718" s="7">
        <f t="shared" si="167"/>
        <v>0.60433183959554093</v>
      </c>
      <c r="AA718" s="7">
        <f t="shared" si="168"/>
        <v>0.67346938775510068</v>
      </c>
      <c r="AB718" s="7">
        <f t="shared" si="169"/>
        <v>0.58081705150976881</v>
      </c>
    </row>
    <row r="719" spans="1:28" x14ac:dyDescent="0.25">
      <c r="A719" s="1" t="str">
        <f t="shared" si="157"/>
        <v>202011</v>
      </c>
      <c r="B719" s="1">
        <v>44144</v>
      </c>
      <c r="C719">
        <v>117.37</v>
      </c>
      <c r="D719">
        <v>117.27</v>
      </c>
      <c r="E719">
        <v>117.32</v>
      </c>
      <c r="F719">
        <v>112.62</v>
      </c>
      <c r="G719">
        <v>112.52</v>
      </c>
      <c r="H719">
        <v>112.57</v>
      </c>
      <c r="I719" t="e">
        <v>#N/A</v>
      </c>
      <c r="J719" t="e">
        <v>#N/A</v>
      </c>
      <c r="K719">
        <f>+K718</f>
        <v>495</v>
      </c>
      <c r="L719">
        <v>88.05</v>
      </c>
      <c r="M719">
        <v>87.95</v>
      </c>
      <c r="N719">
        <v>88</v>
      </c>
      <c r="O719">
        <v>116.07</v>
      </c>
      <c r="P719" s="5">
        <f t="shared" si="158"/>
        <v>461.738</v>
      </c>
      <c r="Q719" s="5">
        <f t="shared" si="159"/>
        <v>443.04335714285713</v>
      </c>
      <c r="R719" s="5">
        <f t="shared" si="160"/>
        <v>346.34285714285716</v>
      </c>
      <c r="T719" s="6">
        <f t="shared" si="161"/>
        <v>2.6946051989335689</v>
      </c>
      <c r="U719" s="6">
        <f t="shared" si="162"/>
        <v>2.0693720543085146</v>
      </c>
      <c r="V719" s="6">
        <f t="shared" si="163"/>
        <v>2.0514226660890347</v>
      </c>
      <c r="W719" s="6">
        <f t="shared" si="164"/>
        <v>1.9444826721501687</v>
      </c>
      <c r="X719" s="6">
        <f t="shared" si="165"/>
        <v>2.0647199844409072</v>
      </c>
      <c r="Y719" s="7">
        <f t="shared" si="166"/>
        <v>0.62717844541858181</v>
      </c>
      <c r="Z719" s="7">
        <f t="shared" si="167"/>
        <v>0.64673101229461016</v>
      </c>
      <c r="AA719" s="7">
        <f t="shared" si="168"/>
        <v>0.67346938775510068</v>
      </c>
      <c r="AB719" s="7">
        <f t="shared" si="169"/>
        <v>0.62522202486678469</v>
      </c>
    </row>
    <row r="720" spans="1:28" x14ac:dyDescent="0.25">
      <c r="A720" s="1" t="str">
        <f t="shared" si="157"/>
        <v>202011</v>
      </c>
      <c r="B720" s="1">
        <v>44145</v>
      </c>
      <c r="C720">
        <v>123.96</v>
      </c>
      <c r="D720">
        <v>123.86</v>
      </c>
      <c r="E720">
        <v>123.91</v>
      </c>
      <c r="F720">
        <v>115.96</v>
      </c>
      <c r="G720">
        <v>115.86</v>
      </c>
      <c r="H720">
        <v>115.91</v>
      </c>
      <c r="I720">
        <v>510.25</v>
      </c>
      <c r="J720">
        <v>509.75</v>
      </c>
      <c r="K720">
        <v>510</v>
      </c>
      <c r="L720">
        <v>88.3</v>
      </c>
      <c r="M720">
        <v>88.2</v>
      </c>
      <c r="N720">
        <v>88.25</v>
      </c>
      <c r="O720">
        <v>119.41</v>
      </c>
      <c r="P720" s="5">
        <f t="shared" si="158"/>
        <v>487.67435714285716</v>
      </c>
      <c r="Q720" s="5">
        <f t="shared" si="159"/>
        <v>456.1886428571429</v>
      </c>
      <c r="R720" s="5">
        <f t="shared" si="160"/>
        <v>347.32678571428573</v>
      </c>
      <c r="T720" s="6">
        <f t="shared" si="161"/>
        <v>2.7075701760979363</v>
      </c>
      <c r="U720" s="6">
        <f t="shared" si="162"/>
        <v>2.0931063569779069</v>
      </c>
      <c r="V720" s="6">
        <f t="shared" si="163"/>
        <v>2.0641209058296219</v>
      </c>
      <c r="W720" s="6">
        <f t="shared" si="164"/>
        <v>1.9457147140598601</v>
      </c>
      <c r="X720" s="6">
        <f t="shared" si="165"/>
        <v>2.077040698342461</v>
      </c>
      <c r="Y720" s="7">
        <f t="shared" si="166"/>
        <v>0.66240778359884478</v>
      </c>
      <c r="Z720" s="7">
        <f t="shared" si="167"/>
        <v>0.66591979777088262</v>
      </c>
      <c r="AA720" s="7">
        <f t="shared" si="168"/>
        <v>0.69387755102040671</v>
      </c>
      <c r="AB720" s="7">
        <f t="shared" si="169"/>
        <v>0.6269982238010654</v>
      </c>
    </row>
    <row r="721" spans="1:28" x14ac:dyDescent="0.25">
      <c r="A721" s="1" t="str">
        <f t="shared" si="157"/>
        <v>202011</v>
      </c>
      <c r="B721" s="1">
        <v>44146</v>
      </c>
      <c r="C721">
        <v>120.14</v>
      </c>
      <c r="D721">
        <v>120.04</v>
      </c>
      <c r="E721">
        <v>120.09</v>
      </c>
      <c r="F721">
        <v>114.14</v>
      </c>
      <c r="G721">
        <v>114.04</v>
      </c>
      <c r="H721">
        <v>114.09</v>
      </c>
      <c r="I721" t="e">
        <v>#N/A</v>
      </c>
      <c r="J721" t="e">
        <v>#N/A</v>
      </c>
      <c r="K721">
        <f>+K720</f>
        <v>510</v>
      </c>
      <c r="L721">
        <v>88.8</v>
      </c>
      <c r="M721">
        <v>88.7</v>
      </c>
      <c r="N721">
        <v>88.75</v>
      </c>
      <c r="O721">
        <v>117.59</v>
      </c>
      <c r="P721" s="5">
        <f t="shared" si="158"/>
        <v>472.63992857142864</v>
      </c>
      <c r="Q721" s="5">
        <f t="shared" si="159"/>
        <v>449.02564285714288</v>
      </c>
      <c r="R721" s="5">
        <f t="shared" si="160"/>
        <v>349.29464285714289</v>
      </c>
      <c r="T721" s="6">
        <f t="shared" si="161"/>
        <v>2.7075701760979363</v>
      </c>
      <c r="U721" s="6">
        <f t="shared" si="162"/>
        <v>2.0795068448247678</v>
      </c>
      <c r="V721" s="6">
        <f t="shared" si="163"/>
        <v>2.0572475801312451</v>
      </c>
      <c r="W721" s="6">
        <f t="shared" si="164"/>
        <v>1.9481683617271317</v>
      </c>
      <c r="X721" s="6">
        <f t="shared" si="165"/>
        <v>2.0703703903670032</v>
      </c>
      <c r="Y721" s="7">
        <f t="shared" si="166"/>
        <v>0.64198652838661352</v>
      </c>
      <c r="Z721" s="7">
        <f t="shared" si="167"/>
        <v>0.65546363322991974</v>
      </c>
      <c r="AA721" s="7">
        <f t="shared" si="168"/>
        <v>0.69387755102040671</v>
      </c>
      <c r="AB721" s="7">
        <f t="shared" si="169"/>
        <v>0.63055062166962672</v>
      </c>
    </row>
    <row r="722" spans="1:28" x14ac:dyDescent="0.25">
      <c r="A722" s="1" t="str">
        <f t="shared" si="157"/>
        <v>202011</v>
      </c>
      <c r="B722" s="1">
        <v>44147</v>
      </c>
      <c r="C722">
        <v>117.51</v>
      </c>
      <c r="D722">
        <v>117.41</v>
      </c>
      <c r="E722">
        <v>117.46</v>
      </c>
      <c r="F722">
        <v>112.76</v>
      </c>
      <c r="G722">
        <v>112.66</v>
      </c>
      <c r="H722">
        <v>112.71</v>
      </c>
      <c r="I722" t="e">
        <v>#N/A</v>
      </c>
      <c r="J722" t="e">
        <v>#N/A</v>
      </c>
      <c r="K722">
        <f>+K721</f>
        <v>510</v>
      </c>
      <c r="L722">
        <v>87.424999999999997</v>
      </c>
      <c r="M722">
        <v>87.325000000000003</v>
      </c>
      <c r="N722">
        <v>87.375</v>
      </c>
      <c r="O722">
        <v>115.71</v>
      </c>
      <c r="P722" s="5">
        <f t="shared" si="158"/>
        <v>462.28899999999999</v>
      </c>
      <c r="Q722" s="5">
        <f t="shared" si="159"/>
        <v>443.59435714285712</v>
      </c>
      <c r="R722" s="5">
        <f t="shared" si="160"/>
        <v>343.88303571428571</v>
      </c>
      <c r="T722" s="6">
        <f t="shared" si="161"/>
        <v>2.7075701760979363</v>
      </c>
      <c r="U722" s="6">
        <f t="shared" si="162"/>
        <v>2.0698899965069382</v>
      </c>
      <c r="V722" s="6">
        <f t="shared" si="163"/>
        <v>2.0519624497830469</v>
      </c>
      <c r="W722" s="6">
        <f t="shared" si="164"/>
        <v>1.9413871887537377</v>
      </c>
      <c r="X722" s="6">
        <f t="shared" si="165"/>
        <v>2.0633708935857045</v>
      </c>
      <c r="Y722" s="7">
        <f t="shared" si="166"/>
        <v>0.62792686838447509</v>
      </c>
      <c r="Z722" s="7">
        <f t="shared" si="167"/>
        <v>0.64753533264391494</v>
      </c>
      <c r="AA722" s="7">
        <f t="shared" si="168"/>
        <v>0.69387755102040671</v>
      </c>
      <c r="AB722" s="7">
        <f t="shared" si="169"/>
        <v>0.62078152753108318</v>
      </c>
    </row>
    <row r="723" spans="1:28" x14ac:dyDescent="0.25">
      <c r="A723" s="1" t="str">
        <f t="shared" si="157"/>
        <v>202011</v>
      </c>
      <c r="B723" s="1">
        <v>44148</v>
      </c>
      <c r="C723">
        <v>114.1</v>
      </c>
      <c r="D723">
        <v>114</v>
      </c>
      <c r="E723">
        <v>114.05</v>
      </c>
      <c r="F723">
        <v>109.59</v>
      </c>
      <c r="G723">
        <v>109.49</v>
      </c>
      <c r="H723">
        <v>109.54</v>
      </c>
      <c r="I723" t="e">
        <v>#N/A</v>
      </c>
      <c r="J723" t="e">
        <v>#N/A</v>
      </c>
      <c r="K723">
        <f>+K722</f>
        <v>510</v>
      </c>
      <c r="L723">
        <v>85.55</v>
      </c>
      <c r="M723">
        <v>85.45</v>
      </c>
      <c r="N723">
        <v>85.5</v>
      </c>
      <c r="O723">
        <v>112.54</v>
      </c>
      <c r="P723" s="5">
        <f t="shared" si="158"/>
        <v>448.86821428571432</v>
      </c>
      <c r="Q723" s="5">
        <f t="shared" si="159"/>
        <v>431.11814285714291</v>
      </c>
      <c r="R723" s="5">
        <f t="shared" si="160"/>
        <v>336.50357142857143</v>
      </c>
      <c r="T723" s="6">
        <f t="shared" si="161"/>
        <v>2.7075701760979363</v>
      </c>
      <c r="U723" s="6">
        <f t="shared" si="162"/>
        <v>2.0570952896126675</v>
      </c>
      <c r="V723" s="6">
        <f t="shared" si="163"/>
        <v>2.0395727365927665</v>
      </c>
      <c r="W723" s="6">
        <f t="shared" si="164"/>
        <v>1.9319661147281726</v>
      </c>
      <c r="X723" s="6">
        <f t="shared" si="165"/>
        <v>2.0513069108179738</v>
      </c>
      <c r="Y723" s="7">
        <f t="shared" si="166"/>
        <v>0.60969742328664556</v>
      </c>
      <c r="Z723" s="7">
        <f t="shared" si="167"/>
        <v>0.62932322187751266</v>
      </c>
      <c r="AA723" s="7">
        <f t="shared" si="168"/>
        <v>0.69387755102040671</v>
      </c>
      <c r="AB723" s="7">
        <f t="shared" si="169"/>
        <v>0.60746003552397843</v>
      </c>
    </row>
    <row r="724" spans="1:28" x14ac:dyDescent="0.25">
      <c r="A724" s="1" t="str">
        <f t="shared" si="157"/>
        <v>202011</v>
      </c>
      <c r="B724" s="1">
        <v>44151</v>
      </c>
      <c r="C724">
        <v>116.25</v>
      </c>
      <c r="D724">
        <v>116.15</v>
      </c>
      <c r="E724">
        <v>116.2</v>
      </c>
      <c r="F724">
        <v>111.73</v>
      </c>
      <c r="G724">
        <v>111.63</v>
      </c>
      <c r="H724">
        <v>111.68</v>
      </c>
      <c r="I724" t="e">
        <v>#N/A</v>
      </c>
      <c r="J724" t="e">
        <v>#N/A</v>
      </c>
      <c r="K724">
        <f>+K723</f>
        <v>510</v>
      </c>
      <c r="L724">
        <v>87.8</v>
      </c>
      <c r="M724">
        <v>87.7</v>
      </c>
      <c r="N724">
        <v>87.75</v>
      </c>
      <c r="O724">
        <v>114.68</v>
      </c>
      <c r="P724" s="5">
        <f t="shared" si="158"/>
        <v>457.33000000000004</v>
      </c>
      <c r="Q724" s="5">
        <f t="shared" si="159"/>
        <v>439.54057142857147</v>
      </c>
      <c r="R724" s="5">
        <f t="shared" si="160"/>
        <v>345.35892857142858</v>
      </c>
      <c r="T724" s="6">
        <f t="shared" si="161"/>
        <v>2.7075701760979363</v>
      </c>
      <c r="U724" s="6">
        <f t="shared" si="162"/>
        <v>2.0652061280543119</v>
      </c>
      <c r="V724" s="6">
        <f t="shared" si="163"/>
        <v>2.0479754052790859</v>
      </c>
      <c r="W724" s="6">
        <f t="shared" si="164"/>
        <v>1.9432471251378618</v>
      </c>
      <c r="X724" s="6">
        <f t="shared" si="165"/>
        <v>2.0594876842744467</v>
      </c>
      <c r="Y724" s="7">
        <f t="shared" si="166"/>
        <v>0.62119106169143545</v>
      </c>
      <c r="Z724" s="7">
        <f t="shared" si="167"/>
        <v>0.64161783293117225</v>
      </c>
      <c r="AA724" s="7">
        <f t="shared" si="168"/>
        <v>0.69387755102040671</v>
      </c>
      <c r="AB724" s="7">
        <f t="shared" si="169"/>
        <v>0.62344582593250419</v>
      </c>
    </row>
    <row r="725" spans="1:28" x14ac:dyDescent="0.25">
      <c r="A725" s="1" t="str">
        <f t="shared" si="157"/>
        <v>202011</v>
      </c>
      <c r="B725" s="1">
        <v>44152</v>
      </c>
      <c r="C725">
        <v>117.38</v>
      </c>
      <c r="D725">
        <v>117.28</v>
      </c>
      <c r="E725">
        <v>117.33</v>
      </c>
      <c r="F725">
        <v>112.87</v>
      </c>
      <c r="G725">
        <v>112.77</v>
      </c>
      <c r="H725">
        <v>112.82</v>
      </c>
      <c r="I725">
        <v>510.25</v>
      </c>
      <c r="J725">
        <v>509.75</v>
      </c>
      <c r="K725">
        <v>510</v>
      </c>
      <c r="L725">
        <v>86.924999999999997</v>
      </c>
      <c r="M725">
        <v>86.825000000000003</v>
      </c>
      <c r="N725">
        <v>86.875</v>
      </c>
      <c r="O725">
        <v>115.32</v>
      </c>
      <c r="P725" s="5">
        <f t="shared" si="158"/>
        <v>461.77735714285717</v>
      </c>
      <c r="Q725" s="5">
        <f t="shared" si="159"/>
        <v>444.02728571428571</v>
      </c>
      <c r="R725" s="5">
        <f t="shared" si="160"/>
        <v>341.91517857142861</v>
      </c>
      <c r="T725" s="6">
        <f t="shared" si="161"/>
        <v>2.7075701760979363</v>
      </c>
      <c r="U725" s="6">
        <f t="shared" si="162"/>
        <v>2.0694090706717931</v>
      </c>
      <c r="V725" s="6">
        <f t="shared" si="163"/>
        <v>2.0523860953893749</v>
      </c>
      <c r="W725" s="6">
        <f t="shared" si="164"/>
        <v>1.9388948175981704</v>
      </c>
      <c r="X725" s="6">
        <f t="shared" si="165"/>
        <v>2.0619046337161699</v>
      </c>
      <c r="Y725" s="7">
        <f t="shared" si="166"/>
        <v>0.62723190420185981</v>
      </c>
      <c r="Z725" s="7">
        <f t="shared" si="167"/>
        <v>0.64816729863265443</v>
      </c>
      <c r="AA725" s="7">
        <f t="shared" si="168"/>
        <v>0.69387755102040671</v>
      </c>
      <c r="AB725" s="7">
        <f t="shared" si="169"/>
        <v>0.61722912966252197</v>
      </c>
    </row>
    <row r="726" spans="1:28" x14ac:dyDescent="0.25">
      <c r="A726" s="1" t="str">
        <f t="shared" si="157"/>
        <v>202011</v>
      </c>
      <c r="B726" s="1">
        <v>44153</v>
      </c>
      <c r="C726">
        <v>118.81</v>
      </c>
      <c r="D726">
        <v>118.71</v>
      </c>
      <c r="E726">
        <v>118.76</v>
      </c>
      <c r="F726">
        <v>114.06</v>
      </c>
      <c r="G726">
        <v>113.96</v>
      </c>
      <c r="H726">
        <v>114.01</v>
      </c>
      <c r="K726">
        <f>+K725</f>
        <v>510</v>
      </c>
      <c r="L726">
        <v>88.3</v>
      </c>
      <c r="M726">
        <v>88.2</v>
      </c>
      <c r="N726">
        <v>88.25</v>
      </c>
      <c r="O726">
        <v>116.29</v>
      </c>
      <c r="P726" s="5">
        <f t="shared" si="158"/>
        <v>467.40542857142862</v>
      </c>
      <c r="Q726" s="5">
        <f t="shared" si="159"/>
        <v>448.71078571428575</v>
      </c>
      <c r="R726" s="5">
        <f t="shared" si="160"/>
        <v>347.32678571428573</v>
      </c>
      <c r="T726" s="6">
        <f t="shared" si="161"/>
        <v>2.7075701760979363</v>
      </c>
      <c r="U726" s="6">
        <f t="shared" si="162"/>
        <v>2.0746701889240069</v>
      </c>
      <c r="V726" s="6">
        <f t="shared" si="163"/>
        <v>2.0569429456728772</v>
      </c>
      <c r="W726" s="6">
        <f t="shared" si="164"/>
        <v>1.9457147140598601</v>
      </c>
      <c r="X726" s="6">
        <f t="shared" si="165"/>
        <v>2.0655423705191382</v>
      </c>
      <c r="Y726" s="7">
        <f t="shared" si="166"/>
        <v>0.63487651021062708</v>
      </c>
      <c r="Z726" s="7">
        <f t="shared" si="167"/>
        <v>0.65500402160174553</v>
      </c>
      <c r="AA726" s="7">
        <f t="shared" si="168"/>
        <v>0.69387755102040671</v>
      </c>
      <c r="AB726" s="7">
        <f t="shared" si="169"/>
        <v>0.62699822380106551</v>
      </c>
    </row>
    <row r="727" spans="1:28" x14ac:dyDescent="0.25">
      <c r="A727" s="1" t="str">
        <f t="shared" si="157"/>
        <v>202011</v>
      </c>
      <c r="B727" s="1">
        <v>44154</v>
      </c>
      <c r="C727">
        <v>117.51</v>
      </c>
      <c r="D727">
        <v>117.41</v>
      </c>
      <c r="E727">
        <v>117.46</v>
      </c>
      <c r="F727">
        <v>112.76</v>
      </c>
      <c r="G727">
        <v>112.66</v>
      </c>
      <c r="H727">
        <v>112.71</v>
      </c>
      <c r="K727">
        <f>+K726</f>
        <v>510</v>
      </c>
      <c r="L727">
        <v>88.8</v>
      </c>
      <c r="M727">
        <v>88.7</v>
      </c>
      <c r="N727">
        <v>88.75</v>
      </c>
      <c r="O727">
        <v>116.25</v>
      </c>
      <c r="P727" s="5">
        <f t="shared" si="158"/>
        <v>462.28899999999999</v>
      </c>
      <c r="Q727" s="5">
        <f t="shared" si="159"/>
        <v>443.59435714285712</v>
      </c>
      <c r="R727" s="5">
        <f t="shared" si="160"/>
        <v>349.29464285714289</v>
      </c>
      <c r="T727" s="6">
        <f t="shared" si="161"/>
        <v>2.7075701760979363</v>
      </c>
      <c r="U727" s="6">
        <f t="shared" si="162"/>
        <v>2.0698899965069382</v>
      </c>
      <c r="V727" s="6">
        <f t="shared" si="163"/>
        <v>2.0519624497830469</v>
      </c>
      <c r="W727" s="6">
        <f t="shared" si="164"/>
        <v>1.9481683617271317</v>
      </c>
      <c r="X727" s="6">
        <f t="shared" si="165"/>
        <v>2.0653929615619915</v>
      </c>
      <c r="Y727" s="7">
        <f t="shared" si="166"/>
        <v>0.62792686838447498</v>
      </c>
      <c r="Z727" s="7">
        <f t="shared" si="167"/>
        <v>0.64753533264391483</v>
      </c>
      <c r="AA727" s="7">
        <f t="shared" si="168"/>
        <v>0.69387755102040671</v>
      </c>
      <c r="AB727" s="7">
        <f t="shared" si="169"/>
        <v>0.63055062166962683</v>
      </c>
    </row>
    <row r="728" spans="1:28" x14ac:dyDescent="0.25">
      <c r="A728" s="1" t="str">
        <f t="shared" si="157"/>
        <v>202011</v>
      </c>
      <c r="B728" s="1">
        <v>44155</v>
      </c>
      <c r="C728">
        <v>119.33</v>
      </c>
      <c r="D728">
        <v>119.23</v>
      </c>
      <c r="E728">
        <v>119.28</v>
      </c>
      <c r="F728">
        <v>114.58</v>
      </c>
      <c r="G728">
        <v>114.48</v>
      </c>
      <c r="H728">
        <v>114.53</v>
      </c>
      <c r="K728">
        <f>+K727</f>
        <v>510</v>
      </c>
      <c r="L728">
        <v>89.3</v>
      </c>
      <c r="M728">
        <v>89.2</v>
      </c>
      <c r="N728">
        <v>89.25</v>
      </c>
      <c r="O728">
        <v>117.52</v>
      </c>
      <c r="P728" s="5">
        <f t="shared" si="158"/>
        <v>469.45200000000006</v>
      </c>
      <c r="Q728" s="5">
        <f t="shared" si="159"/>
        <v>450.75735714285719</v>
      </c>
      <c r="R728" s="5">
        <f t="shared" si="160"/>
        <v>351.26250000000005</v>
      </c>
      <c r="T728" s="6">
        <f t="shared" si="161"/>
        <v>2.7075701760979363</v>
      </c>
      <c r="U728" s="6">
        <f t="shared" si="162"/>
        <v>2.0765676304449383</v>
      </c>
      <c r="V728" s="6">
        <f t="shared" si="163"/>
        <v>2.0589192607188846</v>
      </c>
      <c r="W728" s="6">
        <f t="shared" si="164"/>
        <v>1.9506082247842309</v>
      </c>
      <c r="X728" s="6">
        <f t="shared" si="165"/>
        <v>2.0701117827822002</v>
      </c>
      <c r="Y728" s="7">
        <f t="shared" si="166"/>
        <v>0.63765636694108785</v>
      </c>
      <c r="Z728" s="7">
        <f t="shared" si="167"/>
        <v>0.65799149718487782</v>
      </c>
      <c r="AA728" s="7">
        <f t="shared" si="168"/>
        <v>0.69387755102040671</v>
      </c>
      <c r="AB728" s="7">
        <f t="shared" si="169"/>
        <v>0.63410301953818815</v>
      </c>
    </row>
    <row r="729" spans="1:28" x14ac:dyDescent="0.25">
      <c r="P729" s="2"/>
      <c r="Q729">
        <f>+PEARSON(E4:E728,H4:H728)</f>
        <v>0.99558666532405127</v>
      </c>
      <c r="U729">
        <f>+PEARSON(U4:U728,T4:T728)</f>
        <v>0.95710300226862199</v>
      </c>
      <c r="V729">
        <f>+PEARSON(V4:V728,T4:T728)</f>
        <v>0.96280910080670556</v>
      </c>
      <c r="W729">
        <f>+PEARSON(W4:W728,T4:T728)</f>
        <v>0.97902677756709056</v>
      </c>
      <c r="X729">
        <f>+PEARSON(X4:X728,T4:T728)</f>
        <v>0.95025971905889517</v>
      </c>
    </row>
    <row r="730" spans="1:28" x14ac:dyDescent="0.25">
      <c r="Q730">
        <f>+PEARSON(E4:E728,N4:N728)</f>
        <v>0.94488762484146593</v>
      </c>
    </row>
    <row r="731" spans="1:28" x14ac:dyDescent="0.25">
      <c r="Q731">
        <f>+PEARSON(H4:H728,N4:N728)</f>
        <v>0.95901720566053794</v>
      </c>
    </row>
    <row r="732" spans="1:28" x14ac:dyDescent="0.25">
      <c r="Q732">
        <f>+PEARSON(K4:K728,N4:N728)</f>
        <v>0.97447520678489563</v>
      </c>
    </row>
    <row r="733" spans="1:28" x14ac:dyDescent="0.25">
      <c r="Q733">
        <f>+PEARSON(K4:K728,H4:H728)</f>
        <v>0.95812594120374162</v>
      </c>
      <c r="V733" s="3"/>
    </row>
    <row r="734" spans="1:28" x14ac:dyDescent="0.25">
      <c r="V734" s="3"/>
    </row>
    <row r="738" spans="16:16" x14ac:dyDescent="0.25">
      <c r="P738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C813-479A-4BFA-80EB-E2280DADD5EB}">
  <dimension ref="A1:D1583"/>
  <sheetViews>
    <sheetView tabSelected="1" workbookViewId="0">
      <selection activeCell="E11" sqref="E11"/>
    </sheetView>
  </sheetViews>
  <sheetFormatPr defaultRowHeight="15" x14ac:dyDescent="0.25"/>
  <cols>
    <col min="1" max="1" width="17.28515625" customWidth="1"/>
  </cols>
  <sheetData>
    <row r="1" spans="1:4" x14ac:dyDescent="0.25">
      <c r="A1" t="str">
        <f>_xll.PLATTS.SYMBOLDATA(_xll.PLIST("PHACZ00"),_xll.PLIST("DATE","CLOSE","HIGH","LOW"),"1/1/1990",,,_xll.PLIST("COLUMNNAME","DESCRIPTION","SYMBOL"),,,,0)</f>
        <v/>
      </c>
      <c r="B1" t="s">
        <v>2</v>
      </c>
      <c r="C1" t="s">
        <v>0</v>
      </c>
      <c r="D1" t="s">
        <v>1</v>
      </c>
    </row>
    <row r="2" spans="1:4" x14ac:dyDescent="0.25">
      <c r="B2" t="s">
        <v>5</v>
      </c>
      <c r="C2" t="s">
        <v>5</v>
      </c>
      <c r="D2" t="s">
        <v>5</v>
      </c>
    </row>
    <row r="3" spans="1:4" x14ac:dyDescent="0.25">
      <c r="A3" t="s">
        <v>7</v>
      </c>
      <c r="B3" t="s">
        <v>10</v>
      </c>
      <c r="C3" t="s">
        <v>10</v>
      </c>
      <c r="D3" t="s">
        <v>10</v>
      </c>
    </row>
    <row r="4" spans="1:4" x14ac:dyDescent="0.25">
      <c r="A4" s="1">
        <v>32875</v>
      </c>
      <c r="B4" t="e">
        <v>#N/A</v>
      </c>
      <c r="C4">
        <v>205</v>
      </c>
      <c r="D4">
        <v>200</v>
      </c>
    </row>
    <row r="5" spans="1:4" x14ac:dyDescent="0.25">
      <c r="A5" s="1">
        <v>32882</v>
      </c>
      <c r="B5" t="e">
        <v>#N/A</v>
      </c>
      <c r="C5">
        <v>205</v>
      </c>
      <c r="D5">
        <v>200</v>
      </c>
    </row>
    <row r="6" spans="1:4" x14ac:dyDescent="0.25">
      <c r="A6" s="1">
        <v>32889</v>
      </c>
      <c r="B6" t="e">
        <v>#N/A</v>
      </c>
      <c r="C6">
        <v>220</v>
      </c>
      <c r="D6">
        <v>215</v>
      </c>
    </row>
    <row r="7" spans="1:4" x14ac:dyDescent="0.25">
      <c r="A7" s="1">
        <v>32896</v>
      </c>
      <c r="B7" t="e">
        <v>#N/A</v>
      </c>
      <c r="C7">
        <v>220</v>
      </c>
      <c r="D7">
        <v>215</v>
      </c>
    </row>
    <row r="8" spans="1:4" x14ac:dyDescent="0.25">
      <c r="A8" s="1">
        <v>32903</v>
      </c>
      <c r="B8" t="e">
        <v>#N/A</v>
      </c>
      <c r="C8">
        <v>230</v>
      </c>
      <c r="D8">
        <v>220</v>
      </c>
    </row>
    <row r="9" spans="1:4" x14ac:dyDescent="0.25">
      <c r="A9" s="1">
        <v>32910</v>
      </c>
      <c r="B9" t="e">
        <v>#N/A</v>
      </c>
      <c r="C9">
        <v>240</v>
      </c>
      <c r="D9">
        <v>230</v>
      </c>
    </row>
    <row r="10" spans="1:4" x14ac:dyDescent="0.25">
      <c r="A10" s="1">
        <v>32917</v>
      </c>
      <c r="B10" t="e">
        <v>#N/A</v>
      </c>
      <c r="C10">
        <v>240</v>
      </c>
      <c r="D10">
        <v>230</v>
      </c>
    </row>
    <row r="11" spans="1:4" x14ac:dyDescent="0.25">
      <c r="A11" s="1">
        <v>32924</v>
      </c>
      <c r="B11" t="e">
        <v>#N/A</v>
      </c>
      <c r="C11">
        <v>240</v>
      </c>
      <c r="D11">
        <v>230</v>
      </c>
    </row>
    <row r="12" spans="1:4" x14ac:dyDescent="0.25">
      <c r="A12" s="1">
        <v>32931</v>
      </c>
      <c r="B12" t="e">
        <v>#N/A</v>
      </c>
      <c r="C12">
        <v>230</v>
      </c>
      <c r="D12">
        <v>215</v>
      </c>
    </row>
    <row r="13" spans="1:4" x14ac:dyDescent="0.25">
      <c r="A13" s="1">
        <v>32938</v>
      </c>
      <c r="B13" t="e">
        <v>#N/A</v>
      </c>
      <c r="C13">
        <v>235</v>
      </c>
      <c r="D13">
        <v>220</v>
      </c>
    </row>
    <row r="14" spans="1:4" x14ac:dyDescent="0.25">
      <c r="A14" s="1">
        <v>32945</v>
      </c>
      <c r="B14" t="e">
        <v>#N/A</v>
      </c>
      <c r="C14">
        <v>240</v>
      </c>
      <c r="D14">
        <v>220</v>
      </c>
    </row>
    <row r="15" spans="1:4" x14ac:dyDescent="0.25">
      <c r="A15" s="1">
        <v>32952</v>
      </c>
      <c r="B15" t="e">
        <v>#N/A</v>
      </c>
      <c r="C15">
        <v>240</v>
      </c>
      <c r="D15">
        <v>220</v>
      </c>
    </row>
    <row r="16" spans="1:4" x14ac:dyDescent="0.25">
      <c r="A16" s="1">
        <v>32959</v>
      </c>
      <c r="B16" t="e">
        <v>#N/A</v>
      </c>
      <c r="C16">
        <v>240</v>
      </c>
      <c r="D16">
        <v>220</v>
      </c>
    </row>
    <row r="17" spans="1:4" x14ac:dyDescent="0.25">
      <c r="A17" s="1">
        <v>32966</v>
      </c>
      <c r="B17" t="e">
        <v>#N/A</v>
      </c>
      <c r="C17">
        <v>240</v>
      </c>
      <c r="D17">
        <v>220</v>
      </c>
    </row>
    <row r="18" spans="1:4" x14ac:dyDescent="0.25">
      <c r="A18" s="1">
        <v>32973</v>
      </c>
      <c r="B18" t="e">
        <v>#N/A</v>
      </c>
      <c r="C18">
        <v>240</v>
      </c>
      <c r="D18">
        <v>220</v>
      </c>
    </row>
    <row r="19" spans="1:4" x14ac:dyDescent="0.25">
      <c r="A19" s="1">
        <v>32980</v>
      </c>
      <c r="B19" t="e">
        <v>#N/A</v>
      </c>
      <c r="C19">
        <v>240</v>
      </c>
      <c r="D19">
        <v>220</v>
      </c>
    </row>
    <row r="20" spans="1:4" x14ac:dyDescent="0.25">
      <c r="A20" s="1">
        <v>32987</v>
      </c>
      <c r="B20" t="e">
        <v>#N/A</v>
      </c>
      <c r="C20">
        <v>240</v>
      </c>
      <c r="D20">
        <v>220</v>
      </c>
    </row>
    <row r="21" spans="1:4" x14ac:dyDescent="0.25">
      <c r="A21" s="1">
        <v>32994</v>
      </c>
      <c r="B21" t="e">
        <v>#N/A</v>
      </c>
      <c r="C21">
        <v>240</v>
      </c>
      <c r="D21">
        <v>220</v>
      </c>
    </row>
    <row r="22" spans="1:4" x14ac:dyDescent="0.25">
      <c r="A22" s="1">
        <v>33001</v>
      </c>
      <c r="B22" t="e">
        <v>#N/A</v>
      </c>
      <c r="C22">
        <v>240</v>
      </c>
      <c r="D22">
        <v>220</v>
      </c>
    </row>
    <row r="23" spans="1:4" x14ac:dyDescent="0.25">
      <c r="A23" s="1">
        <v>33008</v>
      </c>
      <c r="B23" t="e">
        <v>#N/A</v>
      </c>
      <c r="C23">
        <v>240</v>
      </c>
      <c r="D23">
        <v>220</v>
      </c>
    </row>
    <row r="24" spans="1:4" x14ac:dyDescent="0.25">
      <c r="A24" s="1">
        <v>33015</v>
      </c>
      <c r="B24" t="e">
        <v>#N/A</v>
      </c>
      <c r="C24">
        <v>240</v>
      </c>
      <c r="D24">
        <v>220</v>
      </c>
    </row>
    <row r="25" spans="1:4" x14ac:dyDescent="0.25">
      <c r="A25" s="1">
        <v>33022</v>
      </c>
      <c r="B25" t="e">
        <v>#N/A</v>
      </c>
      <c r="C25">
        <v>240</v>
      </c>
      <c r="D25">
        <v>220</v>
      </c>
    </row>
    <row r="26" spans="1:4" x14ac:dyDescent="0.25">
      <c r="A26" s="1">
        <v>33029</v>
      </c>
      <c r="B26" t="e">
        <v>#N/A</v>
      </c>
      <c r="C26">
        <v>240</v>
      </c>
      <c r="D26">
        <v>220</v>
      </c>
    </row>
    <row r="27" spans="1:4" x14ac:dyDescent="0.25">
      <c r="A27" s="1">
        <v>33036</v>
      </c>
      <c r="B27" t="e">
        <v>#N/A</v>
      </c>
      <c r="C27">
        <v>240</v>
      </c>
      <c r="D27">
        <v>220</v>
      </c>
    </row>
    <row r="28" spans="1:4" x14ac:dyDescent="0.25">
      <c r="A28" s="1">
        <v>33043</v>
      </c>
      <c r="B28" t="e">
        <v>#N/A</v>
      </c>
      <c r="C28">
        <v>240</v>
      </c>
      <c r="D28">
        <v>220</v>
      </c>
    </row>
    <row r="29" spans="1:4" x14ac:dyDescent="0.25">
      <c r="A29" s="1">
        <v>33050</v>
      </c>
      <c r="B29" t="e">
        <v>#N/A</v>
      </c>
      <c r="C29">
        <v>240</v>
      </c>
      <c r="D29">
        <v>220</v>
      </c>
    </row>
    <row r="30" spans="1:4" x14ac:dyDescent="0.25">
      <c r="A30" s="1">
        <v>33057</v>
      </c>
      <c r="B30" t="e">
        <v>#N/A</v>
      </c>
      <c r="C30">
        <v>240</v>
      </c>
      <c r="D30">
        <v>220</v>
      </c>
    </row>
    <row r="31" spans="1:4" x14ac:dyDescent="0.25">
      <c r="A31" s="1">
        <v>33064</v>
      </c>
      <c r="B31" t="e">
        <v>#N/A</v>
      </c>
      <c r="C31">
        <v>240</v>
      </c>
      <c r="D31">
        <v>220</v>
      </c>
    </row>
    <row r="32" spans="1:4" x14ac:dyDescent="0.25">
      <c r="A32" s="1">
        <v>33071</v>
      </c>
      <c r="B32" t="e">
        <v>#N/A</v>
      </c>
      <c r="C32">
        <v>240</v>
      </c>
      <c r="D32">
        <v>220</v>
      </c>
    </row>
    <row r="33" spans="1:4" x14ac:dyDescent="0.25">
      <c r="A33" s="1">
        <v>33078</v>
      </c>
      <c r="B33" t="e">
        <v>#N/A</v>
      </c>
      <c r="C33">
        <v>240</v>
      </c>
      <c r="D33">
        <v>220</v>
      </c>
    </row>
    <row r="34" spans="1:4" x14ac:dyDescent="0.25">
      <c r="A34" s="1">
        <v>33085</v>
      </c>
      <c r="B34" t="e">
        <v>#N/A</v>
      </c>
      <c r="C34">
        <v>240</v>
      </c>
      <c r="D34">
        <v>220</v>
      </c>
    </row>
    <row r="35" spans="1:4" x14ac:dyDescent="0.25">
      <c r="A35" s="1">
        <v>33092</v>
      </c>
      <c r="B35" t="e">
        <v>#N/A</v>
      </c>
      <c r="C35">
        <v>240</v>
      </c>
      <c r="D35">
        <v>220</v>
      </c>
    </row>
    <row r="36" spans="1:4" x14ac:dyDescent="0.25">
      <c r="A36" s="1">
        <v>33099</v>
      </c>
      <c r="B36" t="e">
        <v>#N/A</v>
      </c>
      <c r="C36">
        <v>290</v>
      </c>
      <c r="D36">
        <v>280</v>
      </c>
    </row>
    <row r="37" spans="1:4" x14ac:dyDescent="0.25">
      <c r="A37" s="1">
        <v>33106</v>
      </c>
      <c r="B37" t="e">
        <v>#N/A</v>
      </c>
      <c r="C37">
        <v>320</v>
      </c>
      <c r="D37">
        <v>300</v>
      </c>
    </row>
    <row r="38" spans="1:4" x14ac:dyDescent="0.25">
      <c r="A38" s="1">
        <v>33113</v>
      </c>
      <c r="B38" t="e">
        <v>#N/A</v>
      </c>
      <c r="C38">
        <v>320</v>
      </c>
      <c r="D38">
        <v>300</v>
      </c>
    </row>
    <row r="39" spans="1:4" x14ac:dyDescent="0.25">
      <c r="A39" s="1">
        <v>33120</v>
      </c>
      <c r="B39" t="e">
        <v>#N/A</v>
      </c>
      <c r="C39">
        <v>320</v>
      </c>
      <c r="D39">
        <v>300</v>
      </c>
    </row>
    <row r="40" spans="1:4" x14ac:dyDescent="0.25">
      <c r="A40" s="1">
        <v>33127</v>
      </c>
      <c r="B40" t="e">
        <v>#N/A</v>
      </c>
      <c r="C40">
        <v>400</v>
      </c>
      <c r="D40">
        <v>350</v>
      </c>
    </row>
    <row r="41" spans="1:4" x14ac:dyDescent="0.25">
      <c r="A41" s="1">
        <v>33134</v>
      </c>
      <c r="B41" t="e">
        <v>#N/A</v>
      </c>
      <c r="C41">
        <v>400</v>
      </c>
      <c r="D41">
        <v>350</v>
      </c>
    </row>
    <row r="42" spans="1:4" x14ac:dyDescent="0.25">
      <c r="A42" s="1">
        <v>33141</v>
      </c>
      <c r="B42" t="e">
        <v>#N/A</v>
      </c>
      <c r="C42">
        <v>420</v>
      </c>
      <c r="D42">
        <v>400</v>
      </c>
    </row>
    <row r="43" spans="1:4" x14ac:dyDescent="0.25">
      <c r="A43" s="1">
        <v>33148</v>
      </c>
      <c r="B43" t="e">
        <v>#N/A</v>
      </c>
      <c r="C43">
        <v>470</v>
      </c>
      <c r="D43">
        <v>460</v>
      </c>
    </row>
    <row r="44" spans="1:4" x14ac:dyDescent="0.25">
      <c r="A44" s="1">
        <v>33155</v>
      </c>
      <c r="B44" t="e">
        <v>#N/A</v>
      </c>
      <c r="C44">
        <v>470</v>
      </c>
      <c r="D44">
        <v>460</v>
      </c>
    </row>
    <row r="45" spans="1:4" x14ac:dyDescent="0.25">
      <c r="A45" s="1">
        <v>33162</v>
      </c>
      <c r="B45" t="e">
        <v>#N/A</v>
      </c>
      <c r="C45">
        <v>470</v>
      </c>
      <c r="D45">
        <v>460</v>
      </c>
    </row>
    <row r="46" spans="1:4" x14ac:dyDescent="0.25">
      <c r="A46" s="1">
        <v>33169</v>
      </c>
      <c r="B46" t="e">
        <v>#N/A</v>
      </c>
      <c r="C46">
        <v>470</v>
      </c>
      <c r="D46">
        <v>460</v>
      </c>
    </row>
    <row r="47" spans="1:4" x14ac:dyDescent="0.25">
      <c r="A47" s="1">
        <v>33176</v>
      </c>
      <c r="B47" t="e">
        <v>#N/A</v>
      </c>
      <c r="C47">
        <v>420</v>
      </c>
      <c r="D47">
        <v>400</v>
      </c>
    </row>
    <row r="48" spans="1:4" x14ac:dyDescent="0.25">
      <c r="A48" s="1">
        <v>33183</v>
      </c>
      <c r="B48" t="e">
        <v>#N/A</v>
      </c>
      <c r="C48">
        <v>400</v>
      </c>
      <c r="D48">
        <v>380</v>
      </c>
    </row>
    <row r="49" spans="1:4" x14ac:dyDescent="0.25">
      <c r="A49" s="1">
        <v>33190</v>
      </c>
      <c r="B49" t="e">
        <v>#N/A</v>
      </c>
      <c r="C49">
        <v>400</v>
      </c>
      <c r="D49">
        <v>380</v>
      </c>
    </row>
    <row r="50" spans="1:4" x14ac:dyDescent="0.25">
      <c r="A50" s="1">
        <v>33197</v>
      </c>
      <c r="B50" t="e">
        <v>#N/A</v>
      </c>
      <c r="C50">
        <v>400</v>
      </c>
      <c r="D50">
        <v>380</v>
      </c>
    </row>
    <row r="51" spans="1:4" x14ac:dyDescent="0.25">
      <c r="A51" s="1">
        <v>33204</v>
      </c>
      <c r="B51" t="e">
        <v>#N/A</v>
      </c>
      <c r="C51">
        <v>400</v>
      </c>
      <c r="D51">
        <v>380</v>
      </c>
    </row>
    <row r="52" spans="1:4" x14ac:dyDescent="0.25">
      <c r="A52" s="1">
        <v>33211</v>
      </c>
      <c r="B52" t="e">
        <v>#N/A</v>
      </c>
      <c r="C52">
        <v>400</v>
      </c>
      <c r="D52">
        <v>380</v>
      </c>
    </row>
    <row r="53" spans="1:4" x14ac:dyDescent="0.25">
      <c r="A53" s="1">
        <v>33218</v>
      </c>
      <c r="B53" t="e">
        <v>#N/A</v>
      </c>
      <c r="C53">
        <v>390</v>
      </c>
      <c r="D53">
        <v>380</v>
      </c>
    </row>
    <row r="54" spans="1:4" x14ac:dyDescent="0.25">
      <c r="A54" s="1">
        <v>33225</v>
      </c>
      <c r="B54" t="e">
        <v>#N/A</v>
      </c>
      <c r="C54">
        <v>390</v>
      </c>
      <c r="D54">
        <v>380</v>
      </c>
    </row>
    <row r="55" spans="1:4" x14ac:dyDescent="0.25">
      <c r="A55" s="1">
        <v>33240</v>
      </c>
      <c r="B55" t="e">
        <v>#N/A</v>
      </c>
      <c r="C55">
        <v>385</v>
      </c>
      <c r="D55">
        <v>375</v>
      </c>
    </row>
    <row r="56" spans="1:4" x14ac:dyDescent="0.25">
      <c r="A56" s="1">
        <v>33246</v>
      </c>
      <c r="B56" t="e">
        <v>#N/A</v>
      </c>
      <c r="C56">
        <v>385</v>
      </c>
      <c r="D56">
        <v>375</v>
      </c>
    </row>
    <row r="57" spans="1:4" x14ac:dyDescent="0.25">
      <c r="A57" s="1">
        <v>33253</v>
      </c>
      <c r="B57" t="e">
        <v>#N/A</v>
      </c>
      <c r="C57">
        <v>440</v>
      </c>
      <c r="D57">
        <v>430</v>
      </c>
    </row>
    <row r="58" spans="1:4" x14ac:dyDescent="0.25">
      <c r="A58" s="1">
        <v>33260</v>
      </c>
      <c r="B58" t="e">
        <v>#N/A</v>
      </c>
      <c r="C58">
        <v>370</v>
      </c>
      <c r="D58">
        <v>360</v>
      </c>
    </row>
    <row r="59" spans="1:4" x14ac:dyDescent="0.25">
      <c r="A59" s="1">
        <v>33267</v>
      </c>
      <c r="B59" t="e">
        <v>#N/A</v>
      </c>
      <c r="C59">
        <v>370</v>
      </c>
      <c r="D59">
        <v>360</v>
      </c>
    </row>
    <row r="60" spans="1:4" x14ac:dyDescent="0.25">
      <c r="A60" s="1">
        <v>33274</v>
      </c>
      <c r="B60" t="e">
        <v>#N/A</v>
      </c>
      <c r="C60">
        <v>370</v>
      </c>
      <c r="D60">
        <v>360</v>
      </c>
    </row>
    <row r="61" spans="1:4" x14ac:dyDescent="0.25">
      <c r="A61" s="1">
        <v>33281</v>
      </c>
      <c r="B61" t="e">
        <v>#N/A</v>
      </c>
      <c r="C61">
        <v>370</v>
      </c>
      <c r="D61">
        <v>360</v>
      </c>
    </row>
    <row r="62" spans="1:4" x14ac:dyDescent="0.25">
      <c r="A62" s="1">
        <v>33288</v>
      </c>
      <c r="B62" t="e">
        <v>#N/A</v>
      </c>
      <c r="C62">
        <v>370</v>
      </c>
      <c r="D62">
        <v>360</v>
      </c>
    </row>
    <row r="63" spans="1:4" x14ac:dyDescent="0.25">
      <c r="A63" s="1">
        <v>33295</v>
      </c>
      <c r="B63" t="e">
        <v>#N/A</v>
      </c>
      <c r="C63">
        <v>360</v>
      </c>
      <c r="D63">
        <v>350</v>
      </c>
    </row>
    <row r="64" spans="1:4" x14ac:dyDescent="0.25">
      <c r="A64" s="1">
        <v>33302</v>
      </c>
      <c r="B64" t="e">
        <v>#N/A</v>
      </c>
      <c r="C64">
        <v>360</v>
      </c>
      <c r="D64">
        <v>350</v>
      </c>
    </row>
    <row r="65" spans="1:4" x14ac:dyDescent="0.25">
      <c r="A65" s="1">
        <v>33309</v>
      </c>
      <c r="B65" t="e">
        <v>#N/A</v>
      </c>
      <c r="C65">
        <v>360</v>
      </c>
      <c r="D65">
        <v>310</v>
      </c>
    </row>
    <row r="66" spans="1:4" x14ac:dyDescent="0.25">
      <c r="A66" s="1">
        <v>33316</v>
      </c>
      <c r="B66" t="e">
        <v>#N/A</v>
      </c>
      <c r="C66">
        <v>320</v>
      </c>
      <c r="D66">
        <v>300</v>
      </c>
    </row>
    <row r="67" spans="1:4" x14ac:dyDescent="0.25">
      <c r="A67" s="1">
        <v>33323</v>
      </c>
      <c r="B67" t="e">
        <v>#N/A</v>
      </c>
      <c r="C67">
        <v>320</v>
      </c>
      <c r="D67">
        <v>300</v>
      </c>
    </row>
    <row r="68" spans="1:4" x14ac:dyDescent="0.25">
      <c r="A68" s="1">
        <v>33330</v>
      </c>
      <c r="B68" t="e">
        <v>#N/A</v>
      </c>
      <c r="C68">
        <v>320</v>
      </c>
      <c r="D68">
        <v>300</v>
      </c>
    </row>
    <row r="69" spans="1:4" x14ac:dyDescent="0.25">
      <c r="A69" s="1">
        <v>33337</v>
      </c>
      <c r="B69" t="e">
        <v>#N/A</v>
      </c>
      <c r="C69">
        <v>320</v>
      </c>
      <c r="D69">
        <v>300</v>
      </c>
    </row>
    <row r="70" spans="1:4" x14ac:dyDescent="0.25">
      <c r="A70" s="1">
        <v>33344</v>
      </c>
      <c r="B70" t="e">
        <v>#N/A</v>
      </c>
      <c r="C70">
        <v>320</v>
      </c>
      <c r="D70">
        <v>290</v>
      </c>
    </row>
    <row r="71" spans="1:4" x14ac:dyDescent="0.25">
      <c r="A71" s="1">
        <v>33351</v>
      </c>
      <c r="B71" t="e">
        <v>#N/A</v>
      </c>
      <c r="C71">
        <v>320</v>
      </c>
      <c r="D71">
        <v>290</v>
      </c>
    </row>
    <row r="72" spans="1:4" x14ac:dyDescent="0.25">
      <c r="A72" s="1">
        <v>33358</v>
      </c>
      <c r="B72" t="e">
        <v>#N/A</v>
      </c>
      <c r="C72">
        <v>320</v>
      </c>
      <c r="D72">
        <v>290</v>
      </c>
    </row>
    <row r="73" spans="1:4" x14ac:dyDescent="0.25">
      <c r="A73" s="1">
        <v>33365</v>
      </c>
      <c r="B73" t="e">
        <v>#N/A</v>
      </c>
      <c r="C73">
        <v>310</v>
      </c>
      <c r="D73">
        <v>290</v>
      </c>
    </row>
    <row r="74" spans="1:4" x14ac:dyDescent="0.25">
      <c r="A74" s="1">
        <v>33372</v>
      </c>
      <c r="B74" t="e">
        <v>#N/A</v>
      </c>
      <c r="C74">
        <v>310</v>
      </c>
      <c r="D74">
        <v>290</v>
      </c>
    </row>
    <row r="75" spans="1:4" x14ac:dyDescent="0.25">
      <c r="A75" s="1">
        <v>33379</v>
      </c>
      <c r="B75" t="e">
        <v>#N/A</v>
      </c>
      <c r="C75">
        <v>310</v>
      </c>
      <c r="D75">
        <v>290</v>
      </c>
    </row>
    <row r="76" spans="1:4" x14ac:dyDescent="0.25">
      <c r="A76" s="1">
        <v>33386</v>
      </c>
      <c r="B76" t="e">
        <v>#N/A</v>
      </c>
      <c r="C76">
        <v>310</v>
      </c>
      <c r="D76">
        <v>290</v>
      </c>
    </row>
    <row r="77" spans="1:4" x14ac:dyDescent="0.25">
      <c r="A77" s="1">
        <v>33393</v>
      </c>
      <c r="B77" t="e">
        <v>#N/A</v>
      </c>
      <c r="C77">
        <v>310</v>
      </c>
      <c r="D77">
        <v>290</v>
      </c>
    </row>
    <row r="78" spans="1:4" x14ac:dyDescent="0.25">
      <c r="A78" s="1">
        <v>33400</v>
      </c>
      <c r="B78" t="e">
        <v>#N/A</v>
      </c>
      <c r="C78">
        <v>310</v>
      </c>
      <c r="D78">
        <v>290</v>
      </c>
    </row>
    <row r="79" spans="1:4" x14ac:dyDescent="0.25">
      <c r="A79" s="1">
        <v>33407</v>
      </c>
      <c r="B79" t="e">
        <v>#N/A</v>
      </c>
      <c r="C79">
        <v>310</v>
      </c>
      <c r="D79">
        <v>290</v>
      </c>
    </row>
    <row r="80" spans="1:4" x14ac:dyDescent="0.25">
      <c r="A80" s="1">
        <v>33414</v>
      </c>
      <c r="B80" t="e">
        <v>#N/A</v>
      </c>
      <c r="C80">
        <v>295</v>
      </c>
      <c r="D80">
        <v>285</v>
      </c>
    </row>
    <row r="81" spans="1:4" x14ac:dyDescent="0.25">
      <c r="A81" s="1">
        <v>33421</v>
      </c>
      <c r="B81" t="e">
        <v>#N/A</v>
      </c>
      <c r="C81">
        <v>280</v>
      </c>
      <c r="D81">
        <v>275</v>
      </c>
    </row>
    <row r="82" spans="1:4" x14ac:dyDescent="0.25">
      <c r="A82" s="1">
        <v>33428</v>
      </c>
      <c r="B82" t="e">
        <v>#N/A</v>
      </c>
      <c r="C82">
        <v>280</v>
      </c>
      <c r="D82">
        <v>275</v>
      </c>
    </row>
    <row r="83" spans="1:4" x14ac:dyDescent="0.25">
      <c r="A83" s="1">
        <v>33435</v>
      </c>
      <c r="B83" t="e">
        <v>#N/A</v>
      </c>
      <c r="C83">
        <v>275</v>
      </c>
      <c r="D83">
        <v>270</v>
      </c>
    </row>
    <row r="84" spans="1:4" x14ac:dyDescent="0.25">
      <c r="A84" s="1">
        <v>33442</v>
      </c>
      <c r="B84" t="e">
        <v>#N/A</v>
      </c>
      <c r="C84">
        <v>275</v>
      </c>
      <c r="D84">
        <v>270</v>
      </c>
    </row>
    <row r="85" spans="1:4" x14ac:dyDescent="0.25">
      <c r="A85" s="1">
        <v>33449</v>
      </c>
      <c r="B85" t="e">
        <v>#N/A</v>
      </c>
      <c r="C85">
        <v>280</v>
      </c>
      <c r="D85">
        <v>275</v>
      </c>
    </row>
    <row r="86" spans="1:4" x14ac:dyDescent="0.25">
      <c r="A86" s="1">
        <v>33456</v>
      </c>
      <c r="B86" t="e">
        <v>#N/A</v>
      </c>
      <c r="C86">
        <v>280</v>
      </c>
      <c r="D86">
        <v>270</v>
      </c>
    </row>
    <row r="87" spans="1:4" x14ac:dyDescent="0.25">
      <c r="A87" s="1">
        <v>33463</v>
      </c>
      <c r="B87" t="e">
        <v>#N/A</v>
      </c>
      <c r="C87">
        <v>280</v>
      </c>
      <c r="D87">
        <v>270</v>
      </c>
    </row>
    <row r="88" spans="1:4" x14ac:dyDescent="0.25">
      <c r="A88" s="1">
        <v>33470</v>
      </c>
      <c r="B88" t="e">
        <v>#N/A</v>
      </c>
      <c r="C88">
        <v>290</v>
      </c>
      <c r="D88">
        <v>280</v>
      </c>
    </row>
    <row r="89" spans="1:4" x14ac:dyDescent="0.25">
      <c r="A89" s="1">
        <v>33477</v>
      </c>
      <c r="B89" t="e">
        <v>#N/A</v>
      </c>
      <c r="C89">
        <v>290</v>
      </c>
      <c r="D89">
        <v>270</v>
      </c>
    </row>
    <row r="90" spans="1:4" x14ac:dyDescent="0.25">
      <c r="A90" s="1">
        <v>33484</v>
      </c>
      <c r="B90" t="e">
        <v>#N/A</v>
      </c>
      <c r="C90">
        <v>290</v>
      </c>
      <c r="D90">
        <v>280</v>
      </c>
    </row>
    <row r="91" spans="1:4" x14ac:dyDescent="0.25">
      <c r="A91" s="1">
        <v>33491</v>
      </c>
      <c r="B91" t="e">
        <v>#N/A</v>
      </c>
      <c r="C91">
        <v>290</v>
      </c>
      <c r="D91">
        <v>280</v>
      </c>
    </row>
    <row r="92" spans="1:4" x14ac:dyDescent="0.25">
      <c r="A92" s="1">
        <v>33498</v>
      </c>
      <c r="B92" t="e">
        <v>#N/A</v>
      </c>
      <c r="C92">
        <v>290</v>
      </c>
      <c r="D92">
        <v>280</v>
      </c>
    </row>
    <row r="93" spans="1:4" x14ac:dyDescent="0.25">
      <c r="A93" s="1">
        <v>33505</v>
      </c>
      <c r="B93" t="e">
        <v>#N/A</v>
      </c>
      <c r="C93">
        <v>290</v>
      </c>
      <c r="D93">
        <v>280</v>
      </c>
    </row>
    <row r="94" spans="1:4" x14ac:dyDescent="0.25">
      <c r="A94" s="1">
        <v>33512</v>
      </c>
      <c r="B94" t="e">
        <v>#N/A</v>
      </c>
      <c r="C94">
        <v>290</v>
      </c>
      <c r="D94">
        <v>280</v>
      </c>
    </row>
    <row r="95" spans="1:4" x14ac:dyDescent="0.25">
      <c r="A95" s="1">
        <v>33519</v>
      </c>
      <c r="B95" t="e">
        <v>#N/A</v>
      </c>
      <c r="C95">
        <v>290</v>
      </c>
      <c r="D95">
        <v>280</v>
      </c>
    </row>
    <row r="96" spans="1:4" x14ac:dyDescent="0.25">
      <c r="A96" s="1">
        <v>33526</v>
      </c>
      <c r="B96" t="e">
        <v>#N/A</v>
      </c>
      <c r="C96">
        <v>290</v>
      </c>
      <c r="D96">
        <v>280</v>
      </c>
    </row>
    <row r="97" spans="1:4" x14ac:dyDescent="0.25">
      <c r="A97" s="1">
        <v>33533</v>
      </c>
      <c r="B97" t="e">
        <v>#N/A</v>
      </c>
      <c r="C97">
        <v>295</v>
      </c>
      <c r="D97">
        <v>285</v>
      </c>
    </row>
    <row r="98" spans="1:4" x14ac:dyDescent="0.25">
      <c r="A98" s="1">
        <v>33540</v>
      </c>
      <c r="B98" t="e">
        <v>#N/A</v>
      </c>
      <c r="C98">
        <v>295</v>
      </c>
      <c r="D98">
        <v>285</v>
      </c>
    </row>
    <row r="99" spans="1:4" x14ac:dyDescent="0.25">
      <c r="A99" s="1">
        <v>33547</v>
      </c>
      <c r="B99" t="e">
        <v>#N/A</v>
      </c>
      <c r="C99">
        <v>295</v>
      </c>
      <c r="D99">
        <v>285</v>
      </c>
    </row>
    <row r="100" spans="1:4" x14ac:dyDescent="0.25">
      <c r="A100" s="1">
        <v>33554</v>
      </c>
      <c r="B100" t="e">
        <v>#N/A</v>
      </c>
      <c r="C100">
        <v>295</v>
      </c>
      <c r="D100">
        <v>285</v>
      </c>
    </row>
    <row r="101" spans="1:4" x14ac:dyDescent="0.25">
      <c r="A101" s="1">
        <v>33561</v>
      </c>
      <c r="B101" t="e">
        <v>#N/A</v>
      </c>
      <c r="C101">
        <v>295</v>
      </c>
      <c r="D101">
        <v>290</v>
      </c>
    </row>
    <row r="102" spans="1:4" x14ac:dyDescent="0.25">
      <c r="A102" s="1">
        <v>33568</v>
      </c>
      <c r="B102" t="e">
        <v>#N/A</v>
      </c>
      <c r="C102">
        <v>295</v>
      </c>
      <c r="D102">
        <v>290</v>
      </c>
    </row>
    <row r="103" spans="1:4" x14ac:dyDescent="0.25">
      <c r="A103" s="1">
        <v>33575</v>
      </c>
      <c r="B103" t="e">
        <v>#N/A</v>
      </c>
      <c r="C103">
        <v>300</v>
      </c>
      <c r="D103">
        <v>290</v>
      </c>
    </row>
    <row r="104" spans="1:4" x14ac:dyDescent="0.25">
      <c r="A104" s="1">
        <v>33582</v>
      </c>
      <c r="B104" t="e">
        <v>#N/A</v>
      </c>
      <c r="C104">
        <v>300</v>
      </c>
      <c r="D104">
        <v>290</v>
      </c>
    </row>
    <row r="105" spans="1:4" x14ac:dyDescent="0.25">
      <c r="A105" s="1">
        <v>33589</v>
      </c>
      <c r="B105" t="e">
        <v>#N/A</v>
      </c>
      <c r="C105">
        <v>300</v>
      </c>
      <c r="D105">
        <v>290</v>
      </c>
    </row>
    <row r="106" spans="1:4" x14ac:dyDescent="0.25">
      <c r="A106" s="1">
        <v>33603</v>
      </c>
      <c r="B106" t="e">
        <v>#N/A</v>
      </c>
      <c r="C106">
        <v>300</v>
      </c>
      <c r="D106">
        <v>290</v>
      </c>
    </row>
    <row r="107" spans="1:4" x14ac:dyDescent="0.25">
      <c r="A107" s="1">
        <v>33610</v>
      </c>
      <c r="B107" t="e">
        <v>#N/A</v>
      </c>
      <c r="C107">
        <v>290</v>
      </c>
      <c r="D107">
        <v>280</v>
      </c>
    </row>
    <row r="108" spans="1:4" x14ac:dyDescent="0.25">
      <c r="A108" s="1">
        <v>33617</v>
      </c>
      <c r="B108" t="e">
        <v>#N/A</v>
      </c>
      <c r="C108">
        <v>290</v>
      </c>
      <c r="D108">
        <v>285</v>
      </c>
    </row>
    <row r="109" spans="1:4" x14ac:dyDescent="0.25">
      <c r="A109" s="1">
        <v>33624</v>
      </c>
      <c r="B109" t="e">
        <v>#N/A</v>
      </c>
      <c r="C109">
        <v>290</v>
      </c>
      <c r="D109">
        <v>285</v>
      </c>
    </row>
    <row r="110" spans="1:4" x14ac:dyDescent="0.25">
      <c r="A110" s="1">
        <v>33631</v>
      </c>
      <c r="B110" t="e">
        <v>#N/A</v>
      </c>
      <c r="C110">
        <v>285</v>
      </c>
      <c r="D110">
        <v>275</v>
      </c>
    </row>
    <row r="111" spans="1:4" x14ac:dyDescent="0.25">
      <c r="A111" s="1">
        <v>33638</v>
      </c>
      <c r="B111" t="e">
        <v>#N/A</v>
      </c>
      <c r="C111">
        <v>285</v>
      </c>
      <c r="D111">
        <v>275</v>
      </c>
    </row>
    <row r="112" spans="1:4" x14ac:dyDescent="0.25">
      <c r="A112" s="1">
        <v>33645</v>
      </c>
      <c r="B112" t="e">
        <v>#N/A</v>
      </c>
      <c r="C112">
        <v>285</v>
      </c>
      <c r="D112">
        <v>275</v>
      </c>
    </row>
    <row r="113" spans="1:4" x14ac:dyDescent="0.25">
      <c r="A113" s="1">
        <v>33652</v>
      </c>
      <c r="B113" t="e">
        <v>#N/A</v>
      </c>
      <c r="C113">
        <v>280</v>
      </c>
      <c r="D113">
        <v>275</v>
      </c>
    </row>
    <row r="114" spans="1:4" x14ac:dyDescent="0.25">
      <c r="A114" s="1">
        <v>33659</v>
      </c>
      <c r="B114" t="e">
        <v>#N/A</v>
      </c>
      <c r="C114">
        <v>280</v>
      </c>
      <c r="D114">
        <v>275</v>
      </c>
    </row>
    <row r="115" spans="1:4" x14ac:dyDescent="0.25">
      <c r="A115" s="1">
        <v>33666</v>
      </c>
      <c r="B115" t="e">
        <v>#N/A</v>
      </c>
      <c r="C115">
        <v>280</v>
      </c>
      <c r="D115">
        <v>275</v>
      </c>
    </row>
    <row r="116" spans="1:4" x14ac:dyDescent="0.25">
      <c r="A116" s="1">
        <v>33673</v>
      </c>
      <c r="B116" t="e">
        <v>#N/A</v>
      </c>
      <c r="C116">
        <v>275</v>
      </c>
      <c r="D116">
        <v>270</v>
      </c>
    </row>
    <row r="117" spans="1:4" x14ac:dyDescent="0.25">
      <c r="A117" s="1">
        <v>33680</v>
      </c>
      <c r="B117" t="e">
        <v>#N/A</v>
      </c>
      <c r="C117">
        <v>275</v>
      </c>
      <c r="D117">
        <v>270</v>
      </c>
    </row>
    <row r="118" spans="1:4" x14ac:dyDescent="0.25">
      <c r="A118" s="1">
        <v>33687</v>
      </c>
      <c r="B118" t="e">
        <v>#N/A</v>
      </c>
      <c r="C118">
        <v>275</v>
      </c>
      <c r="D118">
        <v>270</v>
      </c>
    </row>
    <row r="119" spans="1:4" x14ac:dyDescent="0.25">
      <c r="A119" s="1">
        <v>33694</v>
      </c>
      <c r="B119" t="e">
        <v>#N/A</v>
      </c>
      <c r="C119">
        <v>275</v>
      </c>
      <c r="D119">
        <v>270</v>
      </c>
    </row>
    <row r="120" spans="1:4" x14ac:dyDescent="0.25">
      <c r="A120" s="1">
        <v>33701</v>
      </c>
      <c r="B120" t="e">
        <v>#N/A</v>
      </c>
      <c r="C120">
        <v>275</v>
      </c>
      <c r="D120">
        <v>270</v>
      </c>
    </row>
    <row r="121" spans="1:4" x14ac:dyDescent="0.25">
      <c r="A121" s="1">
        <v>33708</v>
      </c>
      <c r="B121" t="e">
        <v>#N/A</v>
      </c>
      <c r="C121">
        <v>275</v>
      </c>
      <c r="D121">
        <v>270</v>
      </c>
    </row>
    <row r="122" spans="1:4" x14ac:dyDescent="0.25">
      <c r="A122" s="1">
        <v>33715</v>
      </c>
      <c r="B122" t="e">
        <v>#N/A</v>
      </c>
      <c r="C122">
        <v>275</v>
      </c>
      <c r="D122">
        <v>270</v>
      </c>
    </row>
    <row r="123" spans="1:4" x14ac:dyDescent="0.25">
      <c r="A123" s="1">
        <v>33722</v>
      </c>
      <c r="B123" t="e">
        <v>#N/A</v>
      </c>
      <c r="C123">
        <v>280</v>
      </c>
      <c r="D123">
        <v>270</v>
      </c>
    </row>
    <row r="124" spans="1:4" x14ac:dyDescent="0.25">
      <c r="A124" s="1">
        <v>33729</v>
      </c>
      <c r="B124" t="e">
        <v>#N/A</v>
      </c>
      <c r="C124">
        <v>285</v>
      </c>
      <c r="D124">
        <v>275</v>
      </c>
    </row>
    <row r="125" spans="1:4" x14ac:dyDescent="0.25">
      <c r="A125" s="1">
        <v>33736</v>
      </c>
      <c r="B125" t="e">
        <v>#N/A</v>
      </c>
      <c r="C125">
        <v>285</v>
      </c>
      <c r="D125">
        <v>275</v>
      </c>
    </row>
    <row r="126" spans="1:4" x14ac:dyDescent="0.25">
      <c r="A126" s="1">
        <v>33743</v>
      </c>
      <c r="B126" t="e">
        <v>#N/A</v>
      </c>
      <c r="C126">
        <v>285</v>
      </c>
      <c r="D126">
        <v>275</v>
      </c>
    </row>
    <row r="127" spans="1:4" x14ac:dyDescent="0.25">
      <c r="A127" s="1">
        <v>33750</v>
      </c>
      <c r="B127" t="e">
        <v>#N/A</v>
      </c>
      <c r="C127">
        <v>285</v>
      </c>
      <c r="D127">
        <v>275</v>
      </c>
    </row>
    <row r="128" spans="1:4" x14ac:dyDescent="0.25">
      <c r="A128" s="1">
        <v>33757</v>
      </c>
      <c r="B128" t="e">
        <v>#N/A</v>
      </c>
      <c r="C128">
        <v>270</v>
      </c>
      <c r="D128">
        <v>265</v>
      </c>
    </row>
    <row r="129" spans="1:4" x14ac:dyDescent="0.25">
      <c r="A129" s="1">
        <v>33764</v>
      </c>
      <c r="B129" t="e">
        <v>#N/A</v>
      </c>
      <c r="C129">
        <v>270</v>
      </c>
      <c r="D129">
        <v>265</v>
      </c>
    </row>
    <row r="130" spans="1:4" x14ac:dyDescent="0.25">
      <c r="A130" s="1">
        <v>33771</v>
      </c>
      <c r="B130" t="e">
        <v>#N/A</v>
      </c>
      <c r="C130">
        <v>280</v>
      </c>
      <c r="D130">
        <v>265</v>
      </c>
    </row>
    <row r="131" spans="1:4" x14ac:dyDescent="0.25">
      <c r="A131" s="1">
        <v>33778</v>
      </c>
      <c r="B131" t="e">
        <v>#N/A</v>
      </c>
      <c r="C131">
        <v>280</v>
      </c>
      <c r="D131">
        <v>265</v>
      </c>
    </row>
    <row r="132" spans="1:4" x14ac:dyDescent="0.25">
      <c r="A132" s="1">
        <v>33785</v>
      </c>
      <c r="B132" t="e">
        <v>#N/A</v>
      </c>
      <c r="C132">
        <v>290</v>
      </c>
      <c r="D132">
        <v>275</v>
      </c>
    </row>
    <row r="133" spans="1:4" x14ac:dyDescent="0.25">
      <c r="A133" s="1">
        <v>33792</v>
      </c>
      <c r="B133" t="e">
        <v>#N/A</v>
      </c>
      <c r="C133">
        <v>295</v>
      </c>
      <c r="D133">
        <v>275</v>
      </c>
    </row>
    <row r="134" spans="1:4" x14ac:dyDescent="0.25">
      <c r="A134" s="1">
        <v>33799</v>
      </c>
      <c r="B134" t="e">
        <v>#N/A</v>
      </c>
      <c r="C134">
        <v>295</v>
      </c>
      <c r="D134">
        <v>275</v>
      </c>
    </row>
    <row r="135" spans="1:4" x14ac:dyDescent="0.25">
      <c r="A135" s="1">
        <v>33806</v>
      </c>
      <c r="B135" t="e">
        <v>#N/A</v>
      </c>
      <c r="C135">
        <v>290</v>
      </c>
      <c r="D135">
        <v>275</v>
      </c>
    </row>
    <row r="136" spans="1:4" x14ac:dyDescent="0.25">
      <c r="A136" s="1">
        <v>33813</v>
      </c>
      <c r="B136" t="e">
        <v>#N/A</v>
      </c>
      <c r="C136">
        <v>290</v>
      </c>
      <c r="D136">
        <v>275</v>
      </c>
    </row>
    <row r="137" spans="1:4" x14ac:dyDescent="0.25">
      <c r="A137" s="1">
        <v>33820</v>
      </c>
      <c r="B137" t="e">
        <v>#N/A</v>
      </c>
      <c r="C137">
        <v>290</v>
      </c>
      <c r="D137">
        <v>275</v>
      </c>
    </row>
    <row r="138" spans="1:4" x14ac:dyDescent="0.25">
      <c r="A138" s="1">
        <v>33827</v>
      </c>
      <c r="B138" t="e">
        <v>#N/A</v>
      </c>
      <c r="C138">
        <v>285</v>
      </c>
      <c r="D138">
        <v>270</v>
      </c>
    </row>
    <row r="139" spans="1:4" x14ac:dyDescent="0.25">
      <c r="A139" s="1">
        <v>33834</v>
      </c>
      <c r="B139" t="e">
        <v>#N/A</v>
      </c>
      <c r="C139">
        <v>285</v>
      </c>
      <c r="D139">
        <v>270</v>
      </c>
    </row>
    <row r="140" spans="1:4" x14ac:dyDescent="0.25">
      <c r="A140" s="1">
        <v>33841</v>
      </c>
      <c r="B140" t="e">
        <v>#N/A</v>
      </c>
      <c r="C140">
        <v>290</v>
      </c>
      <c r="D140">
        <v>285</v>
      </c>
    </row>
    <row r="141" spans="1:4" x14ac:dyDescent="0.25">
      <c r="A141" s="1">
        <v>33848</v>
      </c>
      <c r="B141" t="e">
        <v>#N/A</v>
      </c>
      <c r="C141">
        <v>290</v>
      </c>
      <c r="D141">
        <v>285</v>
      </c>
    </row>
    <row r="142" spans="1:4" x14ac:dyDescent="0.25">
      <c r="A142" s="1">
        <v>33855</v>
      </c>
      <c r="B142" t="e">
        <v>#N/A</v>
      </c>
      <c r="C142">
        <v>290</v>
      </c>
      <c r="D142">
        <v>285</v>
      </c>
    </row>
    <row r="143" spans="1:4" x14ac:dyDescent="0.25">
      <c r="A143" s="1">
        <v>33862</v>
      </c>
      <c r="B143" t="e">
        <v>#N/A</v>
      </c>
      <c r="C143">
        <v>290</v>
      </c>
      <c r="D143">
        <v>285</v>
      </c>
    </row>
    <row r="144" spans="1:4" x14ac:dyDescent="0.25">
      <c r="A144" s="1">
        <v>33869</v>
      </c>
      <c r="B144" t="e">
        <v>#N/A</v>
      </c>
      <c r="C144">
        <v>290</v>
      </c>
      <c r="D144">
        <v>285</v>
      </c>
    </row>
    <row r="145" spans="1:4" x14ac:dyDescent="0.25">
      <c r="A145" s="1">
        <v>33876</v>
      </c>
      <c r="B145" t="e">
        <v>#N/A</v>
      </c>
      <c r="C145">
        <v>290</v>
      </c>
      <c r="D145">
        <v>280</v>
      </c>
    </row>
    <row r="146" spans="1:4" x14ac:dyDescent="0.25">
      <c r="A146" s="1">
        <v>33883</v>
      </c>
      <c r="B146" t="e">
        <v>#N/A</v>
      </c>
      <c r="C146">
        <v>290</v>
      </c>
      <c r="D146">
        <v>280</v>
      </c>
    </row>
    <row r="147" spans="1:4" x14ac:dyDescent="0.25">
      <c r="A147" s="1">
        <v>33890</v>
      </c>
      <c r="B147" t="e">
        <v>#N/A</v>
      </c>
      <c r="C147">
        <v>290</v>
      </c>
      <c r="D147">
        <v>280</v>
      </c>
    </row>
    <row r="148" spans="1:4" x14ac:dyDescent="0.25">
      <c r="A148" s="1">
        <v>33897</v>
      </c>
      <c r="B148" t="e">
        <v>#N/A</v>
      </c>
      <c r="C148">
        <v>290</v>
      </c>
      <c r="D148">
        <v>280</v>
      </c>
    </row>
    <row r="149" spans="1:4" x14ac:dyDescent="0.25">
      <c r="A149" s="1">
        <v>33904</v>
      </c>
      <c r="B149" t="e">
        <v>#N/A</v>
      </c>
      <c r="C149">
        <v>290</v>
      </c>
      <c r="D149">
        <v>280</v>
      </c>
    </row>
    <row r="150" spans="1:4" x14ac:dyDescent="0.25">
      <c r="A150" s="1">
        <v>33911</v>
      </c>
      <c r="B150" t="e">
        <v>#N/A</v>
      </c>
      <c r="C150">
        <v>290</v>
      </c>
      <c r="D150">
        <v>280</v>
      </c>
    </row>
    <row r="151" spans="1:4" x14ac:dyDescent="0.25">
      <c r="A151" s="1">
        <v>33918</v>
      </c>
      <c r="B151" t="e">
        <v>#N/A</v>
      </c>
      <c r="C151">
        <v>290</v>
      </c>
      <c r="D151">
        <v>280</v>
      </c>
    </row>
    <row r="152" spans="1:4" x14ac:dyDescent="0.25">
      <c r="A152" s="1">
        <v>33925</v>
      </c>
      <c r="B152" t="e">
        <v>#N/A</v>
      </c>
      <c r="C152">
        <v>290</v>
      </c>
      <c r="D152">
        <v>280</v>
      </c>
    </row>
    <row r="153" spans="1:4" x14ac:dyDescent="0.25">
      <c r="A153" s="1">
        <v>33932</v>
      </c>
      <c r="B153" t="e">
        <v>#N/A</v>
      </c>
      <c r="C153">
        <v>285</v>
      </c>
      <c r="D153">
        <v>280</v>
      </c>
    </row>
    <row r="154" spans="1:4" x14ac:dyDescent="0.25">
      <c r="A154" s="1">
        <v>33939</v>
      </c>
      <c r="B154" t="e">
        <v>#N/A</v>
      </c>
      <c r="C154">
        <v>285</v>
      </c>
      <c r="D154">
        <v>280</v>
      </c>
    </row>
    <row r="155" spans="1:4" x14ac:dyDescent="0.25">
      <c r="A155" s="1">
        <v>33946</v>
      </c>
      <c r="B155" t="e">
        <v>#N/A</v>
      </c>
      <c r="C155">
        <v>285</v>
      </c>
      <c r="D155">
        <v>280</v>
      </c>
    </row>
    <row r="156" spans="1:4" x14ac:dyDescent="0.25">
      <c r="A156" s="1">
        <v>33953</v>
      </c>
      <c r="B156" t="e">
        <v>#N/A</v>
      </c>
      <c r="C156">
        <v>285</v>
      </c>
      <c r="D156">
        <v>280</v>
      </c>
    </row>
    <row r="157" spans="1:4" x14ac:dyDescent="0.25">
      <c r="A157" s="1">
        <v>33960</v>
      </c>
      <c r="B157" t="e">
        <v>#N/A</v>
      </c>
      <c r="C157">
        <v>285</v>
      </c>
      <c r="D157">
        <v>280</v>
      </c>
    </row>
    <row r="158" spans="1:4" x14ac:dyDescent="0.25">
      <c r="A158" s="1">
        <v>33974</v>
      </c>
      <c r="B158" t="e">
        <v>#N/A</v>
      </c>
      <c r="C158">
        <v>285</v>
      </c>
      <c r="D158">
        <v>280</v>
      </c>
    </row>
    <row r="159" spans="1:4" x14ac:dyDescent="0.25">
      <c r="A159" s="1">
        <v>33981</v>
      </c>
      <c r="B159" t="e">
        <v>#N/A</v>
      </c>
      <c r="C159">
        <v>285</v>
      </c>
      <c r="D159">
        <v>280</v>
      </c>
    </row>
    <row r="160" spans="1:4" x14ac:dyDescent="0.25">
      <c r="A160" s="1">
        <v>33988</v>
      </c>
      <c r="B160" t="e">
        <v>#N/A</v>
      </c>
      <c r="C160">
        <v>285</v>
      </c>
      <c r="D160">
        <v>280</v>
      </c>
    </row>
    <row r="161" spans="1:4" x14ac:dyDescent="0.25">
      <c r="A161" s="1">
        <v>33995</v>
      </c>
      <c r="B161" t="e">
        <v>#N/A</v>
      </c>
      <c r="C161">
        <v>285</v>
      </c>
      <c r="D161">
        <v>280</v>
      </c>
    </row>
    <row r="162" spans="1:4" x14ac:dyDescent="0.25">
      <c r="A162" s="1">
        <v>34002</v>
      </c>
      <c r="B162" t="e">
        <v>#N/A</v>
      </c>
      <c r="C162">
        <v>285</v>
      </c>
      <c r="D162">
        <v>280</v>
      </c>
    </row>
    <row r="163" spans="1:4" x14ac:dyDescent="0.25">
      <c r="A163" s="1">
        <v>34009</v>
      </c>
      <c r="B163" t="e">
        <v>#N/A</v>
      </c>
      <c r="C163">
        <v>285</v>
      </c>
      <c r="D163">
        <v>280</v>
      </c>
    </row>
    <row r="164" spans="1:4" x14ac:dyDescent="0.25">
      <c r="A164" s="1">
        <v>34016</v>
      </c>
      <c r="B164" t="e">
        <v>#N/A</v>
      </c>
      <c r="C164">
        <v>285</v>
      </c>
      <c r="D164">
        <v>280</v>
      </c>
    </row>
    <row r="165" spans="1:4" x14ac:dyDescent="0.25">
      <c r="A165" s="1">
        <v>34023</v>
      </c>
      <c r="B165" t="e">
        <v>#N/A</v>
      </c>
      <c r="C165">
        <v>285</v>
      </c>
      <c r="D165">
        <v>280</v>
      </c>
    </row>
    <row r="166" spans="1:4" x14ac:dyDescent="0.25">
      <c r="A166" s="1">
        <v>34030</v>
      </c>
      <c r="B166" t="e">
        <v>#N/A</v>
      </c>
      <c r="C166">
        <v>285</v>
      </c>
      <c r="D166">
        <v>280</v>
      </c>
    </row>
    <row r="167" spans="1:4" x14ac:dyDescent="0.25">
      <c r="A167" s="1">
        <v>34037</v>
      </c>
      <c r="B167" t="e">
        <v>#N/A</v>
      </c>
      <c r="C167">
        <v>285</v>
      </c>
      <c r="D167">
        <v>280</v>
      </c>
    </row>
    <row r="168" spans="1:4" x14ac:dyDescent="0.25">
      <c r="A168" s="1">
        <v>34044</v>
      </c>
      <c r="B168" t="e">
        <v>#N/A</v>
      </c>
      <c r="C168">
        <v>285</v>
      </c>
      <c r="D168">
        <v>280</v>
      </c>
    </row>
    <row r="169" spans="1:4" x14ac:dyDescent="0.25">
      <c r="A169" s="1">
        <v>34051</v>
      </c>
      <c r="B169" t="e">
        <v>#N/A</v>
      </c>
      <c r="C169">
        <v>285</v>
      </c>
      <c r="D169">
        <v>280</v>
      </c>
    </row>
    <row r="170" spans="1:4" x14ac:dyDescent="0.25">
      <c r="A170" s="1">
        <v>34058</v>
      </c>
      <c r="B170" t="e">
        <v>#N/A</v>
      </c>
      <c r="C170">
        <v>285</v>
      </c>
      <c r="D170">
        <v>280</v>
      </c>
    </row>
    <row r="171" spans="1:4" x14ac:dyDescent="0.25">
      <c r="A171" s="1">
        <v>34065</v>
      </c>
      <c r="B171" t="e">
        <v>#N/A</v>
      </c>
      <c r="C171">
        <v>285</v>
      </c>
      <c r="D171">
        <v>280</v>
      </c>
    </row>
    <row r="172" spans="1:4" x14ac:dyDescent="0.25">
      <c r="A172" s="1">
        <v>34072</v>
      </c>
      <c r="B172" t="e">
        <v>#N/A</v>
      </c>
      <c r="C172">
        <v>285</v>
      </c>
      <c r="D172">
        <v>280</v>
      </c>
    </row>
    <row r="173" spans="1:4" x14ac:dyDescent="0.25">
      <c r="A173" s="1">
        <v>34079</v>
      </c>
      <c r="B173" t="e">
        <v>#N/A</v>
      </c>
      <c r="C173">
        <v>285</v>
      </c>
      <c r="D173">
        <v>280</v>
      </c>
    </row>
    <row r="174" spans="1:4" x14ac:dyDescent="0.25">
      <c r="A174" s="1">
        <v>34086</v>
      </c>
      <c r="B174" t="e">
        <v>#N/A</v>
      </c>
      <c r="C174">
        <v>285</v>
      </c>
      <c r="D174">
        <v>280</v>
      </c>
    </row>
    <row r="175" spans="1:4" x14ac:dyDescent="0.25">
      <c r="A175" s="1">
        <v>34093</v>
      </c>
      <c r="B175" t="e">
        <v>#N/A</v>
      </c>
      <c r="C175">
        <v>285</v>
      </c>
      <c r="D175">
        <v>280</v>
      </c>
    </row>
    <row r="176" spans="1:4" x14ac:dyDescent="0.25">
      <c r="A176" s="1">
        <v>34100</v>
      </c>
      <c r="B176" t="e">
        <v>#N/A</v>
      </c>
      <c r="C176">
        <v>285</v>
      </c>
      <c r="D176">
        <v>280</v>
      </c>
    </row>
    <row r="177" spans="1:4" x14ac:dyDescent="0.25">
      <c r="A177" s="1">
        <v>34107</v>
      </c>
      <c r="B177" t="e">
        <v>#N/A</v>
      </c>
      <c r="C177">
        <v>285</v>
      </c>
      <c r="D177">
        <v>280</v>
      </c>
    </row>
    <row r="178" spans="1:4" x14ac:dyDescent="0.25">
      <c r="A178" s="1">
        <v>34114</v>
      </c>
      <c r="B178" t="e">
        <v>#N/A</v>
      </c>
      <c r="C178">
        <v>285</v>
      </c>
      <c r="D178">
        <v>280</v>
      </c>
    </row>
    <row r="179" spans="1:4" x14ac:dyDescent="0.25">
      <c r="A179" s="1">
        <v>34121</v>
      </c>
      <c r="B179" t="e">
        <v>#N/A</v>
      </c>
      <c r="C179">
        <v>285</v>
      </c>
      <c r="D179">
        <v>280</v>
      </c>
    </row>
    <row r="180" spans="1:4" x14ac:dyDescent="0.25">
      <c r="A180" s="1">
        <v>34128</v>
      </c>
      <c r="B180" t="e">
        <v>#N/A</v>
      </c>
      <c r="C180">
        <v>285</v>
      </c>
      <c r="D180">
        <v>280</v>
      </c>
    </row>
    <row r="181" spans="1:4" x14ac:dyDescent="0.25">
      <c r="A181" s="1">
        <v>34135</v>
      </c>
      <c r="B181" t="e">
        <v>#N/A</v>
      </c>
      <c r="C181">
        <v>285</v>
      </c>
      <c r="D181">
        <v>280</v>
      </c>
    </row>
    <row r="182" spans="1:4" x14ac:dyDescent="0.25">
      <c r="A182" s="1">
        <v>34142</v>
      </c>
      <c r="B182" t="e">
        <v>#N/A</v>
      </c>
      <c r="C182">
        <v>285</v>
      </c>
      <c r="D182">
        <v>280</v>
      </c>
    </row>
    <row r="183" spans="1:4" x14ac:dyDescent="0.25">
      <c r="A183" s="1">
        <v>34149</v>
      </c>
      <c r="B183" t="e">
        <v>#N/A</v>
      </c>
      <c r="C183">
        <v>285</v>
      </c>
      <c r="D183">
        <v>280</v>
      </c>
    </row>
    <row r="184" spans="1:4" x14ac:dyDescent="0.25">
      <c r="A184" s="1">
        <v>34156</v>
      </c>
      <c r="B184" t="e">
        <v>#N/A</v>
      </c>
      <c r="C184">
        <v>285</v>
      </c>
      <c r="D184">
        <v>280</v>
      </c>
    </row>
    <row r="185" spans="1:4" x14ac:dyDescent="0.25">
      <c r="A185" s="1">
        <v>34163</v>
      </c>
      <c r="B185" t="e">
        <v>#N/A</v>
      </c>
      <c r="C185">
        <v>285</v>
      </c>
      <c r="D185">
        <v>280</v>
      </c>
    </row>
    <row r="186" spans="1:4" x14ac:dyDescent="0.25">
      <c r="A186" s="1">
        <v>34170</v>
      </c>
      <c r="B186" t="e">
        <v>#N/A</v>
      </c>
      <c r="C186">
        <v>285</v>
      </c>
      <c r="D186">
        <v>280</v>
      </c>
    </row>
    <row r="187" spans="1:4" x14ac:dyDescent="0.25">
      <c r="A187" s="1">
        <v>34177</v>
      </c>
      <c r="B187" t="e">
        <v>#N/A</v>
      </c>
      <c r="C187">
        <v>285</v>
      </c>
      <c r="D187">
        <v>280</v>
      </c>
    </row>
    <row r="188" spans="1:4" x14ac:dyDescent="0.25">
      <c r="A188" s="1">
        <v>34184</v>
      </c>
      <c r="B188" t="e">
        <v>#N/A</v>
      </c>
      <c r="C188">
        <v>285</v>
      </c>
      <c r="D188">
        <v>280</v>
      </c>
    </row>
    <row r="189" spans="1:4" x14ac:dyDescent="0.25">
      <c r="A189" s="1">
        <v>34191</v>
      </c>
      <c r="B189" t="e">
        <v>#N/A</v>
      </c>
      <c r="C189">
        <v>285</v>
      </c>
      <c r="D189">
        <v>280</v>
      </c>
    </row>
    <row r="190" spans="1:4" x14ac:dyDescent="0.25">
      <c r="A190" s="1">
        <v>34198</v>
      </c>
      <c r="B190" t="e">
        <v>#N/A</v>
      </c>
      <c r="C190">
        <v>285</v>
      </c>
      <c r="D190">
        <v>280</v>
      </c>
    </row>
    <row r="191" spans="1:4" x14ac:dyDescent="0.25">
      <c r="A191" s="1">
        <v>34205</v>
      </c>
      <c r="B191" t="e">
        <v>#N/A</v>
      </c>
      <c r="C191">
        <v>285</v>
      </c>
      <c r="D191">
        <v>275</v>
      </c>
    </row>
    <row r="192" spans="1:4" x14ac:dyDescent="0.25">
      <c r="A192" s="1">
        <v>34212</v>
      </c>
      <c r="B192" t="e">
        <v>#N/A</v>
      </c>
      <c r="C192">
        <v>285</v>
      </c>
      <c r="D192">
        <v>275</v>
      </c>
    </row>
    <row r="193" spans="1:4" x14ac:dyDescent="0.25">
      <c r="A193" s="1">
        <v>34219</v>
      </c>
      <c r="B193" t="e">
        <v>#N/A</v>
      </c>
      <c r="C193">
        <v>285</v>
      </c>
      <c r="D193">
        <v>275</v>
      </c>
    </row>
    <row r="194" spans="1:4" x14ac:dyDescent="0.25">
      <c r="A194" s="1">
        <v>34226</v>
      </c>
      <c r="B194" t="e">
        <v>#N/A</v>
      </c>
      <c r="C194">
        <v>285</v>
      </c>
      <c r="D194">
        <v>275</v>
      </c>
    </row>
    <row r="195" spans="1:4" x14ac:dyDescent="0.25">
      <c r="A195" s="1">
        <v>34233</v>
      </c>
      <c r="B195" t="e">
        <v>#N/A</v>
      </c>
      <c r="C195">
        <v>285</v>
      </c>
      <c r="D195">
        <v>275</v>
      </c>
    </row>
    <row r="196" spans="1:4" x14ac:dyDescent="0.25">
      <c r="A196" s="1">
        <v>34240</v>
      </c>
      <c r="B196" t="e">
        <v>#N/A</v>
      </c>
      <c r="C196">
        <v>285</v>
      </c>
      <c r="D196">
        <v>275</v>
      </c>
    </row>
    <row r="197" spans="1:4" x14ac:dyDescent="0.25">
      <c r="A197" s="1">
        <v>34247</v>
      </c>
      <c r="B197" t="e">
        <v>#N/A</v>
      </c>
      <c r="C197">
        <v>285</v>
      </c>
      <c r="D197">
        <v>275</v>
      </c>
    </row>
    <row r="198" spans="1:4" x14ac:dyDescent="0.25">
      <c r="A198" s="1">
        <v>34254</v>
      </c>
      <c r="B198" t="e">
        <v>#N/A</v>
      </c>
      <c r="C198">
        <v>285</v>
      </c>
      <c r="D198">
        <v>275</v>
      </c>
    </row>
    <row r="199" spans="1:4" x14ac:dyDescent="0.25">
      <c r="A199" s="1">
        <v>34261</v>
      </c>
      <c r="B199" t="e">
        <v>#N/A</v>
      </c>
      <c r="C199">
        <v>285</v>
      </c>
      <c r="D199">
        <v>275</v>
      </c>
    </row>
    <row r="200" spans="1:4" x14ac:dyDescent="0.25">
      <c r="A200" s="1">
        <v>34268</v>
      </c>
      <c r="B200" t="e">
        <v>#N/A</v>
      </c>
      <c r="C200">
        <v>285</v>
      </c>
      <c r="D200">
        <v>275</v>
      </c>
    </row>
    <row r="201" spans="1:4" x14ac:dyDescent="0.25">
      <c r="A201" s="1">
        <v>34275</v>
      </c>
      <c r="B201" t="e">
        <v>#N/A</v>
      </c>
      <c r="C201">
        <v>285</v>
      </c>
      <c r="D201">
        <v>275</v>
      </c>
    </row>
    <row r="202" spans="1:4" x14ac:dyDescent="0.25">
      <c r="A202" s="1">
        <v>34282</v>
      </c>
      <c r="B202" t="e">
        <v>#N/A</v>
      </c>
      <c r="C202">
        <v>285</v>
      </c>
      <c r="D202">
        <v>275</v>
      </c>
    </row>
    <row r="203" spans="1:4" x14ac:dyDescent="0.25">
      <c r="A203" s="1">
        <v>34289</v>
      </c>
      <c r="B203" t="e">
        <v>#N/A</v>
      </c>
      <c r="C203">
        <v>285</v>
      </c>
      <c r="D203">
        <v>275</v>
      </c>
    </row>
    <row r="204" spans="1:4" x14ac:dyDescent="0.25">
      <c r="A204" s="1">
        <v>34296</v>
      </c>
      <c r="B204" t="e">
        <v>#N/A</v>
      </c>
      <c r="C204">
        <v>285</v>
      </c>
      <c r="D204">
        <v>275</v>
      </c>
    </row>
    <row r="205" spans="1:4" x14ac:dyDescent="0.25">
      <c r="A205" s="1">
        <v>34303</v>
      </c>
      <c r="B205" t="e">
        <v>#N/A</v>
      </c>
      <c r="C205">
        <v>285</v>
      </c>
      <c r="D205">
        <v>275</v>
      </c>
    </row>
    <row r="206" spans="1:4" x14ac:dyDescent="0.25">
      <c r="A206" s="1">
        <v>34310</v>
      </c>
      <c r="B206" t="e">
        <v>#N/A</v>
      </c>
      <c r="C206">
        <v>265</v>
      </c>
      <c r="D206">
        <v>235</v>
      </c>
    </row>
    <row r="207" spans="1:4" x14ac:dyDescent="0.25">
      <c r="A207" s="1">
        <v>34317</v>
      </c>
      <c r="B207" t="e">
        <v>#N/A</v>
      </c>
      <c r="C207">
        <v>265</v>
      </c>
      <c r="D207">
        <v>235</v>
      </c>
    </row>
    <row r="208" spans="1:4" x14ac:dyDescent="0.25">
      <c r="A208" s="1">
        <v>34324</v>
      </c>
      <c r="B208" t="e">
        <v>#N/A</v>
      </c>
      <c r="C208">
        <v>245</v>
      </c>
      <c r="D208">
        <v>235</v>
      </c>
    </row>
    <row r="209" spans="1:4" x14ac:dyDescent="0.25">
      <c r="A209" s="1">
        <v>34338</v>
      </c>
      <c r="B209" t="e">
        <v>#N/A</v>
      </c>
      <c r="C209">
        <v>245</v>
      </c>
      <c r="D209">
        <v>235</v>
      </c>
    </row>
    <row r="210" spans="1:4" x14ac:dyDescent="0.25">
      <c r="A210" s="1">
        <v>34345</v>
      </c>
      <c r="B210" t="e">
        <v>#N/A</v>
      </c>
      <c r="C210">
        <v>245</v>
      </c>
      <c r="D210">
        <v>235</v>
      </c>
    </row>
    <row r="211" spans="1:4" x14ac:dyDescent="0.25">
      <c r="A211" s="1">
        <v>34352</v>
      </c>
      <c r="B211" t="e">
        <v>#N/A</v>
      </c>
      <c r="C211">
        <v>245</v>
      </c>
      <c r="D211">
        <v>235</v>
      </c>
    </row>
    <row r="212" spans="1:4" x14ac:dyDescent="0.25">
      <c r="A212" s="1">
        <v>34359</v>
      </c>
      <c r="B212" t="e">
        <v>#N/A</v>
      </c>
      <c r="C212">
        <v>245</v>
      </c>
      <c r="D212">
        <v>235</v>
      </c>
    </row>
    <row r="213" spans="1:4" x14ac:dyDescent="0.25">
      <c r="A213" s="1">
        <v>34366</v>
      </c>
      <c r="B213" t="e">
        <v>#N/A</v>
      </c>
      <c r="C213">
        <v>245</v>
      </c>
      <c r="D213">
        <v>235</v>
      </c>
    </row>
    <row r="214" spans="1:4" x14ac:dyDescent="0.25">
      <c r="A214" s="1">
        <v>34373</v>
      </c>
      <c r="B214" t="e">
        <v>#N/A</v>
      </c>
      <c r="C214">
        <v>245</v>
      </c>
      <c r="D214">
        <v>235</v>
      </c>
    </row>
    <row r="215" spans="1:4" x14ac:dyDescent="0.25">
      <c r="A215" s="1">
        <v>34380</v>
      </c>
      <c r="B215" t="e">
        <v>#N/A</v>
      </c>
      <c r="C215">
        <v>245</v>
      </c>
      <c r="D215">
        <v>235</v>
      </c>
    </row>
    <row r="216" spans="1:4" x14ac:dyDescent="0.25">
      <c r="A216" s="1">
        <v>34387</v>
      </c>
      <c r="B216" t="e">
        <v>#N/A</v>
      </c>
      <c r="C216">
        <v>245</v>
      </c>
      <c r="D216">
        <v>235</v>
      </c>
    </row>
    <row r="217" spans="1:4" x14ac:dyDescent="0.25">
      <c r="A217" s="1">
        <v>34394</v>
      </c>
      <c r="B217" t="e">
        <v>#N/A</v>
      </c>
      <c r="C217">
        <v>245</v>
      </c>
      <c r="D217">
        <v>235</v>
      </c>
    </row>
    <row r="218" spans="1:4" x14ac:dyDescent="0.25">
      <c r="A218" s="1">
        <v>34401</v>
      </c>
      <c r="B218" t="e">
        <v>#N/A</v>
      </c>
      <c r="C218">
        <v>245</v>
      </c>
      <c r="D218">
        <v>235</v>
      </c>
    </row>
    <row r="219" spans="1:4" x14ac:dyDescent="0.25">
      <c r="A219" s="1">
        <v>34408</v>
      </c>
      <c r="B219" t="e">
        <v>#N/A</v>
      </c>
      <c r="C219">
        <v>245</v>
      </c>
      <c r="D219">
        <v>235</v>
      </c>
    </row>
    <row r="220" spans="1:4" x14ac:dyDescent="0.25">
      <c r="A220" s="1">
        <v>34415</v>
      </c>
      <c r="B220" t="e">
        <v>#N/A</v>
      </c>
      <c r="C220">
        <v>245</v>
      </c>
      <c r="D220">
        <v>235</v>
      </c>
    </row>
    <row r="221" spans="1:4" x14ac:dyDescent="0.25">
      <c r="A221" s="1">
        <v>34422</v>
      </c>
      <c r="B221" t="e">
        <v>#N/A</v>
      </c>
      <c r="C221">
        <v>245</v>
      </c>
      <c r="D221">
        <v>235</v>
      </c>
    </row>
    <row r="222" spans="1:4" x14ac:dyDescent="0.25">
      <c r="A222" s="1">
        <v>34429</v>
      </c>
      <c r="B222" t="e">
        <v>#N/A</v>
      </c>
      <c r="C222">
        <v>245</v>
      </c>
      <c r="D222">
        <v>235</v>
      </c>
    </row>
    <row r="223" spans="1:4" x14ac:dyDescent="0.25">
      <c r="A223" s="1">
        <v>34436</v>
      </c>
      <c r="B223" t="e">
        <v>#N/A</v>
      </c>
      <c r="C223">
        <v>245</v>
      </c>
      <c r="D223">
        <v>235</v>
      </c>
    </row>
    <row r="224" spans="1:4" x14ac:dyDescent="0.25">
      <c r="A224" s="1">
        <v>34443</v>
      </c>
      <c r="B224" t="e">
        <v>#N/A</v>
      </c>
      <c r="C224">
        <v>245</v>
      </c>
      <c r="D224">
        <v>235</v>
      </c>
    </row>
    <row r="225" spans="1:4" x14ac:dyDescent="0.25">
      <c r="A225" s="1">
        <v>34450</v>
      </c>
      <c r="B225" t="e">
        <v>#N/A</v>
      </c>
      <c r="C225">
        <v>245</v>
      </c>
      <c r="D225">
        <v>235</v>
      </c>
    </row>
    <row r="226" spans="1:4" x14ac:dyDescent="0.25">
      <c r="A226" s="1">
        <v>34457</v>
      </c>
      <c r="B226" t="e">
        <v>#N/A</v>
      </c>
      <c r="C226">
        <v>245</v>
      </c>
      <c r="D226">
        <v>235</v>
      </c>
    </row>
    <row r="227" spans="1:4" x14ac:dyDescent="0.25">
      <c r="A227" s="1">
        <v>34464</v>
      </c>
      <c r="B227" t="e">
        <v>#N/A</v>
      </c>
      <c r="C227">
        <v>245</v>
      </c>
      <c r="D227">
        <v>235</v>
      </c>
    </row>
    <row r="228" spans="1:4" x14ac:dyDescent="0.25">
      <c r="A228" s="1">
        <v>34471</v>
      </c>
      <c r="B228" t="e">
        <v>#N/A</v>
      </c>
      <c r="C228">
        <v>245</v>
      </c>
      <c r="D228">
        <v>235</v>
      </c>
    </row>
    <row r="229" spans="1:4" x14ac:dyDescent="0.25">
      <c r="A229" s="1">
        <v>34478</v>
      </c>
      <c r="B229" t="e">
        <v>#N/A</v>
      </c>
      <c r="C229">
        <v>245</v>
      </c>
      <c r="D229">
        <v>235</v>
      </c>
    </row>
    <row r="230" spans="1:4" x14ac:dyDescent="0.25">
      <c r="A230" s="1">
        <v>34485</v>
      </c>
      <c r="B230" t="e">
        <v>#N/A</v>
      </c>
      <c r="C230">
        <v>245</v>
      </c>
      <c r="D230">
        <v>235</v>
      </c>
    </row>
    <row r="231" spans="1:4" x14ac:dyDescent="0.25">
      <c r="A231" s="1">
        <v>34492</v>
      </c>
      <c r="B231" t="e">
        <v>#N/A</v>
      </c>
      <c r="C231">
        <v>245</v>
      </c>
      <c r="D231">
        <v>235</v>
      </c>
    </row>
    <row r="232" spans="1:4" x14ac:dyDescent="0.25">
      <c r="A232" s="1">
        <v>34499</v>
      </c>
      <c r="B232" t="e">
        <v>#N/A</v>
      </c>
      <c r="C232">
        <v>245</v>
      </c>
      <c r="D232">
        <v>235</v>
      </c>
    </row>
    <row r="233" spans="1:4" x14ac:dyDescent="0.25">
      <c r="A233" s="1">
        <v>34506</v>
      </c>
      <c r="B233" t="e">
        <v>#N/A</v>
      </c>
      <c r="C233">
        <v>245</v>
      </c>
      <c r="D233">
        <v>235</v>
      </c>
    </row>
    <row r="234" spans="1:4" x14ac:dyDescent="0.25">
      <c r="A234" s="1">
        <v>34513</v>
      </c>
      <c r="B234" t="e">
        <v>#N/A</v>
      </c>
      <c r="C234">
        <v>245</v>
      </c>
      <c r="D234">
        <v>235</v>
      </c>
    </row>
    <row r="235" spans="1:4" x14ac:dyDescent="0.25">
      <c r="A235" s="1">
        <v>34520</v>
      </c>
      <c r="B235" t="e">
        <v>#N/A</v>
      </c>
      <c r="C235">
        <v>245</v>
      </c>
      <c r="D235">
        <v>235</v>
      </c>
    </row>
    <row r="236" spans="1:4" x14ac:dyDescent="0.25">
      <c r="A236" s="1">
        <v>34527</v>
      </c>
      <c r="B236" t="e">
        <v>#N/A</v>
      </c>
      <c r="C236">
        <v>245</v>
      </c>
      <c r="D236">
        <v>235</v>
      </c>
    </row>
    <row r="237" spans="1:4" x14ac:dyDescent="0.25">
      <c r="A237" s="1">
        <v>34534</v>
      </c>
      <c r="B237" t="e">
        <v>#N/A</v>
      </c>
      <c r="C237">
        <v>245</v>
      </c>
      <c r="D237">
        <v>235</v>
      </c>
    </row>
    <row r="238" spans="1:4" x14ac:dyDescent="0.25">
      <c r="A238" s="1">
        <v>34541</v>
      </c>
      <c r="B238" t="e">
        <v>#N/A</v>
      </c>
      <c r="C238">
        <v>245</v>
      </c>
      <c r="D238">
        <v>235</v>
      </c>
    </row>
    <row r="239" spans="1:4" x14ac:dyDescent="0.25">
      <c r="A239" s="1">
        <v>34548</v>
      </c>
      <c r="B239" t="e">
        <v>#N/A</v>
      </c>
      <c r="C239">
        <v>245</v>
      </c>
      <c r="D239">
        <v>235</v>
      </c>
    </row>
    <row r="240" spans="1:4" x14ac:dyDescent="0.25">
      <c r="A240" s="1">
        <v>34555</v>
      </c>
      <c r="B240" t="e">
        <v>#N/A</v>
      </c>
      <c r="C240">
        <v>245</v>
      </c>
      <c r="D240">
        <v>235</v>
      </c>
    </row>
    <row r="241" spans="1:4" x14ac:dyDescent="0.25">
      <c r="A241" s="1">
        <v>34562</v>
      </c>
      <c r="B241" t="e">
        <v>#N/A</v>
      </c>
      <c r="C241">
        <v>245</v>
      </c>
      <c r="D241">
        <v>235</v>
      </c>
    </row>
    <row r="242" spans="1:4" x14ac:dyDescent="0.25">
      <c r="A242" s="1">
        <v>34569</v>
      </c>
      <c r="B242" t="e">
        <v>#N/A</v>
      </c>
      <c r="C242">
        <v>245</v>
      </c>
      <c r="D242">
        <v>235</v>
      </c>
    </row>
    <row r="243" spans="1:4" x14ac:dyDescent="0.25">
      <c r="A243" s="1">
        <v>34576</v>
      </c>
      <c r="B243" t="e">
        <v>#N/A</v>
      </c>
      <c r="C243">
        <v>245</v>
      </c>
      <c r="D243">
        <v>235</v>
      </c>
    </row>
    <row r="244" spans="1:4" x14ac:dyDescent="0.25">
      <c r="A244" s="1">
        <v>34583</v>
      </c>
      <c r="B244" t="e">
        <v>#N/A</v>
      </c>
      <c r="C244">
        <v>245</v>
      </c>
      <c r="D244">
        <v>235</v>
      </c>
    </row>
    <row r="245" spans="1:4" x14ac:dyDescent="0.25">
      <c r="A245" s="1">
        <v>34590</v>
      </c>
      <c r="B245" t="e">
        <v>#N/A</v>
      </c>
      <c r="C245">
        <v>245</v>
      </c>
      <c r="D245">
        <v>235</v>
      </c>
    </row>
    <row r="246" spans="1:4" x14ac:dyDescent="0.25">
      <c r="A246" s="1">
        <v>34597</v>
      </c>
      <c r="B246" t="e">
        <v>#N/A</v>
      </c>
      <c r="C246">
        <v>245</v>
      </c>
      <c r="D246">
        <v>235</v>
      </c>
    </row>
    <row r="247" spans="1:4" x14ac:dyDescent="0.25">
      <c r="A247" s="1">
        <v>34604</v>
      </c>
      <c r="B247" t="e">
        <v>#N/A</v>
      </c>
      <c r="C247">
        <v>245</v>
      </c>
      <c r="D247">
        <v>235</v>
      </c>
    </row>
    <row r="248" spans="1:4" x14ac:dyDescent="0.25">
      <c r="A248" s="1">
        <v>34611</v>
      </c>
      <c r="B248" t="e">
        <v>#N/A</v>
      </c>
      <c r="C248">
        <v>245</v>
      </c>
      <c r="D248">
        <v>235</v>
      </c>
    </row>
    <row r="249" spans="1:4" x14ac:dyDescent="0.25">
      <c r="A249" s="1">
        <v>34618</v>
      </c>
      <c r="B249" t="e">
        <v>#N/A</v>
      </c>
      <c r="C249">
        <v>245</v>
      </c>
      <c r="D249">
        <v>235</v>
      </c>
    </row>
    <row r="250" spans="1:4" x14ac:dyDescent="0.25">
      <c r="A250" s="1">
        <v>34625</v>
      </c>
      <c r="B250" t="e">
        <v>#N/A</v>
      </c>
      <c r="C250">
        <v>245</v>
      </c>
      <c r="D250">
        <v>235</v>
      </c>
    </row>
    <row r="251" spans="1:4" x14ac:dyDescent="0.25">
      <c r="A251" s="1">
        <v>34632</v>
      </c>
      <c r="B251" t="e">
        <v>#N/A</v>
      </c>
      <c r="C251">
        <v>245</v>
      </c>
      <c r="D251">
        <v>235</v>
      </c>
    </row>
    <row r="252" spans="1:4" x14ac:dyDescent="0.25">
      <c r="A252" s="1">
        <v>34639</v>
      </c>
      <c r="B252" t="e">
        <v>#N/A</v>
      </c>
      <c r="C252">
        <v>245</v>
      </c>
      <c r="D252">
        <v>235</v>
      </c>
    </row>
    <row r="253" spans="1:4" x14ac:dyDescent="0.25">
      <c r="A253" s="1">
        <v>34646</v>
      </c>
      <c r="B253" t="e">
        <v>#N/A</v>
      </c>
      <c r="C253">
        <v>245</v>
      </c>
      <c r="D253">
        <v>235</v>
      </c>
    </row>
    <row r="254" spans="1:4" x14ac:dyDescent="0.25">
      <c r="A254" s="1">
        <v>34653</v>
      </c>
      <c r="B254" t="e">
        <v>#N/A</v>
      </c>
      <c r="C254">
        <v>245</v>
      </c>
      <c r="D254">
        <v>235</v>
      </c>
    </row>
    <row r="255" spans="1:4" x14ac:dyDescent="0.25">
      <c r="A255" s="1">
        <v>34660</v>
      </c>
      <c r="B255" t="e">
        <v>#N/A</v>
      </c>
      <c r="C255">
        <v>245</v>
      </c>
      <c r="D255">
        <v>235</v>
      </c>
    </row>
    <row r="256" spans="1:4" x14ac:dyDescent="0.25">
      <c r="A256" s="1">
        <v>34667</v>
      </c>
      <c r="B256" t="e">
        <v>#N/A</v>
      </c>
      <c r="C256">
        <v>245</v>
      </c>
      <c r="D256">
        <v>235</v>
      </c>
    </row>
    <row r="257" spans="1:4" x14ac:dyDescent="0.25">
      <c r="A257" s="1">
        <v>34674</v>
      </c>
      <c r="B257" t="e">
        <v>#N/A</v>
      </c>
      <c r="C257">
        <v>245</v>
      </c>
      <c r="D257">
        <v>235</v>
      </c>
    </row>
    <row r="258" spans="1:4" x14ac:dyDescent="0.25">
      <c r="A258" s="1">
        <v>34681</v>
      </c>
      <c r="B258" t="e">
        <v>#N/A</v>
      </c>
      <c r="C258">
        <v>245</v>
      </c>
      <c r="D258">
        <v>235</v>
      </c>
    </row>
    <row r="259" spans="1:4" x14ac:dyDescent="0.25">
      <c r="A259" s="1">
        <v>34688</v>
      </c>
      <c r="B259" t="e">
        <v>#N/A</v>
      </c>
      <c r="C259">
        <v>245</v>
      </c>
      <c r="D259">
        <v>235</v>
      </c>
    </row>
    <row r="260" spans="1:4" x14ac:dyDescent="0.25">
      <c r="A260" s="1">
        <v>34702</v>
      </c>
      <c r="B260" t="e">
        <v>#N/A</v>
      </c>
      <c r="C260">
        <v>245</v>
      </c>
      <c r="D260">
        <v>235</v>
      </c>
    </row>
    <row r="261" spans="1:4" x14ac:dyDescent="0.25">
      <c r="A261" s="1">
        <v>34709</v>
      </c>
      <c r="B261" t="e">
        <v>#N/A</v>
      </c>
      <c r="C261">
        <v>245</v>
      </c>
      <c r="D261">
        <v>235</v>
      </c>
    </row>
    <row r="262" spans="1:4" x14ac:dyDescent="0.25">
      <c r="A262" s="1">
        <v>34716</v>
      </c>
      <c r="B262" t="e">
        <v>#N/A</v>
      </c>
      <c r="C262">
        <v>245</v>
      </c>
      <c r="D262">
        <v>235</v>
      </c>
    </row>
    <row r="263" spans="1:4" x14ac:dyDescent="0.25">
      <c r="A263" s="1">
        <v>34723</v>
      </c>
      <c r="B263" t="e">
        <v>#N/A</v>
      </c>
      <c r="C263">
        <v>245</v>
      </c>
      <c r="D263">
        <v>235</v>
      </c>
    </row>
    <row r="264" spans="1:4" x14ac:dyDescent="0.25">
      <c r="A264" s="1">
        <v>34730</v>
      </c>
      <c r="B264" t="e">
        <v>#N/A</v>
      </c>
      <c r="C264">
        <v>245</v>
      </c>
      <c r="D264">
        <v>235</v>
      </c>
    </row>
    <row r="265" spans="1:4" x14ac:dyDescent="0.25">
      <c r="A265" s="1">
        <v>34737</v>
      </c>
      <c r="B265" t="e">
        <v>#N/A</v>
      </c>
      <c r="C265">
        <v>290</v>
      </c>
      <c r="D265">
        <v>275</v>
      </c>
    </row>
    <row r="266" spans="1:4" x14ac:dyDescent="0.25">
      <c r="A266" s="1">
        <v>34744</v>
      </c>
      <c r="B266" t="e">
        <v>#N/A</v>
      </c>
      <c r="C266">
        <v>290</v>
      </c>
      <c r="D266">
        <v>275</v>
      </c>
    </row>
    <row r="267" spans="1:4" x14ac:dyDescent="0.25">
      <c r="A267" s="1">
        <v>34751</v>
      </c>
      <c r="B267" t="e">
        <v>#N/A</v>
      </c>
      <c r="C267">
        <v>290</v>
      </c>
      <c r="D267">
        <v>275</v>
      </c>
    </row>
    <row r="268" spans="1:4" x14ac:dyDescent="0.25">
      <c r="A268" s="1">
        <v>34758</v>
      </c>
      <c r="B268" t="e">
        <v>#N/A</v>
      </c>
      <c r="C268">
        <v>290</v>
      </c>
      <c r="D268">
        <v>275</v>
      </c>
    </row>
    <row r="269" spans="1:4" x14ac:dyDescent="0.25">
      <c r="A269" s="1">
        <v>34765</v>
      </c>
      <c r="B269" t="e">
        <v>#N/A</v>
      </c>
      <c r="C269">
        <v>290</v>
      </c>
      <c r="D269">
        <v>275</v>
      </c>
    </row>
    <row r="270" spans="1:4" x14ac:dyDescent="0.25">
      <c r="A270" s="1">
        <v>34772</v>
      </c>
      <c r="B270" t="e">
        <v>#N/A</v>
      </c>
      <c r="C270">
        <v>290</v>
      </c>
      <c r="D270">
        <v>275</v>
      </c>
    </row>
    <row r="271" spans="1:4" x14ac:dyDescent="0.25">
      <c r="A271" s="1">
        <v>34779</v>
      </c>
      <c r="B271" t="e">
        <v>#N/A</v>
      </c>
      <c r="C271">
        <v>290</v>
      </c>
      <c r="D271">
        <v>275</v>
      </c>
    </row>
    <row r="272" spans="1:4" x14ac:dyDescent="0.25">
      <c r="A272" s="1">
        <v>34786</v>
      </c>
      <c r="B272" t="e">
        <v>#N/A</v>
      </c>
      <c r="C272">
        <v>290</v>
      </c>
      <c r="D272">
        <v>275</v>
      </c>
    </row>
    <row r="273" spans="1:4" x14ac:dyDescent="0.25">
      <c r="A273" s="1">
        <v>34793</v>
      </c>
      <c r="B273" t="e">
        <v>#N/A</v>
      </c>
      <c r="C273">
        <v>290</v>
      </c>
      <c r="D273">
        <v>275</v>
      </c>
    </row>
    <row r="274" spans="1:4" x14ac:dyDescent="0.25">
      <c r="A274" s="1">
        <v>34800</v>
      </c>
      <c r="B274" t="e">
        <v>#N/A</v>
      </c>
      <c r="C274">
        <v>300</v>
      </c>
      <c r="D274">
        <v>285</v>
      </c>
    </row>
    <row r="275" spans="1:4" x14ac:dyDescent="0.25">
      <c r="A275" s="1">
        <v>34807</v>
      </c>
      <c r="B275" t="e">
        <v>#N/A</v>
      </c>
      <c r="C275">
        <v>300</v>
      </c>
      <c r="D275">
        <v>285</v>
      </c>
    </row>
    <row r="276" spans="1:4" x14ac:dyDescent="0.25">
      <c r="A276" s="1">
        <v>34814</v>
      </c>
      <c r="B276" t="e">
        <v>#N/A</v>
      </c>
      <c r="C276">
        <v>300</v>
      </c>
      <c r="D276">
        <v>285</v>
      </c>
    </row>
    <row r="277" spans="1:4" x14ac:dyDescent="0.25">
      <c r="A277" s="1">
        <v>34821</v>
      </c>
      <c r="B277" t="e">
        <v>#N/A</v>
      </c>
      <c r="C277">
        <v>300</v>
      </c>
      <c r="D277">
        <v>285</v>
      </c>
    </row>
    <row r="278" spans="1:4" x14ac:dyDescent="0.25">
      <c r="A278" s="1">
        <v>34828</v>
      </c>
      <c r="B278" t="e">
        <v>#N/A</v>
      </c>
      <c r="C278">
        <v>300</v>
      </c>
      <c r="D278">
        <v>285</v>
      </c>
    </row>
    <row r="279" spans="1:4" x14ac:dyDescent="0.25">
      <c r="A279" s="1">
        <v>34835</v>
      </c>
      <c r="B279" t="e">
        <v>#N/A</v>
      </c>
      <c r="C279">
        <v>300</v>
      </c>
      <c r="D279">
        <v>285</v>
      </c>
    </row>
    <row r="280" spans="1:4" x14ac:dyDescent="0.25">
      <c r="A280" s="1">
        <v>34842</v>
      </c>
      <c r="B280" t="e">
        <v>#N/A</v>
      </c>
      <c r="C280">
        <v>300</v>
      </c>
      <c r="D280">
        <v>285</v>
      </c>
    </row>
    <row r="281" spans="1:4" x14ac:dyDescent="0.25">
      <c r="A281" s="1">
        <v>34849</v>
      </c>
      <c r="B281" t="e">
        <v>#N/A</v>
      </c>
      <c r="C281">
        <v>300</v>
      </c>
      <c r="D281">
        <v>285</v>
      </c>
    </row>
    <row r="282" spans="1:4" x14ac:dyDescent="0.25">
      <c r="A282" s="1">
        <v>34856</v>
      </c>
      <c r="B282" t="e">
        <v>#N/A</v>
      </c>
      <c r="C282">
        <v>300</v>
      </c>
      <c r="D282">
        <v>285</v>
      </c>
    </row>
    <row r="283" spans="1:4" x14ac:dyDescent="0.25">
      <c r="A283" s="1">
        <v>34863</v>
      </c>
      <c r="B283" t="e">
        <v>#N/A</v>
      </c>
      <c r="C283">
        <v>300</v>
      </c>
      <c r="D283">
        <v>285</v>
      </c>
    </row>
    <row r="284" spans="1:4" x14ac:dyDescent="0.25">
      <c r="A284" s="1">
        <v>34870</v>
      </c>
      <c r="B284" t="e">
        <v>#N/A</v>
      </c>
      <c r="C284">
        <v>300</v>
      </c>
      <c r="D284">
        <v>285</v>
      </c>
    </row>
    <row r="285" spans="1:4" x14ac:dyDescent="0.25">
      <c r="A285" s="1">
        <v>34877</v>
      </c>
      <c r="B285" t="e">
        <v>#N/A</v>
      </c>
      <c r="C285">
        <v>300</v>
      </c>
      <c r="D285">
        <v>285</v>
      </c>
    </row>
    <row r="286" spans="1:4" x14ac:dyDescent="0.25">
      <c r="A286" s="1">
        <v>34884</v>
      </c>
      <c r="B286" t="e">
        <v>#N/A</v>
      </c>
      <c r="C286">
        <v>300</v>
      </c>
      <c r="D286">
        <v>285</v>
      </c>
    </row>
    <row r="287" spans="1:4" x14ac:dyDescent="0.25">
      <c r="A287" s="1">
        <v>34891</v>
      </c>
      <c r="B287" t="e">
        <v>#N/A</v>
      </c>
      <c r="C287">
        <v>300</v>
      </c>
      <c r="D287">
        <v>285</v>
      </c>
    </row>
    <row r="288" spans="1:4" x14ac:dyDescent="0.25">
      <c r="A288" s="1">
        <v>34898</v>
      </c>
      <c r="B288" t="e">
        <v>#N/A</v>
      </c>
      <c r="C288">
        <v>300</v>
      </c>
      <c r="D288">
        <v>285</v>
      </c>
    </row>
    <row r="289" spans="1:4" x14ac:dyDescent="0.25">
      <c r="A289" s="1">
        <v>34905</v>
      </c>
      <c r="B289" t="e">
        <v>#N/A</v>
      </c>
      <c r="C289">
        <v>300</v>
      </c>
      <c r="D289">
        <v>285</v>
      </c>
    </row>
    <row r="290" spans="1:4" x14ac:dyDescent="0.25">
      <c r="A290" s="1">
        <v>34912</v>
      </c>
      <c r="B290" t="e">
        <v>#N/A</v>
      </c>
      <c r="C290">
        <v>300</v>
      </c>
      <c r="D290">
        <v>285</v>
      </c>
    </row>
    <row r="291" spans="1:4" x14ac:dyDescent="0.25">
      <c r="A291" s="1">
        <v>34919</v>
      </c>
      <c r="B291" t="e">
        <v>#N/A</v>
      </c>
      <c r="C291">
        <v>300</v>
      </c>
      <c r="D291">
        <v>285</v>
      </c>
    </row>
    <row r="292" spans="1:4" x14ac:dyDescent="0.25">
      <c r="A292" s="1">
        <v>34926</v>
      </c>
      <c r="B292" t="e">
        <v>#N/A</v>
      </c>
      <c r="C292">
        <v>300</v>
      </c>
      <c r="D292">
        <v>285</v>
      </c>
    </row>
    <row r="293" spans="1:4" x14ac:dyDescent="0.25">
      <c r="A293" s="1">
        <v>34933</v>
      </c>
      <c r="B293" t="e">
        <v>#N/A</v>
      </c>
      <c r="C293">
        <v>300</v>
      </c>
      <c r="D293">
        <v>285</v>
      </c>
    </row>
    <row r="294" spans="1:4" x14ac:dyDescent="0.25">
      <c r="A294" s="1">
        <v>34940</v>
      </c>
      <c r="B294" t="e">
        <v>#N/A</v>
      </c>
      <c r="C294">
        <v>300</v>
      </c>
      <c r="D294">
        <v>285</v>
      </c>
    </row>
    <row r="295" spans="1:4" x14ac:dyDescent="0.25">
      <c r="A295" s="1">
        <v>34947</v>
      </c>
      <c r="B295" t="e">
        <v>#N/A</v>
      </c>
      <c r="C295">
        <v>300</v>
      </c>
      <c r="D295">
        <v>285</v>
      </c>
    </row>
    <row r="296" spans="1:4" x14ac:dyDescent="0.25">
      <c r="A296" s="1">
        <v>34954</v>
      </c>
      <c r="B296" t="e">
        <v>#N/A</v>
      </c>
      <c r="C296">
        <v>300</v>
      </c>
      <c r="D296">
        <v>285</v>
      </c>
    </row>
    <row r="297" spans="1:4" x14ac:dyDescent="0.25">
      <c r="A297" s="1">
        <v>34961</v>
      </c>
      <c r="B297" t="e">
        <v>#N/A</v>
      </c>
      <c r="C297">
        <v>300</v>
      </c>
      <c r="D297">
        <v>285</v>
      </c>
    </row>
    <row r="298" spans="1:4" x14ac:dyDescent="0.25">
      <c r="A298" s="1">
        <v>34968</v>
      </c>
      <c r="B298" t="e">
        <v>#N/A</v>
      </c>
      <c r="C298">
        <v>300</v>
      </c>
      <c r="D298">
        <v>285</v>
      </c>
    </row>
    <row r="299" spans="1:4" x14ac:dyDescent="0.25">
      <c r="A299" s="1">
        <v>34975</v>
      </c>
      <c r="B299" t="e">
        <v>#N/A</v>
      </c>
      <c r="C299">
        <v>300</v>
      </c>
      <c r="D299">
        <v>285</v>
      </c>
    </row>
    <row r="300" spans="1:4" x14ac:dyDescent="0.25">
      <c r="A300" s="1">
        <v>34982</v>
      </c>
      <c r="B300" t="e">
        <v>#N/A</v>
      </c>
      <c r="C300">
        <v>300</v>
      </c>
      <c r="D300">
        <v>285</v>
      </c>
    </row>
    <row r="301" spans="1:4" x14ac:dyDescent="0.25">
      <c r="A301" s="1">
        <v>34989</v>
      </c>
      <c r="B301" t="e">
        <v>#N/A</v>
      </c>
      <c r="C301">
        <v>300</v>
      </c>
      <c r="D301">
        <v>285</v>
      </c>
    </row>
    <row r="302" spans="1:4" x14ac:dyDescent="0.25">
      <c r="A302" s="1">
        <v>34996</v>
      </c>
      <c r="B302" t="e">
        <v>#N/A</v>
      </c>
      <c r="C302">
        <v>310</v>
      </c>
      <c r="D302">
        <v>290</v>
      </c>
    </row>
    <row r="303" spans="1:4" x14ac:dyDescent="0.25">
      <c r="A303" s="1">
        <v>35003</v>
      </c>
      <c r="B303" t="e">
        <v>#N/A</v>
      </c>
      <c r="C303">
        <v>310</v>
      </c>
      <c r="D303">
        <v>290</v>
      </c>
    </row>
    <row r="304" spans="1:4" x14ac:dyDescent="0.25">
      <c r="A304" s="1">
        <v>35010</v>
      </c>
      <c r="B304" t="e">
        <v>#N/A</v>
      </c>
      <c r="C304">
        <v>310</v>
      </c>
      <c r="D304">
        <v>290</v>
      </c>
    </row>
    <row r="305" spans="1:4" x14ac:dyDescent="0.25">
      <c r="A305" s="1">
        <v>35017</v>
      </c>
      <c r="B305" t="e">
        <v>#N/A</v>
      </c>
      <c r="C305">
        <v>310</v>
      </c>
      <c r="D305">
        <v>290</v>
      </c>
    </row>
    <row r="306" spans="1:4" x14ac:dyDescent="0.25">
      <c r="A306" s="1">
        <v>35024</v>
      </c>
      <c r="B306" t="e">
        <v>#N/A</v>
      </c>
      <c r="C306">
        <v>310</v>
      </c>
      <c r="D306">
        <v>290</v>
      </c>
    </row>
    <row r="307" spans="1:4" x14ac:dyDescent="0.25">
      <c r="A307" s="1">
        <v>35038</v>
      </c>
      <c r="B307" t="e">
        <v>#N/A</v>
      </c>
      <c r="C307">
        <v>310</v>
      </c>
      <c r="D307">
        <v>290</v>
      </c>
    </row>
    <row r="308" spans="1:4" x14ac:dyDescent="0.25">
      <c r="A308" s="1">
        <v>35045</v>
      </c>
      <c r="B308" t="e">
        <v>#N/A</v>
      </c>
      <c r="C308">
        <v>310</v>
      </c>
      <c r="D308">
        <v>290</v>
      </c>
    </row>
    <row r="309" spans="1:4" x14ac:dyDescent="0.25">
      <c r="A309" s="1">
        <v>35052</v>
      </c>
      <c r="B309" t="e">
        <v>#N/A</v>
      </c>
      <c r="C309">
        <v>310</v>
      </c>
      <c r="D309">
        <v>290</v>
      </c>
    </row>
    <row r="310" spans="1:4" x14ac:dyDescent="0.25">
      <c r="A310" s="1">
        <v>35066</v>
      </c>
      <c r="B310" t="e">
        <v>#N/A</v>
      </c>
      <c r="C310">
        <v>310</v>
      </c>
      <c r="D310">
        <v>290</v>
      </c>
    </row>
    <row r="311" spans="1:4" x14ac:dyDescent="0.25">
      <c r="A311" s="1">
        <v>35073</v>
      </c>
      <c r="B311" t="e">
        <v>#N/A</v>
      </c>
      <c r="C311">
        <v>310</v>
      </c>
      <c r="D311">
        <v>290</v>
      </c>
    </row>
    <row r="312" spans="1:4" x14ac:dyDescent="0.25">
      <c r="A312" s="1">
        <v>35080</v>
      </c>
      <c r="B312" t="e">
        <v>#N/A</v>
      </c>
      <c r="C312">
        <v>310</v>
      </c>
      <c r="D312">
        <v>295</v>
      </c>
    </row>
    <row r="313" spans="1:4" x14ac:dyDescent="0.25">
      <c r="A313" s="1">
        <v>35087</v>
      </c>
      <c r="B313" t="e">
        <v>#N/A</v>
      </c>
      <c r="C313">
        <v>310</v>
      </c>
      <c r="D313">
        <v>295</v>
      </c>
    </row>
    <row r="314" spans="1:4" x14ac:dyDescent="0.25">
      <c r="A314" s="1">
        <v>35094</v>
      </c>
      <c r="B314" t="e">
        <v>#N/A</v>
      </c>
      <c r="C314">
        <v>310</v>
      </c>
      <c r="D314">
        <v>295</v>
      </c>
    </row>
    <row r="315" spans="1:4" x14ac:dyDescent="0.25">
      <c r="A315" s="1">
        <v>35101</v>
      </c>
      <c r="B315" t="e">
        <v>#N/A</v>
      </c>
      <c r="C315">
        <v>310</v>
      </c>
      <c r="D315">
        <v>295</v>
      </c>
    </row>
    <row r="316" spans="1:4" x14ac:dyDescent="0.25">
      <c r="A316" s="1">
        <v>35108</v>
      </c>
      <c r="B316" t="e">
        <v>#N/A</v>
      </c>
      <c r="C316">
        <v>310</v>
      </c>
      <c r="D316">
        <v>295</v>
      </c>
    </row>
    <row r="317" spans="1:4" x14ac:dyDescent="0.25">
      <c r="A317" s="1">
        <v>35115</v>
      </c>
      <c r="B317" t="e">
        <v>#N/A</v>
      </c>
      <c r="C317">
        <v>310</v>
      </c>
      <c r="D317">
        <v>295</v>
      </c>
    </row>
    <row r="318" spans="1:4" x14ac:dyDescent="0.25">
      <c r="A318" s="1">
        <v>35122</v>
      </c>
      <c r="B318" t="e">
        <v>#N/A</v>
      </c>
      <c r="C318">
        <v>310</v>
      </c>
      <c r="D318">
        <v>295</v>
      </c>
    </row>
    <row r="319" spans="1:4" x14ac:dyDescent="0.25">
      <c r="A319" s="1">
        <v>35129</v>
      </c>
      <c r="B319" t="e">
        <v>#N/A</v>
      </c>
      <c r="C319">
        <v>310</v>
      </c>
      <c r="D319">
        <v>300</v>
      </c>
    </row>
    <row r="320" spans="1:4" x14ac:dyDescent="0.25">
      <c r="A320" s="1">
        <v>35136</v>
      </c>
      <c r="B320" t="e">
        <v>#N/A</v>
      </c>
      <c r="C320">
        <v>310</v>
      </c>
      <c r="D320">
        <v>300</v>
      </c>
    </row>
    <row r="321" spans="1:4" x14ac:dyDescent="0.25">
      <c r="A321" s="1">
        <v>35143</v>
      </c>
      <c r="B321" t="e">
        <v>#N/A</v>
      </c>
      <c r="C321">
        <v>310</v>
      </c>
      <c r="D321">
        <v>300</v>
      </c>
    </row>
    <row r="322" spans="1:4" x14ac:dyDescent="0.25">
      <c r="A322" s="1">
        <v>35150</v>
      </c>
      <c r="B322" t="e">
        <v>#N/A</v>
      </c>
      <c r="C322">
        <v>310</v>
      </c>
      <c r="D322">
        <v>300</v>
      </c>
    </row>
    <row r="323" spans="1:4" x14ac:dyDescent="0.25">
      <c r="A323" s="1">
        <v>35157</v>
      </c>
      <c r="B323" t="e">
        <v>#N/A</v>
      </c>
      <c r="C323">
        <v>310</v>
      </c>
      <c r="D323">
        <v>300</v>
      </c>
    </row>
    <row r="324" spans="1:4" x14ac:dyDescent="0.25">
      <c r="A324" s="1">
        <v>35164</v>
      </c>
      <c r="B324" t="e">
        <v>#N/A</v>
      </c>
      <c r="C324">
        <v>310</v>
      </c>
      <c r="D324">
        <v>300</v>
      </c>
    </row>
    <row r="325" spans="1:4" x14ac:dyDescent="0.25">
      <c r="A325" s="1">
        <v>35171</v>
      </c>
      <c r="B325" t="e">
        <v>#N/A</v>
      </c>
      <c r="C325">
        <v>310</v>
      </c>
      <c r="D325">
        <v>300</v>
      </c>
    </row>
    <row r="326" spans="1:4" x14ac:dyDescent="0.25">
      <c r="A326" s="1">
        <v>35178</v>
      </c>
      <c r="B326" t="e">
        <v>#N/A</v>
      </c>
      <c r="C326">
        <v>310</v>
      </c>
      <c r="D326">
        <v>300</v>
      </c>
    </row>
    <row r="327" spans="1:4" x14ac:dyDescent="0.25">
      <c r="A327" s="1">
        <v>35185</v>
      </c>
      <c r="B327" t="e">
        <v>#N/A</v>
      </c>
      <c r="C327">
        <v>310</v>
      </c>
      <c r="D327">
        <v>300</v>
      </c>
    </row>
    <row r="328" spans="1:4" x14ac:dyDescent="0.25">
      <c r="A328" s="1">
        <v>35192</v>
      </c>
      <c r="B328" t="e">
        <v>#N/A</v>
      </c>
      <c r="C328">
        <v>310</v>
      </c>
      <c r="D328">
        <v>300</v>
      </c>
    </row>
    <row r="329" spans="1:4" x14ac:dyDescent="0.25">
      <c r="A329" s="1">
        <v>35199</v>
      </c>
      <c r="B329" t="e">
        <v>#N/A</v>
      </c>
      <c r="C329">
        <v>310</v>
      </c>
      <c r="D329">
        <v>300</v>
      </c>
    </row>
    <row r="330" spans="1:4" x14ac:dyDescent="0.25">
      <c r="A330" s="1">
        <v>35206</v>
      </c>
      <c r="B330" t="e">
        <v>#N/A</v>
      </c>
      <c r="C330">
        <v>310</v>
      </c>
      <c r="D330">
        <v>300</v>
      </c>
    </row>
    <row r="331" spans="1:4" x14ac:dyDescent="0.25">
      <c r="A331" s="1">
        <v>35213</v>
      </c>
      <c r="B331" t="e">
        <v>#N/A</v>
      </c>
      <c r="C331">
        <v>310</v>
      </c>
      <c r="D331">
        <v>300</v>
      </c>
    </row>
    <row r="332" spans="1:4" x14ac:dyDescent="0.25">
      <c r="A332" s="1">
        <v>35220</v>
      </c>
      <c r="B332" t="e">
        <v>#N/A</v>
      </c>
      <c r="C332">
        <v>310</v>
      </c>
      <c r="D332">
        <v>300</v>
      </c>
    </row>
    <row r="333" spans="1:4" x14ac:dyDescent="0.25">
      <c r="A333" s="1">
        <v>35227</v>
      </c>
      <c r="B333" t="e">
        <v>#N/A</v>
      </c>
      <c r="C333">
        <v>310</v>
      </c>
      <c r="D333">
        <v>300</v>
      </c>
    </row>
    <row r="334" spans="1:4" x14ac:dyDescent="0.25">
      <c r="A334" s="1">
        <v>35234</v>
      </c>
      <c r="B334" t="e">
        <v>#N/A</v>
      </c>
      <c r="C334">
        <v>310</v>
      </c>
      <c r="D334">
        <v>300</v>
      </c>
    </row>
    <row r="335" spans="1:4" x14ac:dyDescent="0.25">
      <c r="A335" s="1">
        <v>35241</v>
      </c>
      <c r="B335" t="e">
        <v>#N/A</v>
      </c>
      <c r="C335">
        <v>310</v>
      </c>
      <c r="D335">
        <v>300</v>
      </c>
    </row>
    <row r="336" spans="1:4" x14ac:dyDescent="0.25">
      <c r="A336" s="1">
        <v>35248</v>
      </c>
      <c r="B336" t="e">
        <v>#N/A</v>
      </c>
      <c r="C336">
        <v>310</v>
      </c>
      <c r="D336">
        <v>300</v>
      </c>
    </row>
    <row r="337" spans="1:4" x14ac:dyDescent="0.25">
      <c r="A337" s="1">
        <v>35255</v>
      </c>
      <c r="B337" t="e">
        <v>#N/A</v>
      </c>
      <c r="C337">
        <v>310</v>
      </c>
      <c r="D337">
        <v>300</v>
      </c>
    </row>
    <row r="338" spans="1:4" x14ac:dyDescent="0.25">
      <c r="A338" s="1">
        <v>35262</v>
      </c>
      <c r="B338" t="e">
        <v>#N/A</v>
      </c>
      <c r="C338">
        <v>310</v>
      </c>
      <c r="D338">
        <v>300</v>
      </c>
    </row>
    <row r="339" spans="1:4" x14ac:dyDescent="0.25">
      <c r="A339" s="1">
        <v>35269</v>
      </c>
      <c r="B339" t="e">
        <v>#N/A</v>
      </c>
      <c r="C339">
        <v>310</v>
      </c>
      <c r="D339">
        <v>300</v>
      </c>
    </row>
    <row r="340" spans="1:4" x14ac:dyDescent="0.25">
      <c r="A340" s="1">
        <v>35276</v>
      </c>
      <c r="B340" t="e">
        <v>#N/A</v>
      </c>
      <c r="C340">
        <v>310</v>
      </c>
      <c r="D340">
        <v>300</v>
      </c>
    </row>
    <row r="341" spans="1:4" x14ac:dyDescent="0.25">
      <c r="A341" s="1">
        <v>35283</v>
      </c>
      <c r="B341" t="e">
        <v>#N/A</v>
      </c>
      <c r="C341">
        <v>310</v>
      </c>
      <c r="D341">
        <v>300</v>
      </c>
    </row>
    <row r="342" spans="1:4" x14ac:dyDescent="0.25">
      <c r="A342" s="1">
        <v>35290</v>
      </c>
      <c r="B342" t="e">
        <v>#N/A</v>
      </c>
      <c r="C342">
        <v>310</v>
      </c>
      <c r="D342">
        <v>300</v>
      </c>
    </row>
    <row r="343" spans="1:4" x14ac:dyDescent="0.25">
      <c r="A343" s="1">
        <v>35297</v>
      </c>
      <c r="B343" t="e">
        <v>#N/A</v>
      </c>
      <c r="C343">
        <v>310</v>
      </c>
      <c r="D343">
        <v>300</v>
      </c>
    </row>
    <row r="344" spans="1:4" x14ac:dyDescent="0.25">
      <c r="A344" s="1">
        <v>35304</v>
      </c>
      <c r="B344" t="e">
        <v>#N/A</v>
      </c>
      <c r="C344">
        <v>310</v>
      </c>
      <c r="D344">
        <v>300</v>
      </c>
    </row>
    <row r="345" spans="1:4" x14ac:dyDescent="0.25">
      <c r="A345" s="1">
        <v>35311</v>
      </c>
      <c r="B345" t="e">
        <v>#N/A</v>
      </c>
      <c r="C345">
        <v>310</v>
      </c>
      <c r="D345">
        <v>300</v>
      </c>
    </row>
    <row r="346" spans="1:4" x14ac:dyDescent="0.25">
      <c r="A346" s="1">
        <v>35318</v>
      </c>
      <c r="B346" t="e">
        <v>#N/A</v>
      </c>
      <c r="C346">
        <v>310</v>
      </c>
      <c r="D346">
        <v>300</v>
      </c>
    </row>
    <row r="347" spans="1:4" x14ac:dyDescent="0.25">
      <c r="A347" s="1">
        <v>35325</v>
      </c>
      <c r="B347" t="e">
        <v>#N/A</v>
      </c>
      <c r="C347">
        <v>310</v>
      </c>
      <c r="D347">
        <v>300</v>
      </c>
    </row>
    <row r="348" spans="1:4" x14ac:dyDescent="0.25">
      <c r="A348" s="1">
        <v>35332</v>
      </c>
      <c r="B348" t="e">
        <v>#N/A</v>
      </c>
      <c r="C348">
        <v>310</v>
      </c>
      <c r="D348">
        <v>300</v>
      </c>
    </row>
    <row r="349" spans="1:4" x14ac:dyDescent="0.25">
      <c r="A349" s="1">
        <v>35339</v>
      </c>
      <c r="B349" t="e">
        <v>#N/A</v>
      </c>
      <c r="C349">
        <v>310</v>
      </c>
      <c r="D349">
        <v>300</v>
      </c>
    </row>
    <row r="350" spans="1:4" x14ac:dyDescent="0.25">
      <c r="A350" s="1">
        <v>35346</v>
      </c>
      <c r="B350" t="e">
        <v>#N/A</v>
      </c>
      <c r="C350">
        <v>310</v>
      </c>
      <c r="D350">
        <v>300</v>
      </c>
    </row>
    <row r="351" spans="1:4" x14ac:dyDescent="0.25">
      <c r="A351" s="1">
        <v>35353</v>
      </c>
      <c r="B351" t="e">
        <v>#N/A</v>
      </c>
      <c r="C351">
        <v>310</v>
      </c>
      <c r="D351">
        <v>300</v>
      </c>
    </row>
    <row r="352" spans="1:4" x14ac:dyDescent="0.25">
      <c r="A352" s="1">
        <v>35360</v>
      </c>
      <c r="B352" t="e">
        <v>#N/A</v>
      </c>
      <c r="C352">
        <v>310</v>
      </c>
      <c r="D352">
        <v>300</v>
      </c>
    </row>
    <row r="353" spans="1:4" x14ac:dyDescent="0.25">
      <c r="A353" s="1">
        <v>35367</v>
      </c>
      <c r="B353" t="e">
        <v>#N/A</v>
      </c>
      <c r="C353">
        <v>310</v>
      </c>
      <c r="D353">
        <v>300</v>
      </c>
    </row>
    <row r="354" spans="1:4" x14ac:dyDescent="0.25">
      <c r="A354" s="1">
        <v>35374</v>
      </c>
      <c r="B354" t="e">
        <v>#N/A</v>
      </c>
      <c r="C354">
        <v>310</v>
      </c>
      <c r="D354">
        <v>300</v>
      </c>
    </row>
    <row r="355" spans="1:4" x14ac:dyDescent="0.25">
      <c r="A355" s="1">
        <v>35381</v>
      </c>
      <c r="B355" t="e">
        <v>#N/A</v>
      </c>
      <c r="C355">
        <v>310</v>
      </c>
      <c r="D355">
        <v>300</v>
      </c>
    </row>
    <row r="356" spans="1:4" x14ac:dyDescent="0.25">
      <c r="A356" s="1">
        <v>35388</v>
      </c>
      <c r="B356" t="e">
        <v>#N/A</v>
      </c>
      <c r="C356">
        <v>310</v>
      </c>
      <c r="D356">
        <v>300</v>
      </c>
    </row>
    <row r="357" spans="1:4" x14ac:dyDescent="0.25">
      <c r="A357" s="1">
        <v>35395</v>
      </c>
      <c r="B357" t="e">
        <v>#N/A</v>
      </c>
      <c r="C357">
        <v>310</v>
      </c>
      <c r="D357">
        <v>300</v>
      </c>
    </row>
    <row r="358" spans="1:4" x14ac:dyDescent="0.25">
      <c r="A358" s="1">
        <v>35402</v>
      </c>
      <c r="B358" t="e">
        <v>#N/A</v>
      </c>
      <c r="C358">
        <v>310</v>
      </c>
      <c r="D358">
        <v>300</v>
      </c>
    </row>
    <row r="359" spans="1:4" x14ac:dyDescent="0.25">
      <c r="A359" s="1">
        <v>35409</v>
      </c>
      <c r="B359" t="e">
        <v>#N/A</v>
      </c>
      <c r="C359">
        <v>310</v>
      </c>
      <c r="D359">
        <v>300</v>
      </c>
    </row>
    <row r="360" spans="1:4" x14ac:dyDescent="0.25">
      <c r="A360" s="1">
        <v>35416</v>
      </c>
      <c r="B360" t="e">
        <v>#N/A</v>
      </c>
      <c r="C360">
        <v>310</v>
      </c>
      <c r="D360">
        <v>300</v>
      </c>
    </row>
    <row r="361" spans="1:4" x14ac:dyDescent="0.25">
      <c r="A361" s="1">
        <v>35423</v>
      </c>
      <c r="B361" t="e">
        <v>#N/A</v>
      </c>
      <c r="C361">
        <v>310</v>
      </c>
      <c r="D361">
        <v>300</v>
      </c>
    </row>
    <row r="362" spans="1:4" x14ac:dyDescent="0.25">
      <c r="A362" s="1">
        <v>35437</v>
      </c>
      <c r="B362" t="e">
        <v>#N/A</v>
      </c>
      <c r="C362">
        <v>310</v>
      </c>
      <c r="D362">
        <v>300</v>
      </c>
    </row>
    <row r="363" spans="1:4" x14ac:dyDescent="0.25">
      <c r="A363" s="1">
        <v>35444</v>
      </c>
      <c r="B363" t="e">
        <v>#N/A</v>
      </c>
      <c r="C363">
        <v>310</v>
      </c>
      <c r="D363">
        <v>300</v>
      </c>
    </row>
    <row r="364" spans="1:4" x14ac:dyDescent="0.25">
      <c r="A364" s="1">
        <v>35451</v>
      </c>
      <c r="B364" t="e">
        <v>#N/A</v>
      </c>
      <c r="C364">
        <v>310</v>
      </c>
      <c r="D364">
        <v>300</v>
      </c>
    </row>
    <row r="365" spans="1:4" x14ac:dyDescent="0.25">
      <c r="A365" s="1">
        <v>35458</v>
      </c>
      <c r="B365" t="e">
        <v>#N/A</v>
      </c>
      <c r="C365">
        <v>310</v>
      </c>
      <c r="D365">
        <v>300</v>
      </c>
    </row>
    <row r="366" spans="1:4" x14ac:dyDescent="0.25">
      <c r="A366" s="1">
        <v>35465</v>
      </c>
      <c r="B366" t="e">
        <v>#N/A</v>
      </c>
      <c r="C366">
        <v>310</v>
      </c>
      <c r="D366">
        <v>300</v>
      </c>
    </row>
    <row r="367" spans="1:4" x14ac:dyDescent="0.25">
      <c r="A367" s="1">
        <v>35472</v>
      </c>
      <c r="B367" t="e">
        <v>#N/A</v>
      </c>
      <c r="C367">
        <v>310</v>
      </c>
      <c r="D367">
        <v>300</v>
      </c>
    </row>
    <row r="368" spans="1:4" x14ac:dyDescent="0.25">
      <c r="A368" s="1">
        <v>35479</v>
      </c>
      <c r="B368" t="e">
        <v>#N/A</v>
      </c>
      <c r="C368">
        <v>310</v>
      </c>
      <c r="D368">
        <v>300</v>
      </c>
    </row>
    <row r="369" spans="1:4" x14ac:dyDescent="0.25">
      <c r="A369" s="1">
        <v>35486</v>
      </c>
      <c r="B369" t="e">
        <v>#N/A</v>
      </c>
      <c r="C369">
        <v>310</v>
      </c>
      <c r="D369">
        <v>300</v>
      </c>
    </row>
    <row r="370" spans="1:4" x14ac:dyDescent="0.25">
      <c r="A370" s="1">
        <v>35493</v>
      </c>
      <c r="B370" t="e">
        <v>#N/A</v>
      </c>
      <c r="C370">
        <v>310</v>
      </c>
      <c r="D370">
        <v>300</v>
      </c>
    </row>
    <row r="371" spans="1:4" x14ac:dyDescent="0.25">
      <c r="A371" s="1">
        <v>35500</v>
      </c>
      <c r="B371" t="e">
        <v>#N/A</v>
      </c>
      <c r="C371">
        <v>310</v>
      </c>
      <c r="D371">
        <v>300</v>
      </c>
    </row>
    <row r="372" spans="1:4" x14ac:dyDescent="0.25">
      <c r="A372" s="1">
        <v>35507</v>
      </c>
      <c r="B372" t="e">
        <v>#N/A</v>
      </c>
      <c r="C372">
        <v>310</v>
      </c>
      <c r="D372">
        <v>300</v>
      </c>
    </row>
    <row r="373" spans="1:4" x14ac:dyDescent="0.25">
      <c r="A373" s="1">
        <v>35514</v>
      </c>
      <c r="B373" t="e">
        <v>#N/A</v>
      </c>
      <c r="C373">
        <v>310</v>
      </c>
      <c r="D373">
        <v>300</v>
      </c>
    </row>
    <row r="374" spans="1:4" x14ac:dyDescent="0.25">
      <c r="A374" s="1">
        <v>35521</v>
      </c>
      <c r="B374" t="e">
        <v>#N/A</v>
      </c>
      <c r="C374">
        <v>310</v>
      </c>
      <c r="D374">
        <v>300</v>
      </c>
    </row>
    <row r="375" spans="1:4" x14ac:dyDescent="0.25">
      <c r="A375" s="1">
        <v>35528</v>
      </c>
      <c r="B375" t="e">
        <v>#N/A</v>
      </c>
      <c r="C375">
        <v>310</v>
      </c>
      <c r="D375">
        <v>300</v>
      </c>
    </row>
    <row r="376" spans="1:4" x14ac:dyDescent="0.25">
      <c r="A376" s="1">
        <v>35535</v>
      </c>
      <c r="B376" t="e">
        <v>#N/A</v>
      </c>
      <c r="C376">
        <v>310</v>
      </c>
      <c r="D376">
        <v>300</v>
      </c>
    </row>
    <row r="377" spans="1:4" x14ac:dyDescent="0.25">
      <c r="A377" s="1">
        <v>35542</v>
      </c>
      <c r="B377" t="e">
        <v>#N/A</v>
      </c>
      <c r="C377">
        <v>310</v>
      </c>
      <c r="D377">
        <v>300</v>
      </c>
    </row>
    <row r="378" spans="1:4" x14ac:dyDescent="0.25">
      <c r="A378" s="1">
        <v>35549</v>
      </c>
      <c r="B378" t="e">
        <v>#N/A</v>
      </c>
      <c r="C378">
        <v>310</v>
      </c>
      <c r="D378">
        <v>300</v>
      </c>
    </row>
    <row r="379" spans="1:4" x14ac:dyDescent="0.25">
      <c r="A379" s="1">
        <v>35556</v>
      </c>
      <c r="B379" t="e">
        <v>#N/A</v>
      </c>
      <c r="C379">
        <v>310</v>
      </c>
      <c r="D379">
        <v>300</v>
      </c>
    </row>
    <row r="380" spans="1:4" x14ac:dyDescent="0.25">
      <c r="A380" s="1">
        <v>35563</v>
      </c>
      <c r="B380" t="e">
        <v>#N/A</v>
      </c>
      <c r="C380">
        <v>310</v>
      </c>
      <c r="D380">
        <v>300</v>
      </c>
    </row>
    <row r="381" spans="1:4" x14ac:dyDescent="0.25">
      <c r="A381" s="1">
        <v>35570</v>
      </c>
      <c r="B381" t="e">
        <v>#N/A</v>
      </c>
      <c r="C381">
        <v>310</v>
      </c>
      <c r="D381">
        <v>300</v>
      </c>
    </row>
    <row r="382" spans="1:4" x14ac:dyDescent="0.25">
      <c r="A382" s="1">
        <v>35577</v>
      </c>
      <c r="B382" t="e">
        <v>#N/A</v>
      </c>
      <c r="C382">
        <v>310</v>
      </c>
      <c r="D382">
        <v>300</v>
      </c>
    </row>
    <row r="383" spans="1:4" x14ac:dyDescent="0.25">
      <c r="A383" s="1">
        <v>35584</v>
      </c>
      <c r="B383" t="e">
        <v>#N/A</v>
      </c>
      <c r="C383">
        <v>310</v>
      </c>
      <c r="D383">
        <v>300</v>
      </c>
    </row>
    <row r="384" spans="1:4" x14ac:dyDescent="0.25">
      <c r="A384" s="1">
        <v>35591</v>
      </c>
      <c r="B384" t="e">
        <v>#N/A</v>
      </c>
      <c r="C384">
        <v>310</v>
      </c>
      <c r="D384">
        <v>300</v>
      </c>
    </row>
    <row r="385" spans="1:4" x14ac:dyDescent="0.25">
      <c r="A385" s="1">
        <v>35598</v>
      </c>
      <c r="B385" t="e">
        <v>#N/A</v>
      </c>
      <c r="C385">
        <v>310</v>
      </c>
      <c r="D385">
        <v>300</v>
      </c>
    </row>
    <row r="386" spans="1:4" x14ac:dyDescent="0.25">
      <c r="A386" s="1">
        <v>35605</v>
      </c>
      <c r="B386" t="e">
        <v>#N/A</v>
      </c>
      <c r="C386">
        <v>310</v>
      </c>
      <c r="D386">
        <v>300</v>
      </c>
    </row>
    <row r="387" spans="1:4" x14ac:dyDescent="0.25">
      <c r="A387" s="1">
        <v>35612</v>
      </c>
      <c r="B387" t="e">
        <v>#N/A</v>
      </c>
      <c r="C387">
        <v>310</v>
      </c>
      <c r="D387">
        <v>300</v>
      </c>
    </row>
    <row r="388" spans="1:4" x14ac:dyDescent="0.25">
      <c r="A388" s="1">
        <v>35619</v>
      </c>
      <c r="B388" t="e">
        <v>#N/A</v>
      </c>
      <c r="C388">
        <v>310</v>
      </c>
      <c r="D388">
        <v>300</v>
      </c>
    </row>
    <row r="389" spans="1:4" x14ac:dyDescent="0.25">
      <c r="A389" s="1">
        <v>35626</v>
      </c>
      <c r="B389" t="e">
        <v>#N/A</v>
      </c>
      <c r="C389">
        <v>310</v>
      </c>
      <c r="D389">
        <v>300</v>
      </c>
    </row>
    <row r="390" spans="1:4" x14ac:dyDescent="0.25">
      <c r="A390" s="1">
        <v>35633</v>
      </c>
      <c r="B390" t="e">
        <v>#N/A</v>
      </c>
      <c r="C390">
        <v>320</v>
      </c>
      <c r="D390">
        <v>300</v>
      </c>
    </row>
    <row r="391" spans="1:4" x14ac:dyDescent="0.25">
      <c r="A391" s="1">
        <v>35640</v>
      </c>
      <c r="B391" t="e">
        <v>#N/A</v>
      </c>
      <c r="C391">
        <v>320</v>
      </c>
      <c r="D391">
        <v>300</v>
      </c>
    </row>
    <row r="392" spans="1:4" x14ac:dyDescent="0.25">
      <c r="A392" s="1">
        <v>35647</v>
      </c>
      <c r="B392" t="e">
        <v>#N/A</v>
      </c>
      <c r="C392">
        <v>320</v>
      </c>
      <c r="D392">
        <v>300</v>
      </c>
    </row>
    <row r="393" spans="1:4" x14ac:dyDescent="0.25">
      <c r="A393" s="1">
        <v>35654</v>
      </c>
      <c r="B393" t="e">
        <v>#N/A</v>
      </c>
      <c r="C393">
        <v>320</v>
      </c>
      <c r="D393">
        <v>300</v>
      </c>
    </row>
    <row r="394" spans="1:4" x14ac:dyDescent="0.25">
      <c r="A394" s="1">
        <v>35661</v>
      </c>
      <c r="B394" t="e">
        <v>#N/A</v>
      </c>
      <c r="C394">
        <v>320</v>
      </c>
      <c r="D394">
        <v>300</v>
      </c>
    </row>
    <row r="395" spans="1:4" x14ac:dyDescent="0.25">
      <c r="A395" s="1">
        <v>35668</v>
      </c>
      <c r="B395" t="e">
        <v>#N/A</v>
      </c>
      <c r="C395">
        <v>320</v>
      </c>
      <c r="D395">
        <v>300</v>
      </c>
    </row>
    <row r="396" spans="1:4" x14ac:dyDescent="0.25">
      <c r="A396" s="1">
        <v>35675</v>
      </c>
      <c r="B396" t="e">
        <v>#N/A</v>
      </c>
      <c r="C396">
        <v>320</v>
      </c>
      <c r="D396">
        <v>300</v>
      </c>
    </row>
    <row r="397" spans="1:4" x14ac:dyDescent="0.25">
      <c r="A397" s="1">
        <v>35682</v>
      </c>
      <c r="B397" t="e">
        <v>#N/A</v>
      </c>
      <c r="C397">
        <v>320</v>
      </c>
      <c r="D397">
        <v>300</v>
      </c>
    </row>
    <row r="398" spans="1:4" x14ac:dyDescent="0.25">
      <c r="A398" s="1">
        <v>35689</v>
      </c>
      <c r="B398" t="e">
        <v>#N/A</v>
      </c>
      <c r="C398">
        <v>320</v>
      </c>
      <c r="D398">
        <v>300</v>
      </c>
    </row>
    <row r="399" spans="1:4" x14ac:dyDescent="0.25">
      <c r="A399" s="1">
        <v>35696</v>
      </c>
      <c r="B399" t="e">
        <v>#N/A</v>
      </c>
      <c r="C399">
        <v>300</v>
      </c>
      <c r="D399">
        <v>290</v>
      </c>
    </row>
    <row r="400" spans="1:4" x14ac:dyDescent="0.25">
      <c r="A400" s="1">
        <v>35703</v>
      </c>
      <c r="B400" t="e">
        <v>#N/A</v>
      </c>
      <c r="C400">
        <v>290</v>
      </c>
      <c r="D400">
        <v>280</v>
      </c>
    </row>
    <row r="401" spans="1:4" x14ac:dyDescent="0.25">
      <c r="A401" s="1">
        <v>35710</v>
      </c>
      <c r="B401" t="e">
        <v>#N/A</v>
      </c>
      <c r="C401">
        <v>290</v>
      </c>
      <c r="D401">
        <v>280</v>
      </c>
    </row>
    <row r="402" spans="1:4" x14ac:dyDescent="0.25">
      <c r="A402" s="1">
        <v>35717</v>
      </c>
      <c r="B402" t="e">
        <v>#N/A</v>
      </c>
      <c r="C402">
        <v>320</v>
      </c>
      <c r="D402">
        <v>300</v>
      </c>
    </row>
    <row r="403" spans="1:4" x14ac:dyDescent="0.25">
      <c r="A403" s="1">
        <v>35724</v>
      </c>
      <c r="B403" t="e">
        <v>#N/A</v>
      </c>
      <c r="C403">
        <v>320</v>
      </c>
      <c r="D403">
        <v>300</v>
      </c>
    </row>
    <row r="404" spans="1:4" x14ac:dyDescent="0.25">
      <c r="A404" s="1">
        <v>35731</v>
      </c>
      <c r="B404" t="e">
        <v>#N/A</v>
      </c>
      <c r="C404">
        <v>320</v>
      </c>
      <c r="D404">
        <v>300</v>
      </c>
    </row>
    <row r="405" spans="1:4" x14ac:dyDescent="0.25">
      <c r="A405" s="1">
        <v>35738</v>
      </c>
      <c r="B405" t="e">
        <v>#N/A</v>
      </c>
      <c r="C405">
        <v>320</v>
      </c>
      <c r="D405">
        <v>300</v>
      </c>
    </row>
    <row r="406" spans="1:4" x14ac:dyDescent="0.25">
      <c r="A406" s="1">
        <v>35745</v>
      </c>
      <c r="B406" t="e">
        <v>#N/A</v>
      </c>
      <c r="C406">
        <v>320</v>
      </c>
      <c r="D406">
        <v>300</v>
      </c>
    </row>
    <row r="407" spans="1:4" x14ac:dyDescent="0.25">
      <c r="A407" s="1">
        <v>35752</v>
      </c>
      <c r="B407" t="e">
        <v>#N/A</v>
      </c>
      <c r="C407">
        <v>320</v>
      </c>
      <c r="D407">
        <v>310</v>
      </c>
    </row>
    <row r="408" spans="1:4" x14ac:dyDescent="0.25">
      <c r="A408" s="1">
        <v>35759</v>
      </c>
      <c r="B408" t="e">
        <v>#N/A</v>
      </c>
      <c r="C408">
        <v>320</v>
      </c>
      <c r="D408">
        <v>310</v>
      </c>
    </row>
    <row r="409" spans="1:4" x14ac:dyDescent="0.25">
      <c r="A409" s="1">
        <v>35766</v>
      </c>
      <c r="B409" t="e">
        <v>#N/A</v>
      </c>
      <c r="C409">
        <v>320</v>
      </c>
      <c r="D409">
        <v>310</v>
      </c>
    </row>
    <row r="410" spans="1:4" x14ac:dyDescent="0.25">
      <c r="A410" s="1">
        <v>35773</v>
      </c>
      <c r="B410" t="e">
        <v>#N/A</v>
      </c>
      <c r="C410">
        <v>320</v>
      </c>
      <c r="D410">
        <v>310</v>
      </c>
    </row>
    <row r="411" spans="1:4" x14ac:dyDescent="0.25">
      <c r="A411" s="1">
        <v>35780</v>
      </c>
      <c r="B411" t="e">
        <v>#N/A</v>
      </c>
      <c r="C411">
        <v>310</v>
      </c>
      <c r="D411">
        <v>290</v>
      </c>
    </row>
    <row r="412" spans="1:4" x14ac:dyDescent="0.25">
      <c r="A412" s="1">
        <v>35787</v>
      </c>
      <c r="B412" t="e">
        <v>#N/A</v>
      </c>
      <c r="C412">
        <v>310</v>
      </c>
      <c r="D412">
        <v>290</v>
      </c>
    </row>
    <row r="413" spans="1:4" x14ac:dyDescent="0.25">
      <c r="A413" s="1">
        <v>35801</v>
      </c>
      <c r="B413" t="e">
        <v>#N/A</v>
      </c>
      <c r="C413">
        <v>300</v>
      </c>
      <c r="D413">
        <v>280</v>
      </c>
    </row>
    <row r="414" spans="1:4" x14ac:dyDescent="0.25">
      <c r="A414" s="1">
        <v>35808</v>
      </c>
      <c r="B414" t="e">
        <v>#N/A</v>
      </c>
      <c r="C414">
        <v>300</v>
      </c>
      <c r="D414">
        <v>280</v>
      </c>
    </row>
    <row r="415" spans="1:4" x14ac:dyDescent="0.25">
      <c r="A415" s="1">
        <v>35815</v>
      </c>
      <c r="B415" t="e">
        <v>#N/A</v>
      </c>
      <c r="C415">
        <v>300</v>
      </c>
      <c r="D415">
        <v>290</v>
      </c>
    </row>
    <row r="416" spans="1:4" x14ac:dyDescent="0.25">
      <c r="A416" s="1">
        <v>35822</v>
      </c>
      <c r="B416" t="e">
        <v>#N/A</v>
      </c>
      <c r="C416">
        <v>300</v>
      </c>
      <c r="D416">
        <v>290</v>
      </c>
    </row>
    <row r="417" spans="1:4" x14ac:dyDescent="0.25">
      <c r="A417" s="1">
        <v>35829</v>
      </c>
      <c r="B417" t="e">
        <v>#N/A</v>
      </c>
      <c r="C417">
        <v>310</v>
      </c>
      <c r="D417">
        <v>290</v>
      </c>
    </row>
    <row r="418" spans="1:4" x14ac:dyDescent="0.25">
      <c r="A418" s="1">
        <v>35836</v>
      </c>
      <c r="B418" t="e">
        <v>#N/A</v>
      </c>
      <c r="C418">
        <v>310</v>
      </c>
      <c r="D418">
        <v>290</v>
      </c>
    </row>
    <row r="419" spans="1:4" x14ac:dyDescent="0.25">
      <c r="A419" s="1">
        <v>35843</v>
      </c>
      <c r="B419" t="e">
        <v>#N/A</v>
      </c>
      <c r="C419">
        <v>320</v>
      </c>
      <c r="D419">
        <v>300</v>
      </c>
    </row>
    <row r="420" spans="1:4" x14ac:dyDescent="0.25">
      <c r="A420" s="1">
        <v>35850</v>
      </c>
      <c r="B420" t="e">
        <v>#N/A</v>
      </c>
      <c r="C420">
        <v>320</v>
      </c>
      <c r="D420">
        <v>300</v>
      </c>
    </row>
    <row r="421" spans="1:4" x14ac:dyDescent="0.25">
      <c r="A421" s="1">
        <v>35857</v>
      </c>
      <c r="B421" t="e">
        <v>#N/A</v>
      </c>
      <c r="C421">
        <v>320</v>
      </c>
      <c r="D421">
        <v>300</v>
      </c>
    </row>
    <row r="422" spans="1:4" x14ac:dyDescent="0.25">
      <c r="A422" s="1">
        <v>35864</v>
      </c>
      <c r="B422" t="e">
        <v>#N/A</v>
      </c>
      <c r="C422">
        <v>320</v>
      </c>
      <c r="D422">
        <v>300</v>
      </c>
    </row>
    <row r="423" spans="1:4" x14ac:dyDescent="0.25">
      <c r="A423" s="1">
        <v>35871</v>
      </c>
      <c r="B423" t="e">
        <v>#N/A</v>
      </c>
      <c r="C423">
        <v>320</v>
      </c>
      <c r="D423">
        <v>300</v>
      </c>
    </row>
    <row r="424" spans="1:4" x14ac:dyDescent="0.25">
      <c r="A424" s="1">
        <v>35878</v>
      </c>
      <c r="B424" t="e">
        <v>#N/A</v>
      </c>
      <c r="C424">
        <v>320</v>
      </c>
      <c r="D424">
        <v>300</v>
      </c>
    </row>
    <row r="425" spans="1:4" x14ac:dyDescent="0.25">
      <c r="A425" s="1">
        <v>35885</v>
      </c>
      <c r="B425" t="e">
        <v>#N/A</v>
      </c>
      <c r="C425">
        <v>320</v>
      </c>
      <c r="D425">
        <v>300</v>
      </c>
    </row>
    <row r="426" spans="1:4" x14ac:dyDescent="0.25">
      <c r="A426" s="1">
        <v>35892</v>
      </c>
      <c r="B426" t="e">
        <v>#N/A</v>
      </c>
      <c r="C426">
        <v>320</v>
      </c>
      <c r="D426">
        <v>300</v>
      </c>
    </row>
    <row r="427" spans="1:4" x14ac:dyDescent="0.25">
      <c r="A427" s="1">
        <v>35899</v>
      </c>
      <c r="B427" t="e">
        <v>#N/A</v>
      </c>
      <c r="C427">
        <v>320</v>
      </c>
      <c r="D427">
        <v>300</v>
      </c>
    </row>
    <row r="428" spans="1:4" x14ac:dyDescent="0.25">
      <c r="A428" s="1">
        <v>35906</v>
      </c>
      <c r="B428" t="e">
        <v>#N/A</v>
      </c>
      <c r="C428">
        <v>310</v>
      </c>
      <c r="D428">
        <v>295</v>
      </c>
    </row>
    <row r="429" spans="1:4" x14ac:dyDescent="0.25">
      <c r="A429" s="1">
        <v>35913</v>
      </c>
      <c r="B429" t="e">
        <v>#N/A</v>
      </c>
      <c r="C429">
        <v>310</v>
      </c>
      <c r="D429">
        <v>295</v>
      </c>
    </row>
    <row r="430" spans="1:4" x14ac:dyDescent="0.25">
      <c r="A430" s="1">
        <v>35920</v>
      </c>
      <c r="B430" t="e">
        <v>#N/A</v>
      </c>
      <c r="C430">
        <v>310</v>
      </c>
      <c r="D430">
        <v>295</v>
      </c>
    </row>
    <row r="431" spans="1:4" x14ac:dyDescent="0.25">
      <c r="A431" s="1">
        <v>35927</v>
      </c>
      <c r="B431" t="e">
        <v>#N/A</v>
      </c>
      <c r="C431">
        <v>310</v>
      </c>
      <c r="D431">
        <v>295</v>
      </c>
    </row>
    <row r="432" spans="1:4" x14ac:dyDescent="0.25">
      <c r="A432" s="1">
        <v>35934</v>
      </c>
      <c r="B432" t="e">
        <v>#N/A</v>
      </c>
      <c r="C432">
        <v>310</v>
      </c>
      <c r="D432">
        <v>295</v>
      </c>
    </row>
    <row r="433" spans="1:4" x14ac:dyDescent="0.25">
      <c r="A433" s="1">
        <v>35941</v>
      </c>
      <c r="B433" t="e">
        <v>#N/A</v>
      </c>
      <c r="C433">
        <v>310</v>
      </c>
      <c r="D433">
        <v>295</v>
      </c>
    </row>
    <row r="434" spans="1:4" x14ac:dyDescent="0.25">
      <c r="A434" s="1">
        <v>35948</v>
      </c>
      <c r="B434" t="e">
        <v>#N/A</v>
      </c>
      <c r="C434">
        <v>310</v>
      </c>
      <c r="D434">
        <v>295</v>
      </c>
    </row>
    <row r="435" spans="1:4" x14ac:dyDescent="0.25">
      <c r="A435" s="1">
        <v>35955</v>
      </c>
      <c r="B435" t="e">
        <v>#N/A</v>
      </c>
      <c r="C435">
        <v>310</v>
      </c>
      <c r="D435">
        <v>295</v>
      </c>
    </row>
    <row r="436" spans="1:4" x14ac:dyDescent="0.25">
      <c r="A436" s="1">
        <v>35962</v>
      </c>
      <c r="B436" t="e">
        <v>#N/A</v>
      </c>
      <c r="C436">
        <v>310</v>
      </c>
      <c r="D436">
        <v>295</v>
      </c>
    </row>
    <row r="437" spans="1:4" x14ac:dyDescent="0.25">
      <c r="A437" s="1">
        <v>35969</v>
      </c>
      <c r="B437" t="e">
        <v>#N/A</v>
      </c>
      <c r="C437">
        <v>310</v>
      </c>
      <c r="D437">
        <v>295</v>
      </c>
    </row>
    <row r="438" spans="1:4" x14ac:dyDescent="0.25">
      <c r="A438" s="1">
        <v>35976</v>
      </c>
      <c r="B438" t="e">
        <v>#N/A</v>
      </c>
      <c r="C438">
        <v>300</v>
      </c>
      <c r="D438">
        <v>285</v>
      </c>
    </row>
    <row r="439" spans="1:4" x14ac:dyDescent="0.25">
      <c r="A439" s="1">
        <v>35983</v>
      </c>
      <c r="B439" t="e">
        <v>#N/A</v>
      </c>
      <c r="C439">
        <v>290</v>
      </c>
      <c r="D439">
        <v>270</v>
      </c>
    </row>
    <row r="440" spans="1:4" x14ac:dyDescent="0.25">
      <c r="A440" s="1">
        <v>35990</v>
      </c>
      <c r="B440" t="e">
        <v>#N/A</v>
      </c>
      <c r="C440">
        <v>290</v>
      </c>
      <c r="D440">
        <v>270</v>
      </c>
    </row>
    <row r="441" spans="1:4" x14ac:dyDescent="0.25">
      <c r="A441" s="1">
        <v>35997</v>
      </c>
      <c r="B441" t="e">
        <v>#N/A</v>
      </c>
      <c r="C441">
        <v>290</v>
      </c>
      <c r="D441">
        <v>270</v>
      </c>
    </row>
    <row r="442" spans="1:4" x14ac:dyDescent="0.25">
      <c r="A442" s="1">
        <v>36004</v>
      </c>
      <c r="B442" t="e">
        <v>#N/A</v>
      </c>
      <c r="C442">
        <v>290</v>
      </c>
      <c r="D442">
        <v>270</v>
      </c>
    </row>
    <row r="443" spans="1:4" x14ac:dyDescent="0.25">
      <c r="A443" s="1">
        <v>36011</v>
      </c>
      <c r="B443" t="e">
        <v>#N/A</v>
      </c>
      <c r="C443">
        <v>290</v>
      </c>
      <c r="D443">
        <v>270</v>
      </c>
    </row>
    <row r="444" spans="1:4" x14ac:dyDescent="0.25">
      <c r="A444" s="1">
        <v>36018</v>
      </c>
      <c r="B444" t="e">
        <v>#N/A</v>
      </c>
      <c r="C444">
        <v>290</v>
      </c>
      <c r="D444">
        <v>270</v>
      </c>
    </row>
    <row r="445" spans="1:4" x14ac:dyDescent="0.25">
      <c r="A445" s="1">
        <v>36025</v>
      </c>
      <c r="B445" t="e">
        <v>#N/A</v>
      </c>
      <c r="C445">
        <v>290</v>
      </c>
      <c r="D445">
        <v>270</v>
      </c>
    </row>
    <row r="446" spans="1:4" x14ac:dyDescent="0.25">
      <c r="A446" s="1">
        <v>36032</v>
      </c>
      <c r="B446" t="e">
        <v>#N/A</v>
      </c>
      <c r="C446">
        <v>290</v>
      </c>
      <c r="D446">
        <v>270</v>
      </c>
    </row>
    <row r="447" spans="1:4" x14ac:dyDescent="0.25">
      <c r="A447" s="1">
        <v>36039</v>
      </c>
      <c r="B447" t="e">
        <v>#N/A</v>
      </c>
      <c r="C447">
        <v>280</v>
      </c>
      <c r="D447">
        <v>250</v>
      </c>
    </row>
    <row r="448" spans="1:4" x14ac:dyDescent="0.25">
      <c r="A448" s="1">
        <v>36046</v>
      </c>
      <c r="B448" t="e">
        <v>#N/A</v>
      </c>
      <c r="C448">
        <v>280</v>
      </c>
      <c r="D448">
        <v>250</v>
      </c>
    </row>
    <row r="449" spans="1:4" x14ac:dyDescent="0.25">
      <c r="A449" s="1">
        <v>36053</v>
      </c>
      <c r="B449" t="e">
        <v>#N/A</v>
      </c>
      <c r="C449">
        <v>280</v>
      </c>
      <c r="D449">
        <v>250</v>
      </c>
    </row>
    <row r="450" spans="1:4" x14ac:dyDescent="0.25">
      <c r="A450" s="1">
        <v>36060</v>
      </c>
      <c r="B450" t="e">
        <v>#N/A</v>
      </c>
      <c r="C450">
        <v>280</v>
      </c>
      <c r="D450">
        <v>250</v>
      </c>
    </row>
    <row r="451" spans="1:4" x14ac:dyDescent="0.25">
      <c r="A451" s="1">
        <v>36067</v>
      </c>
      <c r="B451" t="e">
        <v>#N/A</v>
      </c>
      <c r="C451">
        <v>280</v>
      </c>
      <c r="D451">
        <v>250</v>
      </c>
    </row>
    <row r="452" spans="1:4" x14ac:dyDescent="0.25">
      <c r="A452" s="1">
        <v>36074</v>
      </c>
      <c r="B452" t="e">
        <v>#N/A</v>
      </c>
      <c r="C452">
        <v>280</v>
      </c>
      <c r="D452">
        <v>250</v>
      </c>
    </row>
    <row r="453" spans="1:4" x14ac:dyDescent="0.25">
      <c r="A453" s="1">
        <v>36081</v>
      </c>
      <c r="B453" t="e">
        <v>#N/A</v>
      </c>
      <c r="C453">
        <v>300</v>
      </c>
      <c r="D453">
        <v>270</v>
      </c>
    </row>
    <row r="454" spans="1:4" x14ac:dyDescent="0.25">
      <c r="A454" s="1">
        <v>36088</v>
      </c>
      <c r="B454" t="e">
        <v>#N/A</v>
      </c>
      <c r="C454">
        <v>300</v>
      </c>
      <c r="D454">
        <v>270</v>
      </c>
    </row>
    <row r="455" spans="1:4" x14ac:dyDescent="0.25">
      <c r="A455" s="1">
        <v>36095</v>
      </c>
      <c r="B455" t="e">
        <v>#N/A</v>
      </c>
      <c r="C455">
        <v>300</v>
      </c>
      <c r="D455">
        <v>270</v>
      </c>
    </row>
    <row r="456" spans="1:4" x14ac:dyDescent="0.25">
      <c r="A456" s="1">
        <v>36102</v>
      </c>
      <c r="B456" t="e">
        <v>#N/A</v>
      </c>
      <c r="C456">
        <v>300</v>
      </c>
      <c r="D456">
        <v>270</v>
      </c>
    </row>
    <row r="457" spans="1:4" x14ac:dyDescent="0.25">
      <c r="A457" s="1">
        <v>36109</v>
      </c>
      <c r="B457" t="e">
        <v>#N/A</v>
      </c>
      <c r="C457">
        <v>290</v>
      </c>
      <c r="D457">
        <v>260</v>
      </c>
    </row>
    <row r="458" spans="1:4" x14ac:dyDescent="0.25">
      <c r="A458" s="1">
        <v>36116</v>
      </c>
      <c r="B458" t="e">
        <v>#N/A</v>
      </c>
      <c r="C458">
        <v>285</v>
      </c>
      <c r="D458">
        <v>260</v>
      </c>
    </row>
    <row r="459" spans="1:4" x14ac:dyDescent="0.25">
      <c r="A459" s="1">
        <v>36123</v>
      </c>
      <c r="B459" t="e">
        <v>#N/A</v>
      </c>
      <c r="C459">
        <v>280</v>
      </c>
      <c r="D459">
        <v>260</v>
      </c>
    </row>
    <row r="460" spans="1:4" x14ac:dyDescent="0.25">
      <c r="A460" s="1">
        <v>36130</v>
      </c>
      <c r="B460" t="e">
        <v>#N/A</v>
      </c>
      <c r="C460">
        <v>280</v>
      </c>
      <c r="D460">
        <v>260</v>
      </c>
    </row>
    <row r="461" spans="1:4" x14ac:dyDescent="0.25">
      <c r="A461" s="1">
        <v>36137</v>
      </c>
      <c r="B461" t="e">
        <v>#N/A</v>
      </c>
      <c r="C461">
        <v>280</v>
      </c>
      <c r="D461">
        <v>260</v>
      </c>
    </row>
    <row r="462" spans="1:4" x14ac:dyDescent="0.25">
      <c r="A462" s="1">
        <v>36144</v>
      </c>
      <c r="B462" t="e">
        <v>#N/A</v>
      </c>
      <c r="C462">
        <v>270</v>
      </c>
      <c r="D462">
        <v>250</v>
      </c>
    </row>
    <row r="463" spans="1:4" x14ac:dyDescent="0.25">
      <c r="A463" s="1">
        <v>36151</v>
      </c>
      <c r="B463" t="e">
        <v>#N/A</v>
      </c>
      <c r="C463">
        <v>270</v>
      </c>
      <c r="D463">
        <v>250</v>
      </c>
    </row>
    <row r="464" spans="1:4" x14ac:dyDescent="0.25">
      <c r="A464" s="1">
        <v>36165</v>
      </c>
      <c r="B464" t="e">
        <v>#N/A</v>
      </c>
      <c r="C464">
        <v>270</v>
      </c>
      <c r="D464">
        <v>250</v>
      </c>
    </row>
    <row r="465" spans="1:4" x14ac:dyDescent="0.25">
      <c r="A465" s="1">
        <v>36172</v>
      </c>
      <c r="B465" t="e">
        <v>#N/A</v>
      </c>
      <c r="C465">
        <v>270</v>
      </c>
      <c r="D465">
        <v>250</v>
      </c>
    </row>
    <row r="466" spans="1:4" x14ac:dyDescent="0.25">
      <c r="A466" s="1">
        <v>36179</v>
      </c>
      <c r="B466" t="e">
        <v>#N/A</v>
      </c>
      <c r="C466">
        <v>270</v>
      </c>
      <c r="D466">
        <v>250</v>
      </c>
    </row>
    <row r="467" spans="1:4" x14ac:dyDescent="0.25">
      <c r="A467" s="1">
        <v>36186</v>
      </c>
      <c r="B467" t="e">
        <v>#N/A</v>
      </c>
      <c r="C467">
        <v>270</v>
      </c>
      <c r="D467">
        <v>250</v>
      </c>
    </row>
    <row r="468" spans="1:4" x14ac:dyDescent="0.25">
      <c r="A468" s="1">
        <v>36193</v>
      </c>
      <c r="B468" t="e">
        <v>#N/A</v>
      </c>
      <c r="C468">
        <v>270</v>
      </c>
      <c r="D468">
        <v>250</v>
      </c>
    </row>
    <row r="469" spans="1:4" x14ac:dyDescent="0.25">
      <c r="A469" s="1">
        <v>36200</v>
      </c>
      <c r="B469" t="e">
        <v>#N/A</v>
      </c>
      <c r="C469">
        <v>260</v>
      </c>
      <c r="D469">
        <v>240</v>
      </c>
    </row>
    <row r="470" spans="1:4" x14ac:dyDescent="0.25">
      <c r="A470" s="1">
        <v>36207</v>
      </c>
      <c r="B470" t="e">
        <v>#N/A</v>
      </c>
      <c r="C470">
        <v>260</v>
      </c>
      <c r="D470">
        <v>240</v>
      </c>
    </row>
    <row r="471" spans="1:4" x14ac:dyDescent="0.25">
      <c r="A471" s="1">
        <v>36214</v>
      </c>
      <c r="B471" t="e">
        <v>#N/A</v>
      </c>
      <c r="C471">
        <v>250</v>
      </c>
      <c r="D471">
        <v>235</v>
      </c>
    </row>
    <row r="472" spans="1:4" x14ac:dyDescent="0.25">
      <c r="A472" s="1">
        <v>36221</v>
      </c>
      <c r="B472" t="e">
        <v>#N/A</v>
      </c>
      <c r="C472">
        <v>255</v>
      </c>
      <c r="D472">
        <v>245</v>
      </c>
    </row>
    <row r="473" spans="1:4" x14ac:dyDescent="0.25">
      <c r="A473" s="1">
        <v>36228</v>
      </c>
      <c r="B473" t="e">
        <v>#N/A</v>
      </c>
      <c r="C473">
        <v>255</v>
      </c>
      <c r="D473">
        <v>240</v>
      </c>
    </row>
    <row r="474" spans="1:4" x14ac:dyDescent="0.25">
      <c r="A474" s="1">
        <v>36235</v>
      </c>
      <c r="B474" t="e">
        <v>#N/A</v>
      </c>
      <c r="C474">
        <v>255</v>
      </c>
      <c r="D474">
        <v>240</v>
      </c>
    </row>
    <row r="475" spans="1:4" x14ac:dyDescent="0.25">
      <c r="A475" s="1">
        <v>36242</v>
      </c>
      <c r="B475" t="e">
        <v>#N/A</v>
      </c>
      <c r="C475">
        <v>255</v>
      </c>
      <c r="D475">
        <v>245</v>
      </c>
    </row>
    <row r="476" spans="1:4" x14ac:dyDescent="0.25">
      <c r="A476" s="1">
        <v>36249</v>
      </c>
      <c r="B476" t="e">
        <v>#N/A</v>
      </c>
      <c r="C476">
        <v>260</v>
      </c>
      <c r="D476">
        <v>245</v>
      </c>
    </row>
    <row r="477" spans="1:4" x14ac:dyDescent="0.25">
      <c r="A477" s="1">
        <v>36256</v>
      </c>
      <c r="B477" t="e">
        <v>#N/A</v>
      </c>
      <c r="C477">
        <v>260</v>
      </c>
      <c r="D477">
        <v>250</v>
      </c>
    </row>
    <row r="478" spans="1:4" x14ac:dyDescent="0.25">
      <c r="A478" s="1">
        <v>36263</v>
      </c>
      <c r="B478" t="e">
        <v>#N/A</v>
      </c>
      <c r="C478">
        <v>265</v>
      </c>
      <c r="D478">
        <v>250</v>
      </c>
    </row>
    <row r="479" spans="1:4" x14ac:dyDescent="0.25">
      <c r="A479" s="1">
        <v>36270</v>
      </c>
      <c r="B479" t="e">
        <v>#N/A</v>
      </c>
      <c r="C479">
        <v>270</v>
      </c>
      <c r="D479">
        <v>250</v>
      </c>
    </row>
    <row r="480" spans="1:4" x14ac:dyDescent="0.25">
      <c r="A480" s="1">
        <v>36277</v>
      </c>
      <c r="B480" t="e">
        <v>#N/A</v>
      </c>
      <c r="C480">
        <v>270</v>
      </c>
      <c r="D480">
        <v>250</v>
      </c>
    </row>
    <row r="481" spans="1:4" x14ac:dyDescent="0.25">
      <c r="A481" s="1">
        <v>36284</v>
      </c>
      <c r="B481" t="e">
        <v>#N/A</v>
      </c>
      <c r="C481">
        <v>270</v>
      </c>
      <c r="D481">
        <v>250</v>
      </c>
    </row>
    <row r="482" spans="1:4" x14ac:dyDescent="0.25">
      <c r="A482" s="1">
        <v>36291</v>
      </c>
      <c r="B482" t="e">
        <v>#N/A</v>
      </c>
      <c r="C482">
        <v>280</v>
      </c>
      <c r="D482">
        <v>260</v>
      </c>
    </row>
    <row r="483" spans="1:4" x14ac:dyDescent="0.25">
      <c r="A483" s="1">
        <v>36298</v>
      </c>
      <c r="B483" t="e">
        <v>#N/A</v>
      </c>
      <c r="C483">
        <v>280</v>
      </c>
      <c r="D483">
        <v>260</v>
      </c>
    </row>
    <row r="484" spans="1:4" x14ac:dyDescent="0.25">
      <c r="A484" s="1">
        <v>36305</v>
      </c>
      <c r="B484" t="e">
        <v>#N/A</v>
      </c>
      <c r="C484">
        <v>270</v>
      </c>
      <c r="D484">
        <v>250</v>
      </c>
    </row>
    <row r="485" spans="1:4" x14ac:dyDescent="0.25">
      <c r="A485" s="1">
        <v>36312</v>
      </c>
      <c r="B485" t="e">
        <v>#N/A</v>
      </c>
      <c r="C485">
        <v>270</v>
      </c>
      <c r="D485">
        <v>250</v>
      </c>
    </row>
    <row r="486" spans="1:4" x14ac:dyDescent="0.25">
      <c r="A486" s="1">
        <v>36319</v>
      </c>
      <c r="B486" t="e">
        <v>#N/A</v>
      </c>
      <c r="C486">
        <v>270</v>
      </c>
      <c r="D486">
        <v>250</v>
      </c>
    </row>
    <row r="487" spans="1:4" x14ac:dyDescent="0.25">
      <c r="A487" s="1">
        <v>36326</v>
      </c>
      <c r="B487" t="e">
        <v>#N/A</v>
      </c>
      <c r="C487">
        <v>270</v>
      </c>
      <c r="D487">
        <v>250</v>
      </c>
    </row>
    <row r="488" spans="1:4" x14ac:dyDescent="0.25">
      <c r="A488" s="1">
        <v>36333</v>
      </c>
      <c r="B488" t="e">
        <v>#N/A</v>
      </c>
      <c r="C488">
        <v>270</v>
      </c>
      <c r="D488">
        <v>250</v>
      </c>
    </row>
    <row r="489" spans="1:4" x14ac:dyDescent="0.25">
      <c r="A489" s="1">
        <v>36340</v>
      </c>
      <c r="B489" t="e">
        <v>#N/A</v>
      </c>
      <c r="C489">
        <v>270</v>
      </c>
      <c r="D489">
        <v>250</v>
      </c>
    </row>
    <row r="490" spans="1:4" x14ac:dyDescent="0.25">
      <c r="A490" s="1">
        <v>36347</v>
      </c>
      <c r="B490" t="e">
        <v>#N/A</v>
      </c>
      <c r="C490">
        <v>270</v>
      </c>
      <c r="D490">
        <v>250</v>
      </c>
    </row>
    <row r="491" spans="1:4" x14ac:dyDescent="0.25">
      <c r="A491" s="1">
        <v>36354</v>
      </c>
      <c r="B491" t="e">
        <v>#N/A</v>
      </c>
      <c r="C491">
        <v>270</v>
      </c>
      <c r="D491">
        <v>260</v>
      </c>
    </row>
    <row r="492" spans="1:4" x14ac:dyDescent="0.25">
      <c r="A492" s="1">
        <v>36361</v>
      </c>
      <c r="B492" t="e">
        <v>#N/A</v>
      </c>
      <c r="C492">
        <v>275</v>
      </c>
      <c r="D492">
        <v>265</v>
      </c>
    </row>
    <row r="493" spans="1:4" x14ac:dyDescent="0.25">
      <c r="A493" s="1">
        <v>36368</v>
      </c>
      <c r="B493" t="e">
        <v>#N/A</v>
      </c>
      <c r="C493">
        <v>275</v>
      </c>
      <c r="D493">
        <v>270</v>
      </c>
    </row>
    <row r="494" spans="1:4" x14ac:dyDescent="0.25">
      <c r="A494" s="1">
        <v>36374</v>
      </c>
      <c r="B494" t="e">
        <v>#N/A</v>
      </c>
      <c r="C494">
        <v>275</v>
      </c>
      <c r="D494">
        <v>270</v>
      </c>
    </row>
    <row r="495" spans="1:4" x14ac:dyDescent="0.25">
      <c r="A495" s="1">
        <v>36375</v>
      </c>
      <c r="B495" t="e">
        <v>#N/A</v>
      </c>
      <c r="C495">
        <v>275</v>
      </c>
      <c r="D495">
        <v>270</v>
      </c>
    </row>
    <row r="496" spans="1:4" x14ac:dyDescent="0.25">
      <c r="A496" s="1">
        <v>36382</v>
      </c>
      <c r="B496" t="e">
        <v>#N/A</v>
      </c>
      <c r="C496">
        <v>275</v>
      </c>
      <c r="D496">
        <v>270</v>
      </c>
    </row>
    <row r="497" spans="1:4" x14ac:dyDescent="0.25">
      <c r="A497" s="1">
        <v>36389</v>
      </c>
      <c r="B497" t="e">
        <v>#N/A</v>
      </c>
      <c r="C497">
        <v>275</v>
      </c>
      <c r="D497">
        <v>270</v>
      </c>
    </row>
    <row r="498" spans="1:4" x14ac:dyDescent="0.25">
      <c r="A498" s="1">
        <v>36396</v>
      </c>
      <c r="B498" t="e">
        <v>#N/A</v>
      </c>
      <c r="C498">
        <v>290</v>
      </c>
      <c r="D498">
        <v>280</v>
      </c>
    </row>
    <row r="499" spans="1:4" x14ac:dyDescent="0.25">
      <c r="A499" s="1">
        <v>36403</v>
      </c>
      <c r="B499" t="e">
        <v>#N/A</v>
      </c>
      <c r="C499">
        <v>290</v>
      </c>
      <c r="D499">
        <v>280</v>
      </c>
    </row>
    <row r="500" spans="1:4" x14ac:dyDescent="0.25">
      <c r="A500" s="1">
        <v>36410</v>
      </c>
      <c r="B500" t="e">
        <v>#N/A</v>
      </c>
      <c r="C500">
        <v>290</v>
      </c>
      <c r="D500">
        <v>280</v>
      </c>
    </row>
    <row r="501" spans="1:4" x14ac:dyDescent="0.25">
      <c r="A501" s="1">
        <v>36417</v>
      </c>
      <c r="B501" t="e">
        <v>#N/A</v>
      </c>
      <c r="C501">
        <v>300</v>
      </c>
      <c r="D501">
        <v>290</v>
      </c>
    </row>
    <row r="502" spans="1:4" x14ac:dyDescent="0.25">
      <c r="A502" s="1">
        <v>36424</v>
      </c>
      <c r="B502" t="e">
        <v>#N/A</v>
      </c>
      <c r="C502">
        <v>300</v>
      </c>
      <c r="D502">
        <v>290</v>
      </c>
    </row>
    <row r="503" spans="1:4" x14ac:dyDescent="0.25">
      <c r="A503" s="1">
        <v>36431</v>
      </c>
      <c r="B503" t="e">
        <v>#N/A</v>
      </c>
      <c r="C503">
        <v>300</v>
      </c>
      <c r="D503">
        <v>290</v>
      </c>
    </row>
    <row r="504" spans="1:4" x14ac:dyDescent="0.25">
      <c r="A504" s="1">
        <v>36438</v>
      </c>
      <c r="B504" t="e">
        <v>#N/A</v>
      </c>
      <c r="C504">
        <v>320</v>
      </c>
      <c r="D504">
        <v>290</v>
      </c>
    </row>
    <row r="505" spans="1:4" x14ac:dyDescent="0.25">
      <c r="A505" s="1">
        <v>36445</v>
      </c>
      <c r="B505" t="e">
        <v>#N/A</v>
      </c>
      <c r="C505">
        <v>300</v>
      </c>
      <c r="D505">
        <v>280</v>
      </c>
    </row>
    <row r="506" spans="1:4" x14ac:dyDescent="0.25">
      <c r="A506" s="1">
        <v>36452</v>
      </c>
      <c r="B506" t="e">
        <v>#N/A</v>
      </c>
      <c r="C506">
        <v>300</v>
      </c>
      <c r="D506">
        <v>280</v>
      </c>
    </row>
    <row r="507" spans="1:4" x14ac:dyDescent="0.25">
      <c r="A507" s="1">
        <v>36459</v>
      </c>
      <c r="B507" t="e">
        <v>#N/A</v>
      </c>
      <c r="C507">
        <v>300</v>
      </c>
      <c r="D507">
        <v>280</v>
      </c>
    </row>
    <row r="508" spans="1:4" x14ac:dyDescent="0.25">
      <c r="A508" s="1">
        <v>36466</v>
      </c>
      <c r="B508" t="e">
        <v>#N/A</v>
      </c>
      <c r="C508">
        <v>310</v>
      </c>
      <c r="D508">
        <v>290</v>
      </c>
    </row>
    <row r="509" spans="1:4" x14ac:dyDescent="0.25">
      <c r="A509" s="1">
        <v>36473</v>
      </c>
      <c r="B509" t="e">
        <v>#N/A</v>
      </c>
      <c r="C509">
        <v>310</v>
      </c>
      <c r="D509">
        <v>290</v>
      </c>
    </row>
    <row r="510" spans="1:4" x14ac:dyDescent="0.25">
      <c r="A510" s="1">
        <v>36480</v>
      </c>
      <c r="B510" t="e">
        <v>#N/A</v>
      </c>
      <c r="C510">
        <v>310</v>
      </c>
      <c r="D510">
        <v>290</v>
      </c>
    </row>
    <row r="511" spans="1:4" x14ac:dyDescent="0.25">
      <c r="A511" s="1">
        <v>36487</v>
      </c>
      <c r="B511" t="e">
        <v>#N/A</v>
      </c>
      <c r="C511">
        <v>320</v>
      </c>
      <c r="D511">
        <v>300</v>
      </c>
    </row>
    <row r="512" spans="1:4" x14ac:dyDescent="0.25">
      <c r="A512" s="1">
        <v>36494</v>
      </c>
      <c r="B512" t="e">
        <v>#N/A</v>
      </c>
      <c r="C512">
        <v>320</v>
      </c>
      <c r="D512">
        <v>300</v>
      </c>
    </row>
    <row r="513" spans="1:4" x14ac:dyDescent="0.25">
      <c r="A513" s="1">
        <v>36501</v>
      </c>
      <c r="B513" t="e">
        <v>#N/A</v>
      </c>
      <c r="C513">
        <v>320</v>
      </c>
      <c r="D513">
        <v>300</v>
      </c>
    </row>
    <row r="514" spans="1:4" x14ac:dyDescent="0.25">
      <c r="A514" s="1">
        <v>36508</v>
      </c>
      <c r="B514" t="e">
        <v>#N/A</v>
      </c>
      <c r="C514">
        <v>320</v>
      </c>
      <c r="D514">
        <v>300</v>
      </c>
    </row>
    <row r="515" spans="1:4" x14ac:dyDescent="0.25">
      <c r="A515" s="1">
        <v>36515</v>
      </c>
      <c r="B515" t="e">
        <v>#N/A</v>
      </c>
      <c r="C515">
        <v>320</v>
      </c>
      <c r="D515">
        <v>300</v>
      </c>
    </row>
    <row r="516" spans="1:4" x14ac:dyDescent="0.25">
      <c r="A516" s="1">
        <v>36529</v>
      </c>
      <c r="B516" t="e">
        <v>#N/A</v>
      </c>
      <c r="C516">
        <v>320</v>
      </c>
      <c r="D516">
        <v>300</v>
      </c>
    </row>
    <row r="517" spans="1:4" x14ac:dyDescent="0.25">
      <c r="A517" s="1">
        <v>36536</v>
      </c>
      <c r="B517" t="e">
        <v>#N/A</v>
      </c>
      <c r="C517">
        <v>320</v>
      </c>
      <c r="D517">
        <v>300</v>
      </c>
    </row>
    <row r="518" spans="1:4" x14ac:dyDescent="0.25">
      <c r="A518" s="1">
        <v>36543</v>
      </c>
      <c r="B518" t="e">
        <v>#N/A</v>
      </c>
      <c r="C518">
        <v>320</v>
      </c>
      <c r="D518">
        <v>300</v>
      </c>
    </row>
    <row r="519" spans="1:4" x14ac:dyDescent="0.25">
      <c r="A519" s="1">
        <v>36550</v>
      </c>
      <c r="B519" t="e">
        <v>#N/A</v>
      </c>
      <c r="C519">
        <v>320</v>
      </c>
      <c r="D519">
        <v>305</v>
      </c>
    </row>
    <row r="520" spans="1:4" x14ac:dyDescent="0.25">
      <c r="A520" s="1">
        <v>36557</v>
      </c>
      <c r="B520" t="e">
        <v>#N/A</v>
      </c>
      <c r="C520">
        <v>315</v>
      </c>
      <c r="D520">
        <v>300</v>
      </c>
    </row>
    <row r="521" spans="1:4" x14ac:dyDescent="0.25">
      <c r="A521" s="1">
        <v>36564</v>
      </c>
      <c r="B521" t="e">
        <v>#N/A</v>
      </c>
      <c r="C521">
        <v>315</v>
      </c>
      <c r="D521">
        <v>300</v>
      </c>
    </row>
    <row r="522" spans="1:4" x14ac:dyDescent="0.25">
      <c r="A522" s="1">
        <v>36571</v>
      </c>
      <c r="B522" t="e">
        <v>#N/A</v>
      </c>
      <c r="C522">
        <v>320</v>
      </c>
      <c r="D522">
        <v>305</v>
      </c>
    </row>
    <row r="523" spans="1:4" x14ac:dyDescent="0.25">
      <c r="A523" s="1">
        <v>36578</v>
      </c>
      <c r="B523" t="e">
        <v>#N/A</v>
      </c>
      <c r="C523">
        <v>315</v>
      </c>
      <c r="D523">
        <v>305</v>
      </c>
    </row>
    <row r="524" spans="1:4" x14ac:dyDescent="0.25">
      <c r="A524" s="1">
        <v>36585</v>
      </c>
      <c r="B524" t="e">
        <v>#N/A</v>
      </c>
      <c r="C524">
        <v>315</v>
      </c>
      <c r="D524">
        <v>305</v>
      </c>
    </row>
    <row r="525" spans="1:4" x14ac:dyDescent="0.25">
      <c r="A525" s="1">
        <v>36592</v>
      </c>
      <c r="B525" t="e">
        <v>#N/A</v>
      </c>
      <c r="C525">
        <v>320</v>
      </c>
      <c r="D525">
        <v>305</v>
      </c>
    </row>
    <row r="526" spans="1:4" x14ac:dyDescent="0.25">
      <c r="A526" s="1">
        <v>36599</v>
      </c>
      <c r="B526" t="e">
        <v>#N/A</v>
      </c>
      <c r="C526">
        <v>380</v>
      </c>
      <c r="D526">
        <v>350</v>
      </c>
    </row>
    <row r="527" spans="1:4" x14ac:dyDescent="0.25">
      <c r="A527" s="1">
        <v>36606</v>
      </c>
      <c r="B527" t="e">
        <v>#N/A</v>
      </c>
      <c r="C527">
        <v>360</v>
      </c>
      <c r="D527">
        <v>330</v>
      </c>
    </row>
    <row r="528" spans="1:4" x14ac:dyDescent="0.25">
      <c r="A528" s="1">
        <v>36613</v>
      </c>
      <c r="B528" t="e">
        <v>#N/A</v>
      </c>
      <c r="C528">
        <v>345</v>
      </c>
      <c r="D528">
        <v>335</v>
      </c>
    </row>
    <row r="529" spans="1:4" x14ac:dyDescent="0.25">
      <c r="A529" s="1">
        <v>36620</v>
      </c>
      <c r="B529" t="e">
        <v>#N/A</v>
      </c>
      <c r="C529">
        <v>335</v>
      </c>
      <c r="D529">
        <v>325</v>
      </c>
    </row>
    <row r="530" spans="1:4" x14ac:dyDescent="0.25">
      <c r="A530" s="1">
        <v>36627</v>
      </c>
      <c r="B530" t="e">
        <v>#N/A</v>
      </c>
      <c r="C530">
        <v>335</v>
      </c>
      <c r="D530">
        <v>320</v>
      </c>
    </row>
    <row r="531" spans="1:4" x14ac:dyDescent="0.25">
      <c r="A531" s="1">
        <v>36634</v>
      </c>
      <c r="B531" t="e">
        <v>#N/A</v>
      </c>
      <c r="C531">
        <v>345</v>
      </c>
      <c r="D531">
        <v>320</v>
      </c>
    </row>
    <row r="532" spans="1:4" x14ac:dyDescent="0.25">
      <c r="A532" s="1">
        <v>36641</v>
      </c>
      <c r="B532" t="e">
        <v>#N/A</v>
      </c>
      <c r="C532">
        <v>345</v>
      </c>
      <c r="D532">
        <v>320</v>
      </c>
    </row>
    <row r="533" spans="1:4" x14ac:dyDescent="0.25">
      <c r="A533" s="1">
        <v>36648</v>
      </c>
      <c r="B533" t="e">
        <v>#N/A</v>
      </c>
      <c r="C533">
        <v>340</v>
      </c>
      <c r="D533">
        <v>325</v>
      </c>
    </row>
    <row r="534" spans="1:4" x14ac:dyDescent="0.25">
      <c r="A534" s="1">
        <v>36655</v>
      </c>
      <c r="B534" t="e">
        <v>#N/A</v>
      </c>
      <c r="C534">
        <v>320</v>
      </c>
      <c r="D534">
        <v>305</v>
      </c>
    </row>
    <row r="535" spans="1:4" x14ac:dyDescent="0.25">
      <c r="A535" s="1">
        <v>36662</v>
      </c>
      <c r="B535" t="e">
        <v>#N/A</v>
      </c>
      <c r="C535">
        <v>340</v>
      </c>
      <c r="D535">
        <v>320</v>
      </c>
    </row>
    <row r="536" spans="1:4" x14ac:dyDescent="0.25">
      <c r="A536" s="1">
        <v>36669</v>
      </c>
      <c r="B536" t="e">
        <v>#N/A</v>
      </c>
      <c r="C536">
        <v>340</v>
      </c>
      <c r="D536">
        <v>320</v>
      </c>
    </row>
    <row r="537" spans="1:4" x14ac:dyDescent="0.25">
      <c r="A537" s="1">
        <v>36676</v>
      </c>
      <c r="B537" t="e">
        <v>#N/A</v>
      </c>
      <c r="C537">
        <v>345</v>
      </c>
      <c r="D537">
        <v>325</v>
      </c>
    </row>
    <row r="538" spans="1:4" x14ac:dyDescent="0.25">
      <c r="A538" s="1">
        <v>36683</v>
      </c>
      <c r="B538" t="e">
        <v>#N/A</v>
      </c>
      <c r="C538">
        <v>345</v>
      </c>
      <c r="D538">
        <v>325</v>
      </c>
    </row>
    <row r="539" spans="1:4" x14ac:dyDescent="0.25">
      <c r="A539" s="1">
        <v>36690</v>
      </c>
      <c r="B539" t="e">
        <v>#N/A</v>
      </c>
      <c r="C539">
        <v>350</v>
      </c>
      <c r="D539">
        <v>335</v>
      </c>
    </row>
    <row r="540" spans="1:4" x14ac:dyDescent="0.25">
      <c r="A540" s="1">
        <v>36697</v>
      </c>
      <c r="B540" t="e">
        <v>#N/A</v>
      </c>
      <c r="C540">
        <v>350</v>
      </c>
      <c r="D540">
        <v>335</v>
      </c>
    </row>
    <row r="541" spans="1:4" x14ac:dyDescent="0.25">
      <c r="A541" s="1">
        <v>36704</v>
      </c>
      <c r="B541" t="e">
        <v>#N/A</v>
      </c>
      <c r="C541">
        <v>350</v>
      </c>
      <c r="D541">
        <v>335</v>
      </c>
    </row>
    <row r="542" spans="1:4" x14ac:dyDescent="0.25">
      <c r="A542" s="1">
        <v>36711</v>
      </c>
      <c r="B542" t="e">
        <v>#N/A</v>
      </c>
      <c r="C542">
        <v>350</v>
      </c>
      <c r="D542">
        <v>335</v>
      </c>
    </row>
    <row r="543" spans="1:4" x14ac:dyDescent="0.25">
      <c r="A543" s="1">
        <v>36718</v>
      </c>
      <c r="B543" t="e">
        <v>#N/A</v>
      </c>
      <c r="C543">
        <v>350</v>
      </c>
      <c r="D543">
        <v>335</v>
      </c>
    </row>
    <row r="544" spans="1:4" x14ac:dyDescent="0.25">
      <c r="A544" s="1">
        <v>36725</v>
      </c>
      <c r="B544" t="e">
        <v>#N/A</v>
      </c>
      <c r="C544">
        <v>350</v>
      </c>
      <c r="D544">
        <v>335</v>
      </c>
    </row>
    <row r="545" spans="1:4" x14ac:dyDescent="0.25">
      <c r="A545" s="1">
        <v>36732</v>
      </c>
      <c r="B545" t="e">
        <v>#N/A</v>
      </c>
      <c r="C545">
        <v>350</v>
      </c>
      <c r="D545">
        <v>335</v>
      </c>
    </row>
    <row r="546" spans="1:4" x14ac:dyDescent="0.25">
      <c r="A546" s="1">
        <v>36739</v>
      </c>
      <c r="B546" t="e">
        <v>#N/A</v>
      </c>
      <c r="C546">
        <v>350</v>
      </c>
      <c r="D546">
        <v>335</v>
      </c>
    </row>
    <row r="547" spans="1:4" x14ac:dyDescent="0.25">
      <c r="A547" s="1">
        <v>36746</v>
      </c>
      <c r="B547" t="e">
        <v>#N/A</v>
      </c>
      <c r="C547">
        <v>350</v>
      </c>
      <c r="D547">
        <v>335</v>
      </c>
    </row>
    <row r="548" spans="1:4" x14ac:dyDescent="0.25">
      <c r="A548" s="1">
        <v>36753</v>
      </c>
      <c r="B548" t="e">
        <v>#N/A</v>
      </c>
      <c r="C548">
        <v>350</v>
      </c>
      <c r="D548">
        <v>335</v>
      </c>
    </row>
    <row r="549" spans="1:4" x14ac:dyDescent="0.25">
      <c r="A549" s="1">
        <v>36760</v>
      </c>
      <c r="B549" t="e">
        <v>#N/A</v>
      </c>
      <c r="C549">
        <v>350</v>
      </c>
      <c r="D549">
        <v>335</v>
      </c>
    </row>
    <row r="550" spans="1:4" x14ac:dyDescent="0.25">
      <c r="A550" s="1">
        <v>36767</v>
      </c>
      <c r="B550" t="e">
        <v>#N/A</v>
      </c>
      <c r="C550">
        <v>350</v>
      </c>
      <c r="D550">
        <v>335</v>
      </c>
    </row>
    <row r="551" spans="1:4" x14ac:dyDescent="0.25">
      <c r="A551" s="1">
        <v>36774</v>
      </c>
      <c r="B551" t="e">
        <v>#N/A</v>
      </c>
      <c r="C551">
        <v>360</v>
      </c>
      <c r="D551">
        <v>350</v>
      </c>
    </row>
    <row r="552" spans="1:4" x14ac:dyDescent="0.25">
      <c r="A552" s="1">
        <v>36781</v>
      </c>
      <c r="B552" t="e">
        <v>#N/A</v>
      </c>
      <c r="C552">
        <v>360</v>
      </c>
      <c r="D552">
        <v>350</v>
      </c>
    </row>
    <row r="553" spans="1:4" x14ac:dyDescent="0.25">
      <c r="A553" s="1">
        <v>36788</v>
      </c>
      <c r="B553" t="e">
        <v>#N/A</v>
      </c>
      <c r="C553">
        <v>360</v>
      </c>
      <c r="D553">
        <v>350</v>
      </c>
    </row>
    <row r="554" spans="1:4" x14ac:dyDescent="0.25">
      <c r="A554" s="1">
        <v>36795</v>
      </c>
      <c r="B554" t="e">
        <v>#N/A</v>
      </c>
      <c r="C554">
        <v>360</v>
      </c>
      <c r="D554">
        <v>350</v>
      </c>
    </row>
    <row r="555" spans="1:4" x14ac:dyDescent="0.25">
      <c r="A555" s="1">
        <v>36802</v>
      </c>
      <c r="B555" t="e">
        <v>#N/A</v>
      </c>
      <c r="C555">
        <v>360</v>
      </c>
      <c r="D555">
        <v>350</v>
      </c>
    </row>
    <row r="556" spans="1:4" x14ac:dyDescent="0.25">
      <c r="A556" s="1">
        <v>36809</v>
      </c>
      <c r="B556" t="e">
        <v>#N/A</v>
      </c>
      <c r="C556">
        <v>380</v>
      </c>
      <c r="D556">
        <v>360</v>
      </c>
    </row>
    <row r="557" spans="1:4" x14ac:dyDescent="0.25">
      <c r="A557" s="1">
        <v>36816</v>
      </c>
      <c r="B557" t="e">
        <v>#N/A</v>
      </c>
      <c r="C557">
        <v>385</v>
      </c>
      <c r="D557">
        <v>365</v>
      </c>
    </row>
    <row r="558" spans="1:4" x14ac:dyDescent="0.25">
      <c r="A558" s="1">
        <v>36823</v>
      </c>
      <c r="B558" t="e">
        <v>#N/A</v>
      </c>
      <c r="C558">
        <v>385</v>
      </c>
      <c r="D558">
        <v>365</v>
      </c>
    </row>
    <row r="559" spans="1:4" x14ac:dyDescent="0.25">
      <c r="A559" s="1">
        <v>36830</v>
      </c>
      <c r="B559" t="e">
        <v>#N/A</v>
      </c>
      <c r="C559">
        <v>385</v>
      </c>
      <c r="D559">
        <v>365</v>
      </c>
    </row>
    <row r="560" spans="1:4" x14ac:dyDescent="0.25">
      <c r="A560" s="1">
        <v>36837</v>
      </c>
      <c r="B560" t="e">
        <v>#N/A</v>
      </c>
      <c r="C560">
        <v>385</v>
      </c>
      <c r="D560">
        <v>365</v>
      </c>
    </row>
    <row r="561" spans="1:4" x14ac:dyDescent="0.25">
      <c r="A561" s="1">
        <v>36844</v>
      </c>
      <c r="B561" t="e">
        <v>#N/A</v>
      </c>
      <c r="C561">
        <v>385</v>
      </c>
      <c r="D561">
        <v>365</v>
      </c>
    </row>
    <row r="562" spans="1:4" x14ac:dyDescent="0.25">
      <c r="A562" s="1">
        <v>36851</v>
      </c>
      <c r="B562" t="e">
        <v>#N/A</v>
      </c>
      <c r="C562">
        <v>385</v>
      </c>
      <c r="D562">
        <v>365</v>
      </c>
    </row>
    <row r="563" spans="1:4" x14ac:dyDescent="0.25">
      <c r="A563" s="1">
        <v>36858</v>
      </c>
      <c r="B563" t="e">
        <v>#N/A</v>
      </c>
      <c r="C563">
        <v>385</v>
      </c>
      <c r="D563">
        <v>365</v>
      </c>
    </row>
    <row r="564" spans="1:4" x14ac:dyDescent="0.25">
      <c r="A564" s="1">
        <v>36865</v>
      </c>
      <c r="B564" t="e">
        <v>#N/A</v>
      </c>
      <c r="C564">
        <v>385</v>
      </c>
      <c r="D564">
        <v>365</v>
      </c>
    </row>
    <row r="565" spans="1:4" x14ac:dyDescent="0.25">
      <c r="A565" s="1">
        <v>36872</v>
      </c>
      <c r="B565" t="e">
        <v>#N/A</v>
      </c>
      <c r="C565">
        <v>380</v>
      </c>
      <c r="D565">
        <v>360</v>
      </c>
    </row>
    <row r="566" spans="1:4" x14ac:dyDescent="0.25">
      <c r="A566" s="1">
        <v>36879</v>
      </c>
      <c r="B566" t="e">
        <v>#N/A</v>
      </c>
      <c r="C566">
        <v>380</v>
      </c>
      <c r="D566">
        <v>360</v>
      </c>
    </row>
    <row r="567" spans="1:4" x14ac:dyDescent="0.25">
      <c r="A567" s="1">
        <v>36893</v>
      </c>
      <c r="B567" t="e">
        <v>#N/A</v>
      </c>
      <c r="C567">
        <v>360</v>
      </c>
      <c r="D567">
        <v>340</v>
      </c>
    </row>
    <row r="568" spans="1:4" x14ac:dyDescent="0.25">
      <c r="A568" s="1">
        <v>36900</v>
      </c>
      <c r="B568" t="e">
        <v>#N/A</v>
      </c>
      <c r="C568">
        <v>360</v>
      </c>
      <c r="D568">
        <v>340</v>
      </c>
    </row>
    <row r="569" spans="1:4" x14ac:dyDescent="0.25">
      <c r="A569" s="1">
        <v>36907</v>
      </c>
      <c r="B569" t="e">
        <v>#N/A</v>
      </c>
      <c r="C569">
        <v>350</v>
      </c>
      <c r="D569">
        <v>330</v>
      </c>
    </row>
    <row r="570" spans="1:4" x14ac:dyDescent="0.25">
      <c r="A570" s="1">
        <v>36914</v>
      </c>
      <c r="B570" t="e">
        <v>#N/A</v>
      </c>
      <c r="C570">
        <v>340</v>
      </c>
      <c r="D570">
        <v>330</v>
      </c>
    </row>
    <row r="571" spans="1:4" x14ac:dyDescent="0.25">
      <c r="A571" s="1">
        <v>36921</v>
      </c>
      <c r="B571" t="e">
        <v>#N/A</v>
      </c>
      <c r="C571">
        <v>340</v>
      </c>
      <c r="D571">
        <v>325</v>
      </c>
    </row>
    <row r="572" spans="1:4" x14ac:dyDescent="0.25">
      <c r="A572" s="1">
        <v>36928</v>
      </c>
      <c r="B572" t="e">
        <v>#N/A</v>
      </c>
      <c r="C572">
        <v>340</v>
      </c>
      <c r="D572">
        <v>325</v>
      </c>
    </row>
    <row r="573" spans="1:4" x14ac:dyDescent="0.25">
      <c r="A573" s="1">
        <v>36935</v>
      </c>
      <c r="B573" t="e">
        <v>#N/A</v>
      </c>
      <c r="C573">
        <v>350</v>
      </c>
      <c r="D573">
        <v>330</v>
      </c>
    </row>
    <row r="574" spans="1:4" x14ac:dyDescent="0.25">
      <c r="A574" s="1">
        <v>36942</v>
      </c>
      <c r="B574" t="e">
        <v>#N/A</v>
      </c>
      <c r="C574">
        <v>340</v>
      </c>
      <c r="D574">
        <v>320</v>
      </c>
    </row>
    <row r="575" spans="1:4" x14ac:dyDescent="0.25">
      <c r="A575" s="1">
        <v>36949</v>
      </c>
      <c r="B575" t="e">
        <v>#N/A</v>
      </c>
      <c r="C575">
        <v>340</v>
      </c>
      <c r="D575">
        <v>320</v>
      </c>
    </row>
    <row r="576" spans="1:4" x14ac:dyDescent="0.25">
      <c r="A576" s="1">
        <v>36956</v>
      </c>
      <c r="B576" t="e">
        <v>#N/A</v>
      </c>
      <c r="C576">
        <v>340</v>
      </c>
      <c r="D576">
        <v>320</v>
      </c>
    </row>
    <row r="577" spans="1:4" x14ac:dyDescent="0.25">
      <c r="A577" s="1">
        <v>36963</v>
      </c>
      <c r="B577" t="e">
        <v>#N/A</v>
      </c>
      <c r="C577">
        <v>340</v>
      </c>
      <c r="D577">
        <v>320</v>
      </c>
    </row>
    <row r="578" spans="1:4" x14ac:dyDescent="0.25">
      <c r="A578" s="1">
        <v>36970</v>
      </c>
      <c r="B578" t="e">
        <v>#N/A</v>
      </c>
      <c r="C578">
        <v>340</v>
      </c>
      <c r="D578">
        <v>320</v>
      </c>
    </row>
    <row r="579" spans="1:4" x14ac:dyDescent="0.25">
      <c r="A579" s="1">
        <v>36977</v>
      </c>
      <c r="B579" t="e">
        <v>#N/A</v>
      </c>
      <c r="C579">
        <v>340</v>
      </c>
      <c r="D579">
        <v>320</v>
      </c>
    </row>
    <row r="580" spans="1:4" x14ac:dyDescent="0.25">
      <c r="A580" s="1">
        <v>36984</v>
      </c>
      <c r="B580" t="e">
        <v>#N/A</v>
      </c>
      <c r="C580">
        <v>340</v>
      </c>
      <c r="D580">
        <v>320</v>
      </c>
    </row>
    <row r="581" spans="1:4" x14ac:dyDescent="0.25">
      <c r="A581" s="1">
        <v>36991</v>
      </c>
      <c r="B581" t="e">
        <v>#N/A</v>
      </c>
      <c r="C581">
        <v>340</v>
      </c>
      <c r="D581">
        <v>320</v>
      </c>
    </row>
    <row r="582" spans="1:4" x14ac:dyDescent="0.25">
      <c r="A582" s="1">
        <v>36998</v>
      </c>
      <c r="B582" t="e">
        <v>#N/A</v>
      </c>
      <c r="C582">
        <v>340</v>
      </c>
      <c r="D582">
        <v>320</v>
      </c>
    </row>
    <row r="583" spans="1:4" x14ac:dyDescent="0.25">
      <c r="A583" s="1">
        <v>37005</v>
      </c>
      <c r="B583" t="e">
        <v>#N/A</v>
      </c>
      <c r="C583">
        <v>340</v>
      </c>
      <c r="D583">
        <v>320</v>
      </c>
    </row>
    <row r="584" spans="1:4" x14ac:dyDescent="0.25">
      <c r="A584" s="1">
        <v>37012</v>
      </c>
      <c r="B584" t="e">
        <v>#N/A</v>
      </c>
      <c r="C584">
        <v>340</v>
      </c>
      <c r="D584">
        <v>320</v>
      </c>
    </row>
    <row r="585" spans="1:4" x14ac:dyDescent="0.25">
      <c r="A585" s="1">
        <v>37019</v>
      </c>
      <c r="B585" t="e">
        <v>#N/A</v>
      </c>
      <c r="C585">
        <v>340</v>
      </c>
      <c r="D585">
        <v>320</v>
      </c>
    </row>
    <row r="586" spans="1:4" x14ac:dyDescent="0.25">
      <c r="A586" s="1">
        <v>37026</v>
      </c>
      <c r="B586" t="e">
        <v>#N/A</v>
      </c>
      <c r="C586">
        <v>340</v>
      </c>
      <c r="D586">
        <v>320</v>
      </c>
    </row>
    <row r="587" spans="1:4" x14ac:dyDescent="0.25">
      <c r="A587" s="1">
        <v>37033</v>
      </c>
      <c r="B587" t="e">
        <v>#N/A</v>
      </c>
      <c r="C587">
        <v>340</v>
      </c>
      <c r="D587">
        <v>320</v>
      </c>
    </row>
    <row r="588" spans="1:4" x14ac:dyDescent="0.25">
      <c r="A588" s="1">
        <v>37040</v>
      </c>
      <c r="B588" t="e">
        <v>#N/A</v>
      </c>
      <c r="C588">
        <v>340</v>
      </c>
      <c r="D588">
        <v>320</v>
      </c>
    </row>
    <row r="589" spans="1:4" x14ac:dyDescent="0.25">
      <c r="A589" s="1">
        <v>37047</v>
      </c>
      <c r="B589" t="e">
        <v>#N/A</v>
      </c>
      <c r="C589">
        <v>340</v>
      </c>
      <c r="D589">
        <v>320</v>
      </c>
    </row>
    <row r="590" spans="1:4" x14ac:dyDescent="0.25">
      <c r="A590" s="1">
        <v>37054</v>
      </c>
      <c r="B590" t="e">
        <v>#N/A</v>
      </c>
      <c r="C590">
        <v>340</v>
      </c>
      <c r="D590">
        <v>320</v>
      </c>
    </row>
    <row r="591" spans="1:4" x14ac:dyDescent="0.25">
      <c r="A591" s="1">
        <v>37061</v>
      </c>
      <c r="B591" t="e">
        <v>#N/A</v>
      </c>
      <c r="C591">
        <v>340</v>
      </c>
      <c r="D591">
        <v>320</v>
      </c>
    </row>
    <row r="592" spans="1:4" x14ac:dyDescent="0.25">
      <c r="A592" s="1">
        <v>37068</v>
      </c>
      <c r="B592" t="e">
        <v>#N/A</v>
      </c>
      <c r="C592">
        <v>325</v>
      </c>
      <c r="D592">
        <v>300</v>
      </c>
    </row>
    <row r="593" spans="1:4" x14ac:dyDescent="0.25">
      <c r="A593" s="1">
        <v>37075</v>
      </c>
      <c r="B593" t="e">
        <v>#N/A</v>
      </c>
      <c r="C593">
        <v>310</v>
      </c>
      <c r="D593">
        <v>290</v>
      </c>
    </row>
    <row r="594" spans="1:4" x14ac:dyDescent="0.25">
      <c r="A594" s="1">
        <v>37082</v>
      </c>
      <c r="B594" t="e">
        <v>#N/A</v>
      </c>
      <c r="C594">
        <v>300</v>
      </c>
      <c r="D594">
        <v>280</v>
      </c>
    </row>
    <row r="595" spans="1:4" x14ac:dyDescent="0.25">
      <c r="A595" s="1">
        <v>37089</v>
      </c>
      <c r="B595" t="e">
        <v>#N/A</v>
      </c>
      <c r="C595">
        <v>290</v>
      </c>
      <c r="D595">
        <v>270</v>
      </c>
    </row>
    <row r="596" spans="1:4" x14ac:dyDescent="0.25">
      <c r="A596" s="1">
        <v>37096</v>
      </c>
      <c r="B596" t="e">
        <v>#N/A</v>
      </c>
      <c r="C596">
        <v>290</v>
      </c>
      <c r="D596">
        <v>270</v>
      </c>
    </row>
    <row r="597" spans="1:4" x14ac:dyDescent="0.25">
      <c r="A597" s="1">
        <v>37103</v>
      </c>
      <c r="B597" t="e">
        <v>#N/A</v>
      </c>
      <c r="C597">
        <v>290</v>
      </c>
      <c r="D597">
        <v>270</v>
      </c>
    </row>
    <row r="598" spans="1:4" x14ac:dyDescent="0.25">
      <c r="A598" s="1">
        <v>37110</v>
      </c>
      <c r="B598" t="e">
        <v>#N/A</v>
      </c>
      <c r="C598">
        <v>280</v>
      </c>
      <c r="D598">
        <v>260</v>
      </c>
    </row>
    <row r="599" spans="1:4" x14ac:dyDescent="0.25">
      <c r="A599" s="1">
        <v>37117</v>
      </c>
      <c r="B599" t="e">
        <v>#N/A</v>
      </c>
      <c r="C599">
        <v>270</v>
      </c>
      <c r="D599">
        <v>255</v>
      </c>
    </row>
    <row r="600" spans="1:4" x14ac:dyDescent="0.25">
      <c r="A600" s="1">
        <v>37124</v>
      </c>
      <c r="B600" t="e">
        <v>#N/A</v>
      </c>
      <c r="C600">
        <v>270</v>
      </c>
      <c r="D600">
        <v>255</v>
      </c>
    </row>
    <row r="601" spans="1:4" x14ac:dyDescent="0.25">
      <c r="A601" s="1">
        <v>37131</v>
      </c>
      <c r="B601" t="e">
        <v>#N/A</v>
      </c>
      <c r="C601">
        <v>270</v>
      </c>
      <c r="D601">
        <v>255</v>
      </c>
    </row>
    <row r="602" spans="1:4" x14ac:dyDescent="0.25">
      <c r="A602" s="1">
        <v>37138</v>
      </c>
      <c r="B602" t="e">
        <v>#N/A</v>
      </c>
      <c r="C602">
        <v>270</v>
      </c>
      <c r="D602">
        <v>260</v>
      </c>
    </row>
    <row r="603" spans="1:4" x14ac:dyDescent="0.25">
      <c r="A603" s="1">
        <v>37145</v>
      </c>
      <c r="B603" t="e">
        <v>#N/A</v>
      </c>
      <c r="C603">
        <v>270</v>
      </c>
      <c r="D603">
        <v>260</v>
      </c>
    </row>
    <row r="604" spans="1:4" x14ac:dyDescent="0.25">
      <c r="A604" s="1">
        <v>37152</v>
      </c>
      <c r="B604" t="e">
        <v>#N/A</v>
      </c>
      <c r="C604">
        <v>270</v>
      </c>
      <c r="D604">
        <v>260</v>
      </c>
    </row>
    <row r="605" spans="1:4" x14ac:dyDescent="0.25">
      <c r="A605" s="1">
        <v>37159</v>
      </c>
      <c r="B605" t="e">
        <v>#N/A</v>
      </c>
      <c r="C605">
        <v>270</v>
      </c>
      <c r="D605">
        <v>260</v>
      </c>
    </row>
    <row r="606" spans="1:4" x14ac:dyDescent="0.25">
      <c r="A606" s="1">
        <v>37166</v>
      </c>
      <c r="B606" t="e">
        <v>#N/A</v>
      </c>
      <c r="C606">
        <v>310</v>
      </c>
      <c r="D606">
        <v>290</v>
      </c>
    </row>
    <row r="607" spans="1:4" x14ac:dyDescent="0.25">
      <c r="A607" s="1">
        <v>37173</v>
      </c>
      <c r="B607" t="e">
        <v>#N/A</v>
      </c>
      <c r="C607">
        <v>305</v>
      </c>
      <c r="D607">
        <v>285</v>
      </c>
    </row>
    <row r="608" spans="1:4" x14ac:dyDescent="0.25">
      <c r="A608" s="1">
        <v>37180</v>
      </c>
      <c r="B608" t="e">
        <v>#N/A</v>
      </c>
      <c r="C608">
        <v>305</v>
      </c>
      <c r="D608">
        <v>285</v>
      </c>
    </row>
    <row r="609" spans="1:4" x14ac:dyDescent="0.25">
      <c r="A609" s="1">
        <v>37187</v>
      </c>
      <c r="B609" t="e">
        <v>#N/A</v>
      </c>
      <c r="C609">
        <v>305</v>
      </c>
      <c r="D609">
        <v>285</v>
      </c>
    </row>
    <row r="610" spans="1:4" x14ac:dyDescent="0.25">
      <c r="A610" s="1">
        <v>37194</v>
      </c>
      <c r="B610" t="e">
        <v>#N/A</v>
      </c>
      <c r="C610">
        <v>300</v>
      </c>
      <c r="D610">
        <v>285</v>
      </c>
    </row>
    <row r="611" spans="1:4" x14ac:dyDescent="0.25">
      <c r="A611" s="1">
        <v>37201</v>
      </c>
      <c r="B611" t="e">
        <v>#N/A</v>
      </c>
      <c r="C611">
        <v>300</v>
      </c>
      <c r="D611">
        <v>285</v>
      </c>
    </row>
    <row r="612" spans="1:4" x14ac:dyDescent="0.25">
      <c r="A612" s="1">
        <v>37208</v>
      </c>
      <c r="B612" t="e">
        <v>#N/A</v>
      </c>
      <c r="C612">
        <v>300</v>
      </c>
      <c r="D612">
        <v>285</v>
      </c>
    </row>
    <row r="613" spans="1:4" x14ac:dyDescent="0.25">
      <c r="A613" s="1">
        <v>37215</v>
      </c>
      <c r="B613" t="e">
        <v>#N/A</v>
      </c>
      <c r="C613">
        <v>300</v>
      </c>
      <c r="D613">
        <v>285</v>
      </c>
    </row>
    <row r="614" spans="1:4" x14ac:dyDescent="0.25">
      <c r="A614" s="1">
        <v>37222</v>
      </c>
      <c r="B614" t="e">
        <v>#N/A</v>
      </c>
      <c r="C614">
        <v>270</v>
      </c>
      <c r="D614">
        <v>245</v>
      </c>
    </row>
    <row r="615" spans="1:4" x14ac:dyDescent="0.25">
      <c r="A615" s="1">
        <v>37229</v>
      </c>
      <c r="B615" t="e">
        <v>#N/A</v>
      </c>
      <c r="C615">
        <v>270</v>
      </c>
      <c r="D615">
        <v>235</v>
      </c>
    </row>
    <row r="616" spans="1:4" x14ac:dyDescent="0.25">
      <c r="A616" s="1">
        <v>37236</v>
      </c>
      <c r="B616" t="e">
        <v>#N/A</v>
      </c>
      <c r="C616">
        <v>270</v>
      </c>
      <c r="D616">
        <v>235</v>
      </c>
    </row>
    <row r="617" spans="1:4" x14ac:dyDescent="0.25">
      <c r="A617" s="1">
        <v>37243</v>
      </c>
      <c r="B617" t="e">
        <v>#N/A</v>
      </c>
      <c r="C617">
        <v>240</v>
      </c>
      <c r="D617">
        <v>230</v>
      </c>
    </row>
    <row r="618" spans="1:4" x14ac:dyDescent="0.25">
      <c r="A618" s="1">
        <v>37264</v>
      </c>
      <c r="B618" t="e">
        <v>#N/A</v>
      </c>
      <c r="C618">
        <v>240</v>
      </c>
      <c r="D618">
        <v>230</v>
      </c>
    </row>
    <row r="619" spans="1:4" x14ac:dyDescent="0.25">
      <c r="A619" s="1">
        <v>37271</v>
      </c>
      <c r="B619" t="e">
        <v>#N/A</v>
      </c>
      <c r="C619">
        <v>225</v>
      </c>
      <c r="D619">
        <v>215</v>
      </c>
    </row>
    <row r="620" spans="1:4" x14ac:dyDescent="0.25">
      <c r="A620" s="1">
        <v>37278</v>
      </c>
      <c r="B620" t="e">
        <v>#N/A</v>
      </c>
      <c r="C620">
        <v>220</v>
      </c>
      <c r="D620">
        <v>210</v>
      </c>
    </row>
    <row r="621" spans="1:4" x14ac:dyDescent="0.25">
      <c r="A621" s="1">
        <v>37285</v>
      </c>
      <c r="B621" t="e">
        <v>#N/A</v>
      </c>
      <c r="C621">
        <v>220</v>
      </c>
      <c r="D621">
        <v>210</v>
      </c>
    </row>
    <row r="622" spans="1:4" x14ac:dyDescent="0.25">
      <c r="A622" s="1">
        <v>37292</v>
      </c>
      <c r="B622" t="e">
        <v>#N/A</v>
      </c>
      <c r="C622">
        <v>220</v>
      </c>
      <c r="D622">
        <v>210</v>
      </c>
    </row>
    <row r="623" spans="1:4" x14ac:dyDescent="0.25">
      <c r="A623" s="1">
        <v>37299</v>
      </c>
      <c r="B623" t="e">
        <v>#N/A</v>
      </c>
      <c r="C623">
        <v>220</v>
      </c>
      <c r="D623">
        <v>210</v>
      </c>
    </row>
    <row r="624" spans="1:4" x14ac:dyDescent="0.25">
      <c r="A624" s="1">
        <v>37306</v>
      </c>
      <c r="B624" t="e">
        <v>#N/A</v>
      </c>
      <c r="C624">
        <v>220</v>
      </c>
      <c r="D624">
        <v>210</v>
      </c>
    </row>
    <row r="625" spans="1:4" x14ac:dyDescent="0.25">
      <c r="A625" s="1">
        <v>37313</v>
      </c>
      <c r="B625" t="e">
        <v>#N/A</v>
      </c>
      <c r="C625">
        <v>230</v>
      </c>
      <c r="D625">
        <v>210</v>
      </c>
    </row>
    <row r="626" spans="1:4" x14ac:dyDescent="0.25">
      <c r="A626" s="1">
        <v>37320</v>
      </c>
      <c r="B626" t="e">
        <v>#N/A</v>
      </c>
      <c r="C626">
        <v>250</v>
      </c>
      <c r="D626">
        <v>230</v>
      </c>
    </row>
    <row r="627" spans="1:4" x14ac:dyDescent="0.25">
      <c r="A627" s="1">
        <v>37327</v>
      </c>
      <c r="B627" t="e">
        <v>#N/A</v>
      </c>
      <c r="C627">
        <v>250</v>
      </c>
      <c r="D627">
        <v>230</v>
      </c>
    </row>
    <row r="628" spans="1:4" x14ac:dyDescent="0.25">
      <c r="A628" s="1">
        <v>37334</v>
      </c>
      <c r="B628" t="e">
        <v>#N/A</v>
      </c>
      <c r="C628">
        <v>280</v>
      </c>
      <c r="D628">
        <v>260</v>
      </c>
    </row>
    <row r="629" spans="1:4" x14ac:dyDescent="0.25">
      <c r="A629" s="1">
        <v>37341</v>
      </c>
      <c r="B629" t="e">
        <v>#N/A</v>
      </c>
      <c r="C629">
        <v>290</v>
      </c>
      <c r="D629">
        <v>270</v>
      </c>
    </row>
    <row r="630" spans="1:4" x14ac:dyDescent="0.25">
      <c r="A630" s="1">
        <v>37348</v>
      </c>
      <c r="B630" t="e">
        <v>#N/A</v>
      </c>
      <c r="C630">
        <v>290</v>
      </c>
      <c r="D630">
        <v>270</v>
      </c>
    </row>
    <row r="631" spans="1:4" x14ac:dyDescent="0.25">
      <c r="A631" s="1">
        <v>37355</v>
      </c>
      <c r="B631" t="e">
        <v>#N/A</v>
      </c>
      <c r="C631">
        <v>305</v>
      </c>
      <c r="D631">
        <v>285</v>
      </c>
    </row>
    <row r="632" spans="1:4" x14ac:dyDescent="0.25">
      <c r="A632" s="1">
        <v>37362</v>
      </c>
      <c r="B632" t="e">
        <v>#N/A</v>
      </c>
      <c r="C632">
        <v>305</v>
      </c>
      <c r="D632">
        <v>285</v>
      </c>
    </row>
    <row r="633" spans="1:4" x14ac:dyDescent="0.25">
      <c r="A633" s="1">
        <v>37369</v>
      </c>
      <c r="B633" t="e">
        <v>#N/A</v>
      </c>
      <c r="C633">
        <v>305</v>
      </c>
      <c r="D633">
        <v>285</v>
      </c>
    </row>
    <row r="634" spans="1:4" x14ac:dyDescent="0.25">
      <c r="A634" s="1">
        <v>37376</v>
      </c>
      <c r="B634" t="e">
        <v>#N/A</v>
      </c>
      <c r="C634">
        <v>305</v>
      </c>
      <c r="D634">
        <v>285</v>
      </c>
    </row>
    <row r="635" spans="1:4" x14ac:dyDescent="0.25">
      <c r="A635" s="1">
        <v>37383</v>
      </c>
      <c r="B635" t="e">
        <v>#N/A</v>
      </c>
      <c r="C635">
        <v>305</v>
      </c>
      <c r="D635">
        <v>285</v>
      </c>
    </row>
    <row r="636" spans="1:4" x14ac:dyDescent="0.25">
      <c r="A636" s="1">
        <v>37390</v>
      </c>
      <c r="B636" t="e">
        <v>#N/A</v>
      </c>
      <c r="C636">
        <v>305</v>
      </c>
      <c r="D636">
        <v>285</v>
      </c>
    </row>
    <row r="637" spans="1:4" x14ac:dyDescent="0.25">
      <c r="A637" s="1">
        <v>37397</v>
      </c>
      <c r="B637" t="e">
        <v>#N/A</v>
      </c>
      <c r="C637">
        <v>305</v>
      </c>
      <c r="D637">
        <v>285</v>
      </c>
    </row>
    <row r="638" spans="1:4" x14ac:dyDescent="0.25">
      <c r="A638" s="1">
        <v>37404</v>
      </c>
      <c r="B638" t="e">
        <v>#N/A</v>
      </c>
      <c r="C638">
        <v>305</v>
      </c>
      <c r="D638">
        <v>285</v>
      </c>
    </row>
    <row r="639" spans="1:4" x14ac:dyDescent="0.25">
      <c r="A639" s="1">
        <v>37418</v>
      </c>
      <c r="B639" t="e">
        <v>#N/A</v>
      </c>
      <c r="C639">
        <v>300</v>
      </c>
      <c r="D639">
        <v>270</v>
      </c>
    </row>
    <row r="640" spans="1:4" x14ac:dyDescent="0.25">
      <c r="A640" s="1">
        <v>37425</v>
      </c>
      <c r="B640" t="e">
        <v>#N/A</v>
      </c>
      <c r="C640">
        <v>290</v>
      </c>
      <c r="D640">
        <v>260</v>
      </c>
    </row>
    <row r="641" spans="1:4" x14ac:dyDescent="0.25">
      <c r="A641" s="1">
        <v>37432</v>
      </c>
      <c r="B641" t="e">
        <v>#N/A</v>
      </c>
      <c r="C641">
        <v>290</v>
      </c>
      <c r="D641">
        <v>260</v>
      </c>
    </row>
    <row r="642" spans="1:4" x14ac:dyDescent="0.25">
      <c r="A642" s="1">
        <v>37439</v>
      </c>
      <c r="B642" t="e">
        <v>#N/A</v>
      </c>
      <c r="C642">
        <v>290</v>
      </c>
      <c r="D642">
        <v>260</v>
      </c>
    </row>
    <row r="643" spans="1:4" x14ac:dyDescent="0.25">
      <c r="A643" s="1">
        <v>37446</v>
      </c>
      <c r="B643" t="e">
        <v>#N/A</v>
      </c>
      <c r="C643">
        <v>290</v>
      </c>
      <c r="D643">
        <v>265</v>
      </c>
    </row>
    <row r="644" spans="1:4" x14ac:dyDescent="0.25">
      <c r="A644" s="1">
        <v>37453</v>
      </c>
      <c r="B644" t="e">
        <v>#N/A</v>
      </c>
      <c r="C644">
        <v>285</v>
      </c>
      <c r="D644">
        <v>280</v>
      </c>
    </row>
    <row r="645" spans="1:4" x14ac:dyDescent="0.25">
      <c r="A645" s="1">
        <v>37460</v>
      </c>
      <c r="B645" t="e">
        <v>#N/A</v>
      </c>
      <c r="C645">
        <v>285</v>
      </c>
      <c r="D645">
        <v>280</v>
      </c>
    </row>
    <row r="646" spans="1:4" x14ac:dyDescent="0.25">
      <c r="A646" s="1">
        <v>37467</v>
      </c>
      <c r="B646" t="e">
        <v>#N/A</v>
      </c>
      <c r="C646">
        <v>285</v>
      </c>
      <c r="D646">
        <v>280</v>
      </c>
    </row>
    <row r="647" spans="1:4" x14ac:dyDescent="0.25">
      <c r="A647" s="1">
        <v>37474</v>
      </c>
      <c r="B647" t="e">
        <v>#N/A</v>
      </c>
      <c r="C647">
        <v>285</v>
      </c>
      <c r="D647">
        <v>280</v>
      </c>
    </row>
    <row r="648" spans="1:4" x14ac:dyDescent="0.25">
      <c r="A648" s="1">
        <v>37481</v>
      </c>
      <c r="B648" t="e">
        <v>#N/A</v>
      </c>
      <c r="C648">
        <v>285</v>
      </c>
      <c r="D648">
        <v>280</v>
      </c>
    </row>
    <row r="649" spans="1:4" x14ac:dyDescent="0.25">
      <c r="A649" s="1">
        <v>37488</v>
      </c>
      <c r="B649" t="e">
        <v>#N/A</v>
      </c>
      <c r="C649">
        <v>285</v>
      </c>
      <c r="D649">
        <v>280</v>
      </c>
    </row>
    <row r="650" spans="1:4" x14ac:dyDescent="0.25">
      <c r="A650" s="1">
        <v>37495</v>
      </c>
      <c r="B650" t="e">
        <v>#N/A</v>
      </c>
      <c r="C650">
        <v>285</v>
      </c>
      <c r="D650">
        <v>280</v>
      </c>
    </row>
    <row r="651" spans="1:4" x14ac:dyDescent="0.25">
      <c r="A651" s="1">
        <v>37502</v>
      </c>
      <c r="B651" t="e">
        <v>#N/A</v>
      </c>
      <c r="C651">
        <v>285</v>
      </c>
      <c r="D651">
        <v>280</v>
      </c>
    </row>
    <row r="652" spans="1:4" x14ac:dyDescent="0.25">
      <c r="A652" s="1">
        <v>37509</v>
      </c>
      <c r="B652" t="e">
        <v>#N/A</v>
      </c>
      <c r="C652">
        <v>285</v>
      </c>
      <c r="D652">
        <v>280</v>
      </c>
    </row>
    <row r="653" spans="1:4" x14ac:dyDescent="0.25">
      <c r="A653" s="1">
        <v>37516</v>
      </c>
      <c r="B653" t="e">
        <v>#N/A</v>
      </c>
      <c r="C653">
        <v>300</v>
      </c>
      <c r="D653">
        <v>275</v>
      </c>
    </row>
    <row r="654" spans="1:4" x14ac:dyDescent="0.25">
      <c r="A654" s="1">
        <v>37523</v>
      </c>
      <c r="B654" t="e">
        <v>#N/A</v>
      </c>
      <c r="C654">
        <v>300</v>
      </c>
      <c r="D654">
        <v>275</v>
      </c>
    </row>
    <row r="655" spans="1:4" x14ac:dyDescent="0.25">
      <c r="A655" s="1">
        <v>37530</v>
      </c>
      <c r="B655" t="e">
        <v>#N/A</v>
      </c>
      <c r="C655">
        <v>300</v>
      </c>
      <c r="D655">
        <v>275</v>
      </c>
    </row>
    <row r="656" spans="1:4" x14ac:dyDescent="0.25">
      <c r="A656" s="1">
        <v>37537</v>
      </c>
      <c r="B656" t="e">
        <v>#N/A</v>
      </c>
      <c r="C656">
        <v>320</v>
      </c>
      <c r="D656">
        <v>310</v>
      </c>
    </row>
    <row r="657" spans="1:4" x14ac:dyDescent="0.25">
      <c r="A657" s="1">
        <v>37544</v>
      </c>
      <c r="B657" t="e">
        <v>#N/A</v>
      </c>
      <c r="C657">
        <v>320</v>
      </c>
      <c r="D657">
        <v>310</v>
      </c>
    </row>
    <row r="658" spans="1:4" x14ac:dyDescent="0.25">
      <c r="A658" s="1">
        <v>37551</v>
      </c>
      <c r="B658" t="e">
        <v>#N/A</v>
      </c>
      <c r="C658">
        <v>315</v>
      </c>
      <c r="D658">
        <v>305</v>
      </c>
    </row>
    <row r="659" spans="1:4" x14ac:dyDescent="0.25">
      <c r="A659" s="1">
        <v>37558</v>
      </c>
      <c r="B659" t="e">
        <v>#N/A</v>
      </c>
      <c r="C659">
        <v>315</v>
      </c>
      <c r="D659">
        <v>305</v>
      </c>
    </row>
    <row r="660" spans="1:4" x14ac:dyDescent="0.25">
      <c r="A660" s="1">
        <v>37565</v>
      </c>
      <c r="B660" t="e">
        <v>#N/A</v>
      </c>
      <c r="C660">
        <v>310</v>
      </c>
      <c r="D660">
        <v>295</v>
      </c>
    </row>
    <row r="661" spans="1:4" x14ac:dyDescent="0.25">
      <c r="A661" s="1">
        <v>37572</v>
      </c>
      <c r="B661" t="e">
        <v>#N/A</v>
      </c>
      <c r="C661">
        <v>295</v>
      </c>
      <c r="D661">
        <v>280</v>
      </c>
    </row>
    <row r="662" spans="1:4" x14ac:dyDescent="0.25">
      <c r="A662" s="1">
        <v>37579</v>
      </c>
      <c r="B662" t="e">
        <v>#N/A</v>
      </c>
      <c r="C662">
        <v>295</v>
      </c>
      <c r="D662">
        <v>280</v>
      </c>
    </row>
    <row r="663" spans="1:4" x14ac:dyDescent="0.25">
      <c r="A663" s="1">
        <v>37586</v>
      </c>
      <c r="B663" t="e">
        <v>#N/A</v>
      </c>
      <c r="C663">
        <v>320</v>
      </c>
      <c r="D663">
        <v>300</v>
      </c>
    </row>
    <row r="664" spans="1:4" x14ac:dyDescent="0.25">
      <c r="A664" s="1">
        <v>37593</v>
      </c>
      <c r="B664" t="e">
        <v>#N/A</v>
      </c>
      <c r="C664">
        <v>320</v>
      </c>
      <c r="D664">
        <v>300</v>
      </c>
    </row>
    <row r="665" spans="1:4" x14ac:dyDescent="0.25">
      <c r="A665" s="1">
        <v>37600</v>
      </c>
      <c r="B665" t="e">
        <v>#N/A</v>
      </c>
      <c r="C665">
        <v>310</v>
      </c>
      <c r="D665">
        <v>290</v>
      </c>
    </row>
    <row r="666" spans="1:4" x14ac:dyDescent="0.25">
      <c r="A666" s="1">
        <v>37607</v>
      </c>
      <c r="B666" t="e">
        <v>#N/A</v>
      </c>
      <c r="C666">
        <v>300</v>
      </c>
      <c r="D666">
        <v>280</v>
      </c>
    </row>
    <row r="667" spans="1:4" x14ac:dyDescent="0.25">
      <c r="A667" s="1">
        <v>37621</v>
      </c>
      <c r="B667" t="e">
        <v>#N/A</v>
      </c>
      <c r="C667">
        <v>300</v>
      </c>
      <c r="D667">
        <v>280</v>
      </c>
    </row>
    <row r="668" spans="1:4" x14ac:dyDescent="0.25">
      <c r="A668" s="1">
        <v>37628</v>
      </c>
      <c r="B668" t="e">
        <v>#N/A</v>
      </c>
      <c r="C668">
        <v>305</v>
      </c>
      <c r="D668">
        <v>295</v>
      </c>
    </row>
    <row r="669" spans="1:4" x14ac:dyDescent="0.25">
      <c r="A669" s="1">
        <v>37635</v>
      </c>
      <c r="B669" t="e">
        <v>#N/A</v>
      </c>
      <c r="C669">
        <v>305</v>
      </c>
      <c r="D669">
        <v>295</v>
      </c>
    </row>
    <row r="670" spans="1:4" x14ac:dyDescent="0.25">
      <c r="A670" s="1">
        <v>37642</v>
      </c>
      <c r="B670" t="e">
        <v>#N/A</v>
      </c>
      <c r="C670">
        <v>305</v>
      </c>
      <c r="D670">
        <v>295</v>
      </c>
    </row>
    <row r="671" spans="1:4" x14ac:dyDescent="0.25">
      <c r="A671" s="1">
        <v>37649</v>
      </c>
      <c r="B671" t="e">
        <v>#N/A</v>
      </c>
      <c r="C671">
        <v>360</v>
      </c>
      <c r="D671">
        <v>300</v>
      </c>
    </row>
    <row r="672" spans="1:4" x14ac:dyDescent="0.25">
      <c r="A672" s="1">
        <v>37656</v>
      </c>
      <c r="B672" t="e">
        <v>#N/A</v>
      </c>
      <c r="C672">
        <v>360</v>
      </c>
      <c r="D672">
        <v>330</v>
      </c>
    </row>
    <row r="673" spans="1:4" x14ac:dyDescent="0.25">
      <c r="A673" s="1">
        <v>37663</v>
      </c>
      <c r="B673" t="e">
        <v>#N/A</v>
      </c>
      <c r="C673">
        <v>400</v>
      </c>
      <c r="D673">
        <v>380</v>
      </c>
    </row>
    <row r="674" spans="1:4" x14ac:dyDescent="0.25">
      <c r="A674" s="1">
        <v>37670</v>
      </c>
      <c r="B674" t="e">
        <v>#N/A</v>
      </c>
      <c r="C674">
        <v>400</v>
      </c>
      <c r="D674">
        <v>380</v>
      </c>
    </row>
    <row r="675" spans="1:4" x14ac:dyDescent="0.25">
      <c r="A675" s="1">
        <v>37677</v>
      </c>
      <c r="B675" t="e">
        <v>#N/A</v>
      </c>
      <c r="C675">
        <v>400</v>
      </c>
      <c r="D675">
        <v>380</v>
      </c>
    </row>
    <row r="676" spans="1:4" x14ac:dyDescent="0.25">
      <c r="A676" s="1">
        <v>37684</v>
      </c>
      <c r="B676" t="e">
        <v>#N/A</v>
      </c>
      <c r="C676">
        <v>400</v>
      </c>
      <c r="D676">
        <v>380</v>
      </c>
    </row>
    <row r="677" spans="1:4" x14ac:dyDescent="0.25">
      <c r="A677" s="1">
        <v>37691</v>
      </c>
      <c r="B677" t="e">
        <v>#N/A</v>
      </c>
      <c r="C677">
        <v>400</v>
      </c>
      <c r="D677">
        <v>380</v>
      </c>
    </row>
    <row r="678" spans="1:4" x14ac:dyDescent="0.25">
      <c r="A678" s="1">
        <v>37698</v>
      </c>
      <c r="B678" t="e">
        <v>#N/A</v>
      </c>
      <c r="C678">
        <v>380</v>
      </c>
      <c r="D678">
        <v>360</v>
      </c>
    </row>
    <row r="679" spans="1:4" x14ac:dyDescent="0.25">
      <c r="A679" s="1">
        <v>37705</v>
      </c>
      <c r="B679" t="e">
        <v>#N/A</v>
      </c>
      <c r="C679">
        <v>360</v>
      </c>
      <c r="D679">
        <v>350</v>
      </c>
    </row>
    <row r="680" spans="1:4" x14ac:dyDescent="0.25">
      <c r="A680" s="1">
        <v>37712</v>
      </c>
      <c r="B680" t="e">
        <v>#N/A</v>
      </c>
      <c r="C680">
        <v>355</v>
      </c>
      <c r="D680">
        <v>330</v>
      </c>
    </row>
    <row r="681" spans="1:4" x14ac:dyDescent="0.25">
      <c r="A681" s="1">
        <v>37719</v>
      </c>
      <c r="B681" t="e">
        <v>#N/A</v>
      </c>
      <c r="C681">
        <v>335</v>
      </c>
      <c r="D681">
        <v>320</v>
      </c>
    </row>
    <row r="682" spans="1:4" x14ac:dyDescent="0.25">
      <c r="A682" s="1">
        <v>37726</v>
      </c>
      <c r="B682" t="e">
        <v>#N/A</v>
      </c>
      <c r="C682">
        <v>315</v>
      </c>
      <c r="D682">
        <v>310</v>
      </c>
    </row>
    <row r="683" spans="1:4" x14ac:dyDescent="0.25">
      <c r="A683" s="1">
        <v>37733</v>
      </c>
      <c r="B683" t="e">
        <v>#N/A</v>
      </c>
      <c r="C683">
        <v>315</v>
      </c>
      <c r="D683">
        <v>310</v>
      </c>
    </row>
    <row r="684" spans="1:4" x14ac:dyDescent="0.25">
      <c r="A684" s="1">
        <v>37740</v>
      </c>
      <c r="B684" t="e">
        <v>#N/A</v>
      </c>
      <c r="C684">
        <v>310</v>
      </c>
      <c r="D684">
        <v>305</v>
      </c>
    </row>
    <row r="685" spans="1:4" x14ac:dyDescent="0.25">
      <c r="A685" s="1">
        <v>37747</v>
      </c>
      <c r="B685" t="e">
        <v>#N/A</v>
      </c>
      <c r="C685">
        <v>310</v>
      </c>
      <c r="D685">
        <v>305</v>
      </c>
    </row>
    <row r="686" spans="1:4" x14ac:dyDescent="0.25">
      <c r="A686" s="1">
        <v>37754</v>
      </c>
      <c r="B686" t="e">
        <v>#N/A</v>
      </c>
      <c r="C686">
        <v>320</v>
      </c>
      <c r="D686">
        <v>300</v>
      </c>
    </row>
    <row r="687" spans="1:4" x14ac:dyDescent="0.25">
      <c r="A687" s="1">
        <v>37761</v>
      </c>
      <c r="B687" t="e">
        <v>#N/A</v>
      </c>
      <c r="C687">
        <v>320</v>
      </c>
      <c r="D687">
        <v>295</v>
      </c>
    </row>
    <row r="688" spans="1:4" x14ac:dyDescent="0.25">
      <c r="A688" s="1">
        <v>37768</v>
      </c>
      <c r="B688" t="e">
        <v>#N/A</v>
      </c>
      <c r="C688">
        <v>300</v>
      </c>
      <c r="D688">
        <v>295</v>
      </c>
    </row>
    <row r="689" spans="1:4" x14ac:dyDescent="0.25">
      <c r="A689" s="1">
        <v>37775</v>
      </c>
      <c r="B689" t="e">
        <v>#N/A</v>
      </c>
      <c r="C689">
        <v>300</v>
      </c>
      <c r="D689">
        <v>295</v>
      </c>
    </row>
    <row r="690" spans="1:4" x14ac:dyDescent="0.25">
      <c r="A690" s="1">
        <v>37782</v>
      </c>
      <c r="B690" t="e">
        <v>#N/A</v>
      </c>
      <c r="C690">
        <v>300</v>
      </c>
      <c r="D690">
        <v>295</v>
      </c>
    </row>
    <row r="691" spans="1:4" x14ac:dyDescent="0.25">
      <c r="A691" s="1">
        <v>37789</v>
      </c>
      <c r="B691" t="e">
        <v>#N/A</v>
      </c>
      <c r="C691">
        <v>300</v>
      </c>
      <c r="D691">
        <v>295</v>
      </c>
    </row>
    <row r="692" spans="1:4" x14ac:dyDescent="0.25">
      <c r="A692" s="1">
        <v>37796</v>
      </c>
      <c r="B692" t="e">
        <v>#N/A</v>
      </c>
      <c r="C692">
        <v>295</v>
      </c>
      <c r="D692">
        <v>285</v>
      </c>
    </row>
    <row r="693" spans="1:4" x14ac:dyDescent="0.25">
      <c r="A693" s="1">
        <v>37803</v>
      </c>
      <c r="B693" t="e">
        <v>#N/A</v>
      </c>
      <c r="C693">
        <v>295</v>
      </c>
      <c r="D693">
        <v>285</v>
      </c>
    </row>
    <row r="694" spans="1:4" x14ac:dyDescent="0.25">
      <c r="A694" s="1">
        <v>37810</v>
      </c>
      <c r="B694" t="e">
        <v>#N/A</v>
      </c>
      <c r="C694">
        <v>295</v>
      </c>
      <c r="D694">
        <v>285</v>
      </c>
    </row>
    <row r="695" spans="1:4" x14ac:dyDescent="0.25">
      <c r="A695" s="1">
        <v>37817</v>
      </c>
      <c r="B695" t="e">
        <v>#N/A</v>
      </c>
      <c r="C695">
        <v>310</v>
      </c>
      <c r="D695">
        <v>290</v>
      </c>
    </row>
    <row r="696" spans="1:4" x14ac:dyDescent="0.25">
      <c r="A696" s="1">
        <v>37824</v>
      </c>
      <c r="B696" t="e">
        <v>#N/A</v>
      </c>
      <c r="C696">
        <v>320</v>
      </c>
      <c r="D696">
        <v>315</v>
      </c>
    </row>
    <row r="697" spans="1:4" x14ac:dyDescent="0.25">
      <c r="A697" s="1">
        <v>37831</v>
      </c>
      <c r="B697" t="e">
        <v>#N/A</v>
      </c>
      <c r="C697">
        <v>320</v>
      </c>
      <c r="D697">
        <v>310</v>
      </c>
    </row>
    <row r="698" spans="1:4" x14ac:dyDescent="0.25">
      <c r="A698" s="1">
        <v>37838</v>
      </c>
      <c r="B698" t="e">
        <v>#N/A</v>
      </c>
      <c r="C698">
        <v>320</v>
      </c>
      <c r="D698">
        <v>310</v>
      </c>
    </row>
    <row r="699" spans="1:4" x14ac:dyDescent="0.25">
      <c r="A699" s="1">
        <v>37845</v>
      </c>
      <c r="B699" t="e">
        <v>#N/A</v>
      </c>
      <c r="C699">
        <v>320</v>
      </c>
      <c r="D699">
        <v>310</v>
      </c>
    </row>
    <row r="700" spans="1:4" x14ac:dyDescent="0.25">
      <c r="A700" s="1">
        <v>37852</v>
      </c>
      <c r="B700" t="e">
        <v>#N/A</v>
      </c>
      <c r="C700">
        <v>320</v>
      </c>
      <c r="D700">
        <v>310</v>
      </c>
    </row>
    <row r="701" spans="1:4" x14ac:dyDescent="0.25">
      <c r="A701" s="1">
        <v>37859</v>
      </c>
      <c r="B701" t="e">
        <v>#N/A</v>
      </c>
      <c r="C701">
        <v>320</v>
      </c>
      <c r="D701">
        <v>310</v>
      </c>
    </row>
    <row r="702" spans="1:4" x14ac:dyDescent="0.25">
      <c r="A702" s="1">
        <v>37866</v>
      </c>
      <c r="B702" t="e">
        <v>#N/A</v>
      </c>
      <c r="C702">
        <v>320</v>
      </c>
      <c r="D702">
        <v>310</v>
      </c>
    </row>
    <row r="703" spans="1:4" x14ac:dyDescent="0.25">
      <c r="A703" s="1">
        <v>37873</v>
      </c>
      <c r="B703" t="e">
        <v>#N/A</v>
      </c>
      <c r="C703">
        <v>320</v>
      </c>
      <c r="D703">
        <v>310</v>
      </c>
    </row>
    <row r="704" spans="1:4" x14ac:dyDescent="0.25">
      <c r="A704" s="1">
        <v>37880</v>
      </c>
      <c r="B704" t="e">
        <v>#N/A</v>
      </c>
      <c r="C704">
        <v>320</v>
      </c>
      <c r="D704">
        <v>310</v>
      </c>
    </row>
    <row r="705" spans="1:4" x14ac:dyDescent="0.25">
      <c r="A705" s="1">
        <v>37887</v>
      </c>
      <c r="B705" t="e">
        <v>#N/A</v>
      </c>
      <c r="C705">
        <v>320</v>
      </c>
      <c r="D705">
        <v>310</v>
      </c>
    </row>
    <row r="706" spans="1:4" x14ac:dyDescent="0.25">
      <c r="A706" s="1">
        <v>37894</v>
      </c>
      <c r="B706" t="e">
        <v>#N/A</v>
      </c>
      <c r="C706">
        <v>320</v>
      </c>
      <c r="D706">
        <v>310</v>
      </c>
    </row>
    <row r="707" spans="1:4" x14ac:dyDescent="0.25">
      <c r="A707" s="1">
        <v>37901</v>
      </c>
      <c r="B707" t="e">
        <v>#N/A</v>
      </c>
      <c r="C707">
        <v>320</v>
      </c>
      <c r="D707">
        <v>310</v>
      </c>
    </row>
    <row r="708" spans="1:4" x14ac:dyDescent="0.25">
      <c r="A708" s="1">
        <v>37908</v>
      </c>
      <c r="B708" t="e">
        <v>#N/A</v>
      </c>
      <c r="C708">
        <v>340</v>
      </c>
      <c r="D708">
        <v>310</v>
      </c>
    </row>
    <row r="709" spans="1:4" x14ac:dyDescent="0.25">
      <c r="A709" s="1">
        <v>37915</v>
      </c>
      <c r="B709" t="e">
        <v>#N/A</v>
      </c>
      <c r="C709">
        <v>340</v>
      </c>
      <c r="D709">
        <v>310</v>
      </c>
    </row>
    <row r="710" spans="1:4" x14ac:dyDescent="0.25">
      <c r="A710" s="1">
        <v>37922</v>
      </c>
      <c r="B710" t="e">
        <v>#N/A</v>
      </c>
      <c r="C710">
        <v>340</v>
      </c>
      <c r="D710">
        <v>310</v>
      </c>
    </row>
    <row r="711" spans="1:4" x14ac:dyDescent="0.25">
      <c r="A711" s="1">
        <v>37929</v>
      </c>
      <c r="B711" t="e">
        <v>#N/A</v>
      </c>
      <c r="C711">
        <v>340</v>
      </c>
      <c r="D711">
        <v>310</v>
      </c>
    </row>
    <row r="712" spans="1:4" x14ac:dyDescent="0.25">
      <c r="A712" s="1">
        <v>37936</v>
      </c>
      <c r="B712" t="e">
        <v>#N/A</v>
      </c>
      <c r="C712">
        <v>350</v>
      </c>
      <c r="D712">
        <v>310</v>
      </c>
    </row>
    <row r="713" spans="1:4" x14ac:dyDescent="0.25">
      <c r="A713" s="1">
        <v>37943</v>
      </c>
      <c r="B713" t="e">
        <v>#N/A</v>
      </c>
      <c r="C713">
        <v>350</v>
      </c>
      <c r="D713">
        <v>310</v>
      </c>
    </row>
    <row r="714" spans="1:4" x14ac:dyDescent="0.25">
      <c r="A714" s="1">
        <v>37950</v>
      </c>
      <c r="B714" t="e">
        <v>#N/A</v>
      </c>
      <c r="C714">
        <v>350</v>
      </c>
      <c r="D714">
        <v>310</v>
      </c>
    </row>
    <row r="715" spans="1:4" x14ac:dyDescent="0.25">
      <c r="A715" s="1">
        <v>37957</v>
      </c>
      <c r="B715" t="e">
        <v>#N/A</v>
      </c>
      <c r="C715">
        <v>350</v>
      </c>
      <c r="D715">
        <v>310</v>
      </c>
    </row>
    <row r="716" spans="1:4" x14ac:dyDescent="0.25">
      <c r="A716" s="1">
        <v>37964</v>
      </c>
      <c r="B716" t="e">
        <v>#N/A</v>
      </c>
      <c r="C716">
        <v>350</v>
      </c>
      <c r="D716">
        <v>310</v>
      </c>
    </row>
    <row r="717" spans="1:4" x14ac:dyDescent="0.25">
      <c r="A717" s="1">
        <v>37971</v>
      </c>
      <c r="B717" t="e">
        <v>#N/A</v>
      </c>
      <c r="C717">
        <v>350</v>
      </c>
      <c r="D717">
        <v>310</v>
      </c>
    </row>
    <row r="718" spans="1:4" x14ac:dyDescent="0.25">
      <c r="A718" s="1">
        <v>37985</v>
      </c>
      <c r="B718" t="e">
        <v>#N/A</v>
      </c>
      <c r="C718">
        <v>350</v>
      </c>
      <c r="D718">
        <v>310</v>
      </c>
    </row>
    <row r="719" spans="1:4" x14ac:dyDescent="0.25">
      <c r="A719" s="1">
        <v>37992</v>
      </c>
      <c r="B719" t="e">
        <v>#N/A</v>
      </c>
      <c r="C719">
        <v>350</v>
      </c>
      <c r="D719">
        <v>310</v>
      </c>
    </row>
    <row r="720" spans="1:4" x14ac:dyDescent="0.25">
      <c r="A720" s="1">
        <v>37999</v>
      </c>
      <c r="B720" t="e">
        <v>#N/A</v>
      </c>
      <c r="C720">
        <v>350</v>
      </c>
      <c r="D720">
        <v>310</v>
      </c>
    </row>
    <row r="721" spans="1:4" x14ac:dyDescent="0.25">
      <c r="A721" s="1">
        <v>38006</v>
      </c>
      <c r="B721" t="e">
        <v>#N/A</v>
      </c>
      <c r="C721">
        <v>430</v>
      </c>
      <c r="D721">
        <v>420</v>
      </c>
    </row>
    <row r="722" spans="1:4" x14ac:dyDescent="0.25">
      <c r="A722" s="1">
        <v>38013</v>
      </c>
      <c r="B722" t="e">
        <v>#N/A</v>
      </c>
      <c r="C722">
        <v>400</v>
      </c>
      <c r="D722">
        <v>385</v>
      </c>
    </row>
    <row r="723" spans="1:4" x14ac:dyDescent="0.25">
      <c r="A723" s="1">
        <v>38020</v>
      </c>
      <c r="B723" t="e">
        <v>#N/A</v>
      </c>
      <c r="C723">
        <v>380</v>
      </c>
      <c r="D723">
        <v>370</v>
      </c>
    </row>
    <row r="724" spans="1:4" x14ac:dyDescent="0.25">
      <c r="A724" s="1">
        <v>38027</v>
      </c>
      <c r="B724" t="e">
        <v>#N/A</v>
      </c>
      <c r="C724">
        <v>380</v>
      </c>
      <c r="D724">
        <v>370</v>
      </c>
    </row>
    <row r="725" spans="1:4" x14ac:dyDescent="0.25">
      <c r="A725" s="1">
        <v>38034</v>
      </c>
      <c r="B725" t="e">
        <v>#N/A</v>
      </c>
      <c r="C725">
        <v>380</v>
      </c>
      <c r="D725">
        <v>370</v>
      </c>
    </row>
    <row r="726" spans="1:4" x14ac:dyDescent="0.25">
      <c r="A726" s="1">
        <v>38041</v>
      </c>
      <c r="B726" t="e">
        <v>#N/A</v>
      </c>
      <c r="C726">
        <v>380</v>
      </c>
      <c r="D726">
        <v>365</v>
      </c>
    </row>
    <row r="727" spans="1:4" x14ac:dyDescent="0.25">
      <c r="A727" s="1">
        <v>38048</v>
      </c>
      <c r="B727" t="e">
        <v>#N/A</v>
      </c>
      <c r="C727">
        <v>380</v>
      </c>
      <c r="D727">
        <v>365</v>
      </c>
    </row>
    <row r="728" spans="1:4" x14ac:dyDescent="0.25">
      <c r="A728" s="1">
        <v>38055</v>
      </c>
      <c r="B728" t="e">
        <v>#N/A</v>
      </c>
      <c r="C728">
        <v>400</v>
      </c>
      <c r="D728">
        <v>390</v>
      </c>
    </row>
    <row r="729" spans="1:4" x14ac:dyDescent="0.25">
      <c r="A729" s="1">
        <v>38062</v>
      </c>
      <c r="B729" t="e">
        <v>#N/A</v>
      </c>
      <c r="C729">
        <v>400</v>
      </c>
      <c r="D729">
        <v>390</v>
      </c>
    </row>
    <row r="730" spans="1:4" x14ac:dyDescent="0.25">
      <c r="A730" s="1">
        <v>38069</v>
      </c>
      <c r="B730" t="e">
        <v>#N/A</v>
      </c>
      <c r="C730">
        <v>390</v>
      </c>
      <c r="D730">
        <v>380</v>
      </c>
    </row>
    <row r="731" spans="1:4" x14ac:dyDescent="0.25">
      <c r="A731" s="1">
        <v>38076</v>
      </c>
      <c r="B731" t="e">
        <v>#N/A</v>
      </c>
      <c r="C731">
        <v>400</v>
      </c>
      <c r="D731">
        <v>390</v>
      </c>
    </row>
    <row r="732" spans="1:4" x14ac:dyDescent="0.25">
      <c r="A732" s="1">
        <v>38083</v>
      </c>
      <c r="B732" t="e">
        <v>#N/A</v>
      </c>
      <c r="C732">
        <v>400</v>
      </c>
      <c r="D732">
        <v>390</v>
      </c>
    </row>
    <row r="733" spans="1:4" x14ac:dyDescent="0.25">
      <c r="A733" s="1">
        <v>38090</v>
      </c>
      <c r="B733" t="e">
        <v>#N/A</v>
      </c>
      <c r="C733">
        <v>400</v>
      </c>
      <c r="D733">
        <v>390</v>
      </c>
    </row>
    <row r="734" spans="1:4" x14ac:dyDescent="0.25">
      <c r="A734" s="1">
        <v>38097</v>
      </c>
      <c r="B734" t="e">
        <v>#N/A</v>
      </c>
      <c r="C734">
        <v>400</v>
      </c>
      <c r="D734">
        <v>390</v>
      </c>
    </row>
    <row r="735" spans="1:4" x14ac:dyDescent="0.25">
      <c r="A735" s="1">
        <v>38104</v>
      </c>
      <c r="B735" t="e">
        <v>#N/A</v>
      </c>
      <c r="C735">
        <v>400</v>
      </c>
      <c r="D735">
        <v>390</v>
      </c>
    </row>
    <row r="736" spans="1:4" x14ac:dyDescent="0.25">
      <c r="A736" s="1">
        <v>38111</v>
      </c>
      <c r="B736" t="e">
        <v>#N/A</v>
      </c>
      <c r="C736">
        <v>400</v>
      </c>
      <c r="D736">
        <v>390</v>
      </c>
    </row>
    <row r="737" spans="1:4" x14ac:dyDescent="0.25">
      <c r="A737" s="1">
        <v>38118</v>
      </c>
      <c r="B737" t="e">
        <v>#N/A</v>
      </c>
      <c r="C737">
        <v>420</v>
      </c>
      <c r="D737">
        <v>400</v>
      </c>
    </row>
    <row r="738" spans="1:4" x14ac:dyDescent="0.25">
      <c r="A738" s="1">
        <v>38125</v>
      </c>
      <c r="B738" t="e">
        <v>#N/A</v>
      </c>
      <c r="C738">
        <v>440</v>
      </c>
      <c r="D738">
        <v>420</v>
      </c>
    </row>
    <row r="739" spans="1:4" x14ac:dyDescent="0.25">
      <c r="A739" s="1">
        <v>38132</v>
      </c>
      <c r="B739" t="e">
        <v>#N/A</v>
      </c>
      <c r="C739">
        <v>440</v>
      </c>
      <c r="D739">
        <v>420</v>
      </c>
    </row>
    <row r="740" spans="1:4" x14ac:dyDescent="0.25">
      <c r="A740" s="1">
        <v>38139</v>
      </c>
      <c r="B740" t="e">
        <v>#N/A</v>
      </c>
      <c r="C740">
        <v>440</v>
      </c>
      <c r="D740">
        <v>420</v>
      </c>
    </row>
    <row r="741" spans="1:4" x14ac:dyDescent="0.25">
      <c r="A741" s="1">
        <v>38146</v>
      </c>
      <c r="B741" t="e">
        <v>#N/A</v>
      </c>
      <c r="C741">
        <v>440</v>
      </c>
      <c r="D741">
        <v>420</v>
      </c>
    </row>
    <row r="742" spans="1:4" x14ac:dyDescent="0.25">
      <c r="A742" s="1">
        <v>38153</v>
      </c>
      <c r="B742" t="e">
        <v>#N/A</v>
      </c>
      <c r="C742">
        <v>480</v>
      </c>
      <c r="D742">
        <v>440</v>
      </c>
    </row>
    <row r="743" spans="1:4" x14ac:dyDescent="0.25">
      <c r="A743" s="1">
        <v>38160</v>
      </c>
      <c r="B743" t="e">
        <v>#N/A</v>
      </c>
      <c r="C743">
        <v>450</v>
      </c>
      <c r="D743">
        <v>420</v>
      </c>
    </row>
    <row r="744" spans="1:4" x14ac:dyDescent="0.25">
      <c r="A744" s="1">
        <v>38167</v>
      </c>
      <c r="B744" t="e">
        <v>#N/A</v>
      </c>
      <c r="C744">
        <v>450</v>
      </c>
      <c r="D744">
        <v>420</v>
      </c>
    </row>
    <row r="745" spans="1:4" x14ac:dyDescent="0.25">
      <c r="A745" s="1">
        <v>38174</v>
      </c>
      <c r="B745" t="e">
        <v>#N/A</v>
      </c>
      <c r="C745">
        <v>450</v>
      </c>
      <c r="D745">
        <v>400</v>
      </c>
    </row>
    <row r="746" spans="1:4" x14ac:dyDescent="0.25">
      <c r="A746" s="1">
        <v>38181</v>
      </c>
      <c r="B746" t="e">
        <v>#N/A</v>
      </c>
      <c r="C746">
        <v>450</v>
      </c>
      <c r="D746">
        <v>400</v>
      </c>
    </row>
    <row r="747" spans="1:4" x14ac:dyDescent="0.25">
      <c r="A747" s="1">
        <v>38188</v>
      </c>
      <c r="B747" t="e">
        <v>#N/A</v>
      </c>
      <c r="C747">
        <v>450</v>
      </c>
      <c r="D747">
        <v>400</v>
      </c>
    </row>
    <row r="748" spans="1:4" x14ac:dyDescent="0.25">
      <c r="A748" s="1">
        <v>38195</v>
      </c>
      <c r="B748" t="e">
        <v>#N/A</v>
      </c>
      <c r="C748">
        <v>430</v>
      </c>
      <c r="D748">
        <v>420</v>
      </c>
    </row>
    <row r="749" spans="1:4" x14ac:dyDescent="0.25">
      <c r="A749" s="1">
        <v>38202</v>
      </c>
      <c r="B749" t="e">
        <v>#N/A</v>
      </c>
      <c r="C749">
        <v>430</v>
      </c>
      <c r="D749">
        <v>420</v>
      </c>
    </row>
    <row r="750" spans="1:4" x14ac:dyDescent="0.25">
      <c r="A750" s="1">
        <v>38209</v>
      </c>
      <c r="B750" t="e">
        <v>#N/A</v>
      </c>
      <c r="C750">
        <v>450</v>
      </c>
      <c r="D750">
        <v>420</v>
      </c>
    </row>
    <row r="751" spans="1:4" x14ac:dyDescent="0.25">
      <c r="A751" s="1">
        <v>38216</v>
      </c>
      <c r="B751" t="e">
        <v>#N/A</v>
      </c>
      <c r="C751">
        <v>480</v>
      </c>
      <c r="D751">
        <v>430</v>
      </c>
    </row>
    <row r="752" spans="1:4" x14ac:dyDescent="0.25">
      <c r="A752" s="1">
        <v>38223</v>
      </c>
      <c r="B752" t="e">
        <v>#N/A</v>
      </c>
      <c r="C752">
        <v>490</v>
      </c>
      <c r="D752">
        <v>450</v>
      </c>
    </row>
    <row r="753" spans="1:4" x14ac:dyDescent="0.25">
      <c r="A753" s="1">
        <v>38230</v>
      </c>
      <c r="B753" t="e">
        <v>#N/A</v>
      </c>
      <c r="C753">
        <v>450</v>
      </c>
      <c r="D753">
        <v>430</v>
      </c>
    </row>
    <row r="754" spans="1:4" x14ac:dyDescent="0.25">
      <c r="A754" s="1">
        <v>38237</v>
      </c>
      <c r="B754" t="e">
        <v>#N/A</v>
      </c>
      <c r="C754">
        <v>450</v>
      </c>
      <c r="D754">
        <v>430</v>
      </c>
    </row>
    <row r="755" spans="1:4" x14ac:dyDescent="0.25">
      <c r="A755" s="1">
        <v>38244</v>
      </c>
      <c r="B755" t="e">
        <v>#N/A</v>
      </c>
      <c r="C755">
        <v>450</v>
      </c>
      <c r="D755">
        <v>430</v>
      </c>
    </row>
    <row r="756" spans="1:4" x14ac:dyDescent="0.25">
      <c r="A756" s="1">
        <v>38251</v>
      </c>
      <c r="B756" t="e">
        <v>#N/A</v>
      </c>
      <c r="C756">
        <v>450</v>
      </c>
      <c r="D756">
        <v>430</v>
      </c>
    </row>
    <row r="757" spans="1:4" x14ac:dyDescent="0.25">
      <c r="A757" s="1">
        <v>38258</v>
      </c>
      <c r="B757" t="e">
        <v>#N/A</v>
      </c>
      <c r="C757">
        <v>450</v>
      </c>
      <c r="D757">
        <v>430</v>
      </c>
    </row>
    <row r="758" spans="1:4" x14ac:dyDescent="0.25">
      <c r="A758" s="1">
        <v>38265</v>
      </c>
      <c r="B758" t="e">
        <v>#N/A</v>
      </c>
      <c r="C758">
        <v>450</v>
      </c>
      <c r="D758">
        <v>440</v>
      </c>
    </row>
    <row r="759" spans="1:4" x14ac:dyDescent="0.25">
      <c r="A759" s="1">
        <v>38272</v>
      </c>
      <c r="B759" t="e">
        <v>#N/A</v>
      </c>
      <c r="C759">
        <v>550</v>
      </c>
      <c r="D759">
        <v>510</v>
      </c>
    </row>
    <row r="760" spans="1:4" x14ac:dyDescent="0.25">
      <c r="A760" s="1">
        <v>38279</v>
      </c>
      <c r="B760" t="e">
        <v>#N/A</v>
      </c>
      <c r="C760">
        <v>550</v>
      </c>
      <c r="D760">
        <v>510</v>
      </c>
    </row>
    <row r="761" spans="1:4" x14ac:dyDescent="0.25">
      <c r="A761" s="1">
        <v>38286</v>
      </c>
      <c r="B761" t="e">
        <v>#N/A</v>
      </c>
      <c r="C761">
        <v>550</v>
      </c>
      <c r="D761">
        <v>510</v>
      </c>
    </row>
    <row r="762" spans="1:4" x14ac:dyDescent="0.25">
      <c r="A762" s="1">
        <v>38293</v>
      </c>
      <c r="B762" t="e">
        <v>#N/A</v>
      </c>
      <c r="C762">
        <v>570</v>
      </c>
      <c r="D762">
        <v>540</v>
      </c>
    </row>
    <row r="763" spans="1:4" x14ac:dyDescent="0.25">
      <c r="A763" s="1">
        <v>38300</v>
      </c>
      <c r="B763" t="e">
        <v>#N/A</v>
      </c>
      <c r="C763">
        <v>570</v>
      </c>
      <c r="D763">
        <v>540</v>
      </c>
    </row>
    <row r="764" spans="1:4" x14ac:dyDescent="0.25">
      <c r="A764" s="1">
        <v>38307</v>
      </c>
      <c r="B764" t="e">
        <v>#N/A</v>
      </c>
      <c r="C764">
        <v>520</v>
      </c>
      <c r="D764">
        <v>490</v>
      </c>
    </row>
    <row r="765" spans="1:4" x14ac:dyDescent="0.25">
      <c r="A765" s="1">
        <v>38314</v>
      </c>
      <c r="B765" t="e">
        <v>#N/A</v>
      </c>
      <c r="C765">
        <v>520</v>
      </c>
      <c r="D765">
        <v>490</v>
      </c>
    </row>
    <row r="766" spans="1:4" x14ac:dyDescent="0.25">
      <c r="A766" s="1">
        <v>38321</v>
      </c>
      <c r="B766" t="e">
        <v>#N/A</v>
      </c>
      <c r="C766">
        <v>540</v>
      </c>
      <c r="D766">
        <v>500</v>
      </c>
    </row>
    <row r="767" spans="1:4" x14ac:dyDescent="0.25">
      <c r="A767" s="1">
        <v>38328</v>
      </c>
      <c r="B767" t="e">
        <v>#N/A</v>
      </c>
      <c r="C767">
        <v>480</v>
      </c>
      <c r="D767">
        <v>450</v>
      </c>
    </row>
    <row r="768" spans="1:4" x14ac:dyDescent="0.25">
      <c r="A768" s="1">
        <v>38335</v>
      </c>
      <c r="B768" t="e">
        <v>#N/A</v>
      </c>
      <c r="C768">
        <v>445</v>
      </c>
      <c r="D768">
        <v>425</v>
      </c>
    </row>
    <row r="769" spans="1:4" x14ac:dyDescent="0.25">
      <c r="A769" s="1">
        <v>38342</v>
      </c>
      <c r="B769" t="e">
        <v>#N/A</v>
      </c>
      <c r="C769">
        <v>445</v>
      </c>
      <c r="D769">
        <v>425</v>
      </c>
    </row>
    <row r="770" spans="1:4" x14ac:dyDescent="0.25">
      <c r="A770" s="1">
        <v>38349</v>
      </c>
      <c r="B770" t="e">
        <v>#N/A</v>
      </c>
      <c r="C770">
        <v>445</v>
      </c>
      <c r="D770">
        <v>425</v>
      </c>
    </row>
    <row r="771" spans="1:4" x14ac:dyDescent="0.25">
      <c r="A771" s="1">
        <v>38356</v>
      </c>
      <c r="B771" t="e">
        <v>#N/A</v>
      </c>
      <c r="C771">
        <v>520</v>
      </c>
      <c r="D771">
        <v>490</v>
      </c>
    </row>
    <row r="772" spans="1:4" x14ac:dyDescent="0.25">
      <c r="A772" s="1">
        <v>38363</v>
      </c>
      <c r="B772" t="e">
        <v>#N/A</v>
      </c>
      <c r="C772">
        <v>520</v>
      </c>
      <c r="D772">
        <v>490</v>
      </c>
    </row>
    <row r="773" spans="1:4" x14ac:dyDescent="0.25">
      <c r="A773" s="1">
        <v>38370</v>
      </c>
      <c r="B773" t="e">
        <v>#N/A</v>
      </c>
      <c r="C773">
        <v>520</v>
      </c>
      <c r="D773">
        <v>490</v>
      </c>
    </row>
    <row r="774" spans="1:4" x14ac:dyDescent="0.25">
      <c r="A774" s="1">
        <v>38377</v>
      </c>
      <c r="B774" t="e">
        <v>#N/A</v>
      </c>
      <c r="C774">
        <v>520</v>
      </c>
      <c r="D774">
        <v>490</v>
      </c>
    </row>
    <row r="775" spans="1:4" x14ac:dyDescent="0.25">
      <c r="A775" s="1">
        <v>38384</v>
      </c>
      <c r="B775" t="e">
        <v>#N/A</v>
      </c>
      <c r="C775">
        <v>540</v>
      </c>
      <c r="D775">
        <v>520</v>
      </c>
    </row>
    <row r="776" spans="1:4" x14ac:dyDescent="0.25">
      <c r="A776" s="1">
        <v>38391</v>
      </c>
      <c r="B776" t="e">
        <v>#N/A</v>
      </c>
      <c r="C776">
        <v>520</v>
      </c>
      <c r="D776">
        <v>500</v>
      </c>
    </row>
    <row r="777" spans="1:4" x14ac:dyDescent="0.25">
      <c r="A777" s="1">
        <v>38398</v>
      </c>
      <c r="B777" t="e">
        <v>#N/A</v>
      </c>
      <c r="C777">
        <v>520</v>
      </c>
      <c r="D777">
        <v>500</v>
      </c>
    </row>
    <row r="778" spans="1:4" x14ac:dyDescent="0.25">
      <c r="A778" s="1">
        <v>38405</v>
      </c>
      <c r="B778" t="e">
        <v>#N/A</v>
      </c>
      <c r="C778">
        <v>520</v>
      </c>
      <c r="D778">
        <v>500</v>
      </c>
    </row>
    <row r="779" spans="1:4" x14ac:dyDescent="0.25">
      <c r="A779" s="1">
        <v>38412</v>
      </c>
      <c r="B779" t="e">
        <v>#N/A</v>
      </c>
      <c r="C779">
        <v>520</v>
      </c>
      <c r="D779">
        <v>500</v>
      </c>
    </row>
    <row r="780" spans="1:4" x14ac:dyDescent="0.25">
      <c r="A780" s="1">
        <v>38419</v>
      </c>
      <c r="B780" t="e">
        <v>#N/A</v>
      </c>
      <c r="C780">
        <v>530</v>
      </c>
      <c r="D780">
        <v>520</v>
      </c>
    </row>
    <row r="781" spans="1:4" x14ac:dyDescent="0.25">
      <c r="A781" s="1">
        <v>38426</v>
      </c>
      <c r="B781" t="e">
        <v>#N/A</v>
      </c>
      <c r="C781">
        <v>530</v>
      </c>
      <c r="D781">
        <v>520</v>
      </c>
    </row>
    <row r="782" spans="1:4" x14ac:dyDescent="0.25">
      <c r="A782" s="1">
        <v>38433</v>
      </c>
      <c r="B782" t="e">
        <v>#N/A</v>
      </c>
      <c r="C782">
        <v>630</v>
      </c>
      <c r="D782">
        <v>610</v>
      </c>
    </row>
    <row r="783" spans="1:4" x14ac:dyDescent="0.25">
      <c r="A783" s="1">
        <v>38440</v>
      </c>
      <c r="B783" t="e">
        <v>#N/A</v>
      </c>
      <c r="C783">
        <v>630</v>
      </c>
      <c r="D783">
        <v>610</v>
      </c>
    </row>
    <row r="784" spans="1:4" x14ac:dyDescent="0.25">
      <c r="A784" s="1">
        <v>38447</v>
      </c>
      <c r="B784" t="e">
        <v>#N/A</v>
      </c>
      <c r="C784">
        <v>630</v>
      </c>
      <c r="D784">
        <v>610</v>
      </c>
    </row>
    <row r="785" spans="1:4" x14ac:dyDescent="0.25">
      <c r="A785" s="1">
        <v>38454</v>
      </c>
      <c r="B785" t="e">
        <v>#N/A</v>
      </c>
      <c r="C785">
        <v>630</v>
      </c>
      <c r="D785">
        <v>610</v>
      </c>
    </row>
    <row r="786" spans="1:4" x14ac:dyDescent="0.25">
      <c r="A786" s="1">
        <v>38461</v>
      </c>
      <c r="B786" t="e">
        <v>#N/A</v>
      </c>
      <c r="C786">
        <v>520</v>
      </c>
      <c r="D786">
        <v>510</v>
      </c>
    </row>
    <row r="787" spans="1:4" x14ac:dyDescent="0.25">
      <c r="A787" s="1">
        <v>38468</v>
      </c>
      <c r="B787" t="e">
        <v>#N/A</v>
      </c>
      <c r="C787">
        <v>550</v>
      </c>
      <c r="D787">
        <v>530</v>
      </c>
    </row>
    <row r="788" spans="1:4" x14ac:dyDescent="0.25">
      <c r="A788" s="1">
        <v>38475</v>
      </c>
      <c r="B788" t="e">
        <v>#N/A</v>
      </c>
      <c r="C788">
        <v>515</v>
      </c>
      <c r="D788">
        <v>500</v>
      </c>
    </row>
    <row r="789" spans="1:4" x14ac:dyDescent="0.25">
      <c r="A789" s="1">
        <v>38482</v>
      </c>
      <c r="B789" t="e">
        <v>#N/A</v>
      </c>
      <c r="C789">
        <v>500</v>
      </c>
      <c r="D789">
        <v>475</v>
      </c>
    </row>
    <row r="790" spans="1:4" x14ac:dyDescent="0.25">
      <c r="A790" s="1">
        <v>38489</v>
      </c>
      <c r="B790" t="e">
        <v>#N/A</v>
      </c>
      <c r="C790">
        <v>485</v>
      </c>
      <c r="D790">
        <v>475</v>
      </c>
    </row>
    <row r="791" spans="1:4" x14ac:dyDescent="0.25">
      <c r="A791" s="1">
        <v>38496</v>
      </c>
      <c r="B791" t="e">
        <v>#N/A</v>
      </c>
      <c r="C791">
        <v>530</v>
      </c>
      <c r="D791">
        <v>520</v>
      </c>
    </row>
    <row r="792" spans="1:4" x14ac:dyDescent="0.25">
      <c r="A792" s="1">
        <v>38503</v>
      </c>
      <c r="B792" t="e">
        <v>#N/A</v>
      </c>
      <c r="C792">
        <v>530</v>
      </c>
      <c r="D792">
        <v>520</v>
      </c>
    </row>
    <row r="793" spans="1:4" x14ac:dyDescent="0.25">
      <c r="A793" s="1">
        <v>38510</v>
      </c>
      <c r="B793" t="e">
        <v>#N/A</v>
      </c>
      <c r="C793">
        <v>530</v>
      </c>
      <c r="D793">
        <v>520</v>
      </c>
    </row>
    <row r="794" spans="1:4" x14ac:dyDescent="0.25">
      <c r="A794" s="1">
        <v>38517</v>
      </c>
      <c r="B794" t="e">
        <v>#N/A</v>
      </c>
      <c r="C794">
        <v>510</v>
      </c>
      <c r="D794">
        <v>500</v>
      </c>
    </row>
    <row r="795" spans="1:4" x14ac:dyDescent="0.25">
      <c r="A795" s="1">
        <v>38524</v>
      </c>
      <c r="B795" t="e">
        <v>#N/A</v>
      </c>
      <c r="C795">
        <v>520</v>
      </c>
      <c r="D795">
        <v>510</v>
      </c>
    </row>
    <row r="796" spans="1:4" x14ac:dyDescent="0.25">
      <c r="A796" s="1">
        <v>38531</v>
      </c>
      <c r="B796" t="e">
        <v>#N/A</v>
      </c>
      <c r="C796">
        <v>550</v>
      </c>
      <c r="D796">
        <v>510</v>
      </c>
    </row>
    <row r="797" spans="1:4" x14ac:dyDescent="0.25">
      <c r="A797" s="1">
        <v>38538</v>
      </c>
      <c r="B797" t="e">
        <v>#N/A</v>
      </c>
      <c r="C797">
        <v>550</v>
      </c>
      <c r="D797">
        <v>510</v>
      </c>
    </row>
    <row r="798" spans="1:4" x14ac:dyDescent="0.25">
      <c r="A798" s="1">
        <v>38545</v>
      </c>
      <c r="B798" t="e">
        <v>#N/A</v>
      </c>
      <c r="C798">
        <v>550</v>
      </c>
      <c r="D798">
        <v>510</v>
      </c>
    </row>
    <row r="799" spans="1:4" x14ac:dyDescent="0.25">
      <c r="A799" s="1">
        <v>38552</v>
      </c>
      <c r="B799" t="e">
        <v>#N/A</v>
      </c>
      <c r="C799">
        <v>550</v>
      </c>
      <c r="D799">
        <v>510</v>
      </c>
    </row>
    <row r="800" spans="1:4" x14ac:dyDescent="0.25">
      <c r="A800" s="1">
        <v>38559</v>
      </c>
      <c r="B800" t="e">
        <v>#N/A</v>
      </c>
      <c r="C800">
        <v>550</v>
      </c>
      <c r="D800">
        <v>510</v>
      </c>
    </row>
    <row r="801" spans="1:4" x14ac:dyDescent="0.25">
      <c r="A801" s="1">
        <v>38566</v>
      </c>
      <c r="B801" t="e">
        <v>#N/A</v>
      </c>
      <c r="C801">
        <v>610</v>
      </c>
      <c r="D801">
        <v>560</v>
      </c>
    </row>
    <row r="802" spans="1:4" x14ac:dyDescent="0.25">
      <c r="A802" s="1">
        <v>38573</v>
      </c>
      <c r="B802" t="e">
        <v>#N/A</v>
      </c>
      <c r="C802">
        <v>610</v>
      </c>
      <c r="D802">
        <v>590</v>
      </c>
    </row>
    <row r="803" spans="1:4" x14ac:dyDescent="0.25">
      <c r="A803" s="1">
        <v>38580</v>
      </c>
      <c r="B803" t="e">
        <v>#N/A</v>
      </c>
      <c r="C803">
        <v>630</v>
      </c>
      <c r="D803">
        <v>610</v>
      </c>
    </row>
    <row r="804" spans="1:4" x14ac:dyDescent="0.25">
      <c r="A804" s="1">
        <v>38587</v>
      </c>
      <c r="B804" t="e">
        <v>#N/A</v>
      </c>
      <c r="C804">
        <v>630</v>
      </c>
      <c r="D804">
        <v>600</v>
      </c>
    </row>
    <row r="805" spans="1:4" x14ac:dyDescent="0.25">
      <c r="A805" s="1">
        <v>38594</v>
      </c>
      <c r="B805" t="e">
        <v>#N/A</v>
      </c>
      <c r="C805">
        <v>610</v>
      </c>
      <c r="D805">
        <v>600</v>
      </c>
    </row>
    <row r="806" spans="1:4" x14ac:dyDescent="0.25">
      <c r="A806" s="1">
        <v>38601</v>
      </c>
      <c r="B806" t="e">
        <v>#N/A</v>
      </c>
      <c r="C806">
        <v>860</v>
      </c>
      <c r="D806">
        <v>800</v>
      </c>
    </row>
    <row r="807" spans="1:4" x14ac:dyDescent="0.25">
      <c r="A807" s="1">
        <v>38608</v>
      </c>
      <c r="B807" t="e">
        <v>#N/A</v>
      </c>
      <c r="C807">
        <v>650</v>
      </c>
      <c r="D807">
        <v>620</v>
      </c>
    </row>
    <row r="808" spans="1:4" x14ac:dyDescent="0.25">
      <c r="A808" s="1">
        <v>38615</v>
      </c>
      <c r="B808" t="e">
        <v>#N/A</v>
      </c>
      <c r="C808">
        <v>650</v>
      </c>
      <c r="D808">
        <v>610</v>
      </c>
    </row>
    <row r="809" spans="1:4" x14ac:dyDescent="0.25">
      <c r="A809" s="1">
        <v>38622</v>
      </c>
      <c r="B809" t="e">
        <v>#N/A</v>
      </c>
      <c r="C809">
        <v>650</v>
      </c>
      <c r="D809">
        <v>620</v>
      </c>
    </row>
    <row r="810" spans="1:4" x14ac:dyDescent="0.25">
      <c r="A810" s="1">
        <v>38629</v>
      </c>
      <c r="B810" t="e">
        <v>#N/A</v>
      </c>
      <c r="C810">
        <v>630</v>
      </c>
      <c r="D810">
        <v>600</v>
      </c>
    </row>
    <row r="811" spans="1:4" x14ac:dyDescent="0.25">
      <c r="A811" s="1">
        <v>38636</v>
      </c>
      <c r="B811" t="e">
        <v>#N/A</v>
      </c>
      <c r="C811">
        <v>620</v>
      </c>
      <c r="D811">
        <v>590</v>
      </c>
    </row>
    <row r="812" spans="1:4" x14ac:dyDescent="0.25">
      <c r="A812" s="1">
        <v>38643</v>
      </c>
      <c r="B812" t="e">
        <v>#N/A</v>
      </c>
      <c r="C812">
        <v>630</v>
      </c>
      <c r="D812">
        <v>600</v>
      </c>
    </row>
    <row r="813" spans="1:4" x14ac:dyDescent="0.25">
      <c r="A813" s="1">
        <v>38650</v>
      </c>
      <c r="B813" t="e">
        <v>#N/A</v>
      </c>
      <c r="C813">
        <v>620</v>
      </c>
      <c r="D813">
        <v>590</v>
      </c>
    </row>
    <row r="814" spans="1:4" x14ac:dyDescent="0.25">
      <c r="A814" s="1">
        <v>38657</v>
      </c>
      <c r="B814" t="e">
        <v>#N/A</v>
      </c>
      <c r="C814">
        <v>620</v>
      </c>
      <c r="D814">
        <v>590</v>
      </c>
    </row>
    <row r="815" spans="1:4" x14ac:dyDescent="0.25">
      <c r="A815" s="1">
        <v>38664</v>
      </c>
      <c r="B815" t="e">
        <v>#N/A</v>
      </c>
      <c r="C815">
        <v>600</v>
      </c>
      <c r="D815">
        <v>590</v>
      </c>
    </row>
    <row r="816" spans="1:4" x14ac:dyDescent="0.25">
      <c r="A816" s="1">
        <v>38671</v>
      </c>
      <c r="B816" t="e">
        <v>#N/A</v>
      </c>
      <c r="C816">
        <v>600</v>
      </c>
      <c r="D816">
        <v>590</v>
      </c>
    </row>
    <row r="817" spans="1:4" x14ac:dyDescent="0.25">
      <c r="A817" s="1">
        <v>38678</v>
      </c>
      <c r="B817" t="e">
        <v>#N/A</v>
      </c>
      <c r="C817">
        <v>610</v>
      </c>
      <c r="D817">
        <v>590</v>
      </c>
    </row>
    <row r="818" spans="1:4" x14ac:dyDescent="0.25">
      <c r="A818" s="1">
        <v>38685</v>
      </c>
      <c r="B818" t="e">
        <v>#N/A</v>
      </c>
      <c r="C818">
        <v>540</v>
      </c>
      <c r="D818">
        <v>520</v>
      </c>
    </row>
    <row r="819" spans="1:4" x14ac:dyDescent="0.25">
      <c r="A819" s="1">
        <v>38692</v>
      </c>
      <c r="B819" t="e">
        <v>#N/A</v>
      </c>
      <c r="C819">
        <v>550</v>
      </c>
      <c r="D819">
        <v>540</v>
      </c>
    </row>
    <row r="820" spans="1:4" x14ac:dyDescent="0.25">
      <c r="A820" s="1">
        <v>38699</v>
      </c>
      <c r="B820" t="e">
        <v>#N/A</v>
      </c>
      <c r="C820">
        <v>600</v>
      </c>
      <c r="D820">
        <v>580</v>
      </c>
    </row>
    <row r="821" spans="1:4" x14ac:dyDescent="0.25">
      <c r="A821" s="1">
        <v>38706</v>
      </c>
      <c r="B821" t="e">
        <v>#N/A</v>
      </c>
      <c r="C821">
        <v>575</v>
      </c>
      <c r="D821">
        <v>560</v>
      </c>
    </row>
    <row r="822" spans="1:4" x14ac:dyDescent="0.25">
      <c r="A822" s="1">
        <v>38720</v>
      </c>
      <c r="B822" t="e">
        <v>#N/A</v>
      </c>
      <c r="C822">
        <v>560</v>
      </c>
      <c r="D822">
        <v>540</v>
      </c>
    </row>
    <row r="823" spans="1:4" x14ac:dyDescent="0.25">
      <c r="A823" s="1">
        <v>38727</v>
      </c>
      <c r="B823" t="e">
        <v>#N/A</v>
      </c>
      <c r="C823">
        <v>600</v>
      </c>
      <c r="D823">
        <v>580</v>
      </c>
    </row>
    <row r="824" spans="1:4" x14ac:dyDescent="0.25">
      <c r="A824" s="1">
        <v>38734</v>
      </c>
      <c r="B824" t="e">
        <v>#N/A</v>
      </c>
      <c r="C824">
        <v>600</v>
      </c>
      <c r="D824">
        <v>580</v>
      </c>
    </row>
    <row r="825" spans="1:4" x14ac:dyDescent="0.25">
      <c r="A825" s="1">
        <v>38741</v>
      </c>
      <c r="B825" t="e">
        <v>#N/A</v>
      </c>
      <c r="C825">
        <v>620</v>
      </c>
      <c r="D825">
        <v>600</v>
      </c>
    </row>
    <row r="826" spans="1:4" x14ac:dyDescent="0.25">
      <c r="A826" s="1">
        <v>38748</v>
      </c>
      <c r="B826" t="e">
        <v>#N/A</v>
      </c>
      <c r="C826">
        <v>620</v>
      </c>
      <c r="D826">
        <v>600</v>
      </c>
    </row>
    <row r="827" spans="1:4" x14ac:dyDescent="0.25">
      <c r="A827" s="1">
        <v>38755</v>
      </c>
      <c r="B827" t="e">
        <v>#N/A</v>
      </c>
      <c r="C827">
        <v>650</v>
      </c>
      <c r="D827">
        <v>630</v>
      </c>
    </row>
    <row r="828" spans="1:4" x14ac:dyDescent="0.25">
      <c r="A828" s="1">
        <v>38762</v>
      </c>
      <c r="B828" t="e">
        <v>#N/A</v>
      </c>
      <c r="C828">
        <v>650</v>
      </c>
      <c r="D828">
        <v>630</v>
      </c>
    </row>
    <row r="829" spans="1:4" x14ac:dyDescent="0.25">
      <c r="A829" s="1">
        <v>38769</v>
      </c>
      <c r="B829" t="e">
        <v>#N/A</v>
      </c>
      <c r="C829">
        <v>640</v>
      </c>
      <c r="D829">
        <v>620</v>
      </c>
    </row>
    <row r="830" spans="1:4" x14ac:dyDescent="0.25">
      <c r="A830" s="1">
        <v>38776</v>
      </c>
      <c r="B830" t="e">
        <v>#N/A</v>
      </c>
      <c r="C830">
        <v>640</v>
      </c>
      <c r="D830">
        <v>620</v>
      </c>
    </row>
    <row r="831" spans="1:4" x14ac:dyDescent="0.25">
      <c r="A831" s="1">
        <v>38783</v>
      </c>
      <c r="B831" t="e">
        <v>#N/A</v>
      </c>
      <c r="C831">
        <v>640</v>
      </c>
      <c r="D831">
        <v>620</v>
      </c>
    </row>
    <row r="832" spans="1:4" x14ac:dyDescent="0.25">
      <c r="A832" s="1">
        <v>38790</v>
      </c>
      <c r="B832" t="e">
        <v>#N/A</v>
      </c>
      <c r="C832">
        <v>640</v>
      </c>
      <c r="D832">
        <v>620</v>
      </c>
    </row>
    <row r="833" spans="1:4" x14ac:dyDescent="0.25">
      <c r="A833" s="1">
        <v>38797</v>
      </c>
      <c r="B833" t="e">
        <v>#N/A</v>
      </c>
      <c r="C833">
        <v>640</v>
      </c>
      <c r="D833">
        <v>620</v>
      </c>
    </row>
    <row r="834" spans="1:4" x14ac:dyDescent="0.25">
      <c r="A834" s="1">
        <v>38804</v>
      </c>
      <c r="B834" t="e">
        <v>#N/A</v>
      </c>
      <c r="C834">
        <v>640</v>
      </c>
      <c r="D834">
        <v>620</v>
      </c>
    </row>
    <row r="835" spans="1:4" x14ac:dyDescent="0.25">
      <c r="A835" s="1">
        <v>38811</v>
      </c>
      <c r="B835" t="e">
        <v>#N/A</v>
      </c>
      <c r="C835">
        <v>650</v>
      </c>
      <c r="D835">
        <v>630</v>
      </c>
    </row>
    <row r="836" spans="1:4" x14ac:dyDescent="0.25">
      <c r="A836" s="1">
        <v>38818</v>
      </c>
      <c r="B836" t="e">
        <v>#N/A</v>
      </c>
      <c r="C836">
        <v>650</v>
      </c>
      <c r="D836">
        <v>630</v>
      </c>
    </row>
    <row r="837" spans="1:4" x14ac:dyDescent="0.25">
      <c r="A837" s="1">
        <v>38825</v>
      </c>
      <c r="B837" t="e">
        <v>#N/A</v>
      </c>
      <c r="C837">
        <v>650</v>
      </c>
      <c r="D837">
        <v>630</v>
      </c>
    </row>
    <row r="838" spans="1:4" x14ac:dyDescent="0.25">
      <c r="A838" s="1">
        <v>38832</v>
      </c>
      <c r="B838" t="e">
        <v>#N/A</v>
      </c>
      <c r="C838">
        <v>710</v>
      </c>
      <c r="D838">
        <v>690</v>
      </c>
    </row>
    <row r="839" spans="1:4" x14ac:dyDescent="0.25">
      <c r="A839" s="1">
        <v>38839</v>
      </c>
      <c r="B839" t="e">
        <v>#N/A</v>
      </c>
      <c r="C839">
        <v>710</v>
      </c>
      <c r="D839">
        <v>690</v>
      </c>
    </row>
    <row r="840" spans="1:4" x14ac:dyDescent="0.25">
      <c r="A840" s="1">
        <v>38846</v>
      </c>
      <c r="B840" t="e">
        <v>#N/A</v>
      </c>
      <c r="C840">
        <v>710</v>
      </c>
      <c r="D840">
        <v>690</v>
      </c>
    </row>
    <row r="841" spans="1:4" x14ac:dyDescent="0.25">
      <c r="A841" s="1">
        <v>38853</v>
      </c>
      <c r="B841" t="e">
        <v>#N/A</v>
      </c>
      <c r="C841">
        <v>710</v>
      </c>
      <c r="D841">
        <v>690</v>
      </c>
    </row>
    <row r="842" spans="1:4" x14ac:dyDescent="0.25">
      <c r="A842" s="1">
        <v>38860</v>
      </c>
      <c r="B842" t="e">
        <v>#N/A</v>
      </c>
      <c r="C842">
        <v>710</v>
      </c>
      <c r="D842">
        <v>690</v>
      </c>
    </row>
    <row r="843" spans="1:4" x14ac:dyDescent="0.25">
      <c r="A843" s="1">
        <v>38867</v>
      </c>
      <c r="B843" t="e">
        <v>#N/A</v>
      </c>
      <c r="C843">
        <v>710</v>
      </c>
      <c r="D843">
        <v>690</v>
      </c>
    </row>
    <row r="844" spans="1:4" x14ac:dyDescent="0.25">
      <c r="A844" s="1">
        <v>38874</v>
      </c>
      <c r="B844" t="e">
        <v>#N/A</v>
      </c>
      <c r="C844">
        <v>710</v>
      </c>
      <c r="D844">
        <v>690</v>
      </c>
    </row>
    <row r="845" spans="1:4" x14ac:dyDescent="0.25">
      <c r="A845" s="1">
        <v>38881</v>
      </c>
      <c r="B845" t="e">
        <v>#N/A</v>
      </c>
      <c r="C845">
        <v>710</v>
      </c>
      <c r="D845">
        <v>690</v>
      </c>
    </row>
    <row r="846" spans="1:4" x14ac:dyDescent="0.25">
      <c r="A846" s="1">
        <v>38888</v>
      </c>
      <c r="B846" t="e">
        <v>#N/A</v>
      </c>
      <c r="C846">
        <v>720</v>
      </c>
      <c r="D846">
        <v>700</v>
      </c>
    </row>
    <row r="847" spans="1:4" x14ac:dyDescent="0.25">
      <c r="A847" s="1">
        <v>38895</v>
      </c>
      <c r="B847" t="e">
        <v>#N/A</v>
      </c>
      <c r="C847">
        <v>720</v>
      </c>
      <c r="D847">
        <v>700</v>
      </c>
    </row>
    <row r="848" spans="1:4" x14ac:dyDescent="0.25">
      <c r="A848" s="1">
        <v>38902</v>
      </c>
      <c r="B848" t="e">
        <v>#N/A</v>
      </c>
      <c r="C848">
        <v>720</v>
      </c>
      <c r="D848">
        <v>700</v>
      </c>
    </row>
    <row r="849" spans="1:4" x14ac:dyDescent="0.25">
      <c r="A849" s="1">
        <v>38909</v>
      </c>
      <c r="B849" t="e">
        <v>#N/A</v>
      </c>
      <c r="C849">
        <v>730</v>
      </c>
      <c r="D849">
        <v>710</v>
      </c>
    </row>
    <row r="850" spans="1:4" x14ac:dyDescent="0.25">
      <c r="A850" s="1">
        <v>38916</v>
      </c>
      <c r="B850" t="e">
        <v>#N/A</v>
      </c>
      <c r="C850">
        <v>750</v>
      </c>
      <c r="D850">
        <v>730</v>
      </c>
    </row>
    <row r="851" spans="1:4" x14ac:dyDescent="0.25">
      <c r="A851" s="1">
        <v>38923</v>
      </c>
      <c r="B851" t="e">
        <v>#N/A</v>
      </c>
      <c r="C851">
        <v>750</v>
      </c>
      <c r="D851">
        <v>730</v>
      </c>
    </row>
    <row r="852" spans="1:4" x14ac:dyDescent="0.25">
      <c r="A852" s="1">
        <v>38930</v>
      </c>
      <c r="B852" t="e">
        <v>#N/A</v>
      </c>
      <c r="C852">
        <v>750</v>
      </c>
      <c r="D852">
        <v>730</v>
      </c>
    </row>
    <row r="853" spans="1:4" x14ac:dyDescent="0.25">
      <c r="A853" s="1">
        <v>38937</v>
      </c>
      <c r="B853" t="e">
        <v>#N/A</v>
      </c>
      <c r="C853">
        <v>750</v>
      </c>
      <c r="D853">
        <v>730</v>
      </c>
    </row>
    <row r="854" spans="1:4" x14ac:dyDescent="0.25">
      <c r="A854" s="1">
        <v>38944</v>
      </c>
      <c r="B854" t="e">
        <v>#N/A</v>
      </c>
      <c r="C854">
        <v>760</v>
      </c>
      <c r="D854">
        <v>740</v>
      </c>
    </row>
    <row r="855" spans="1:4" x14ac:dyDescent="0.25">
      <c r="A855" s="1">
        <v>38951</v>
      </c>
      <c r="B855" t="e">
        <v>#N/A</v>
      </c>
      <c r="C855">
        <v>760</v>
      </c>
      <c r="D855">
        <v>740</v>
      </c>
    </row>
    <row r="856" spans="1:4" x14ac:dyDescent="0.25">
      <c r="A856" s="1">
        <v>38958</v>
      </c>
      <c r="B856" t="e">
        <v>#N/A</v>
      </c>
      <c r="C856">
        <v>760</v>
      </c>
      <c r="D856">
        <v>740</v>
      </c>
    </row>
    <row r="857" spans="1:4" x14ac:dyDescent="0.25">
      <c r="A857" s="1">
        <v>38965</v>
      </c>
      <c r="B857" t="e">
        <v>#N/A</v>
      </c>
      <c r="C857">
        <v>700</v>
      </c>
      <c r="D857">
        <v>680</v>
      </c>
    </row>
    <row r="858" spans="1:4" x14ac:dyDescent="0.25">
      <c r="A858" s="1">
        <v>38972</v>
      </c>
      <c r="B858" t="e">
        <v>#N/A</v>
      </c>
      <c r="C858">
        <v>700</v>
      </c>
      <c r="D858">
        <v>680</v>
      </c>
    </row>
    <row r="859" spans="1:4" x14ac:dyDescent="0.25">
      <c r="A859" s="1">
        <v>38979</v>
      </c>
      <c r="B859" t="e">
        <v>#N/A</v>
      </c>
      <c r="C859">
        <v>720</v>
      </c>
      <c r="D859">
        <v>700</v>
      </c>
    </row>
    <row r="860" spans="1:4" x14ac:dyDescent="0.25">
      <c r="A860" s="1">
        <v>38986</v>
      </c>
      <c r="B860" t="e">
        <v>#N/A</v>
      </c>
      <c r="C860">
        <v>720</v>
      </c>
      <c r="D860">
        <v>700</v>
      </c>
    </row>
    <row r="861" spans="1:4" x14ac:dyDescent="0.25">
      <c r="A861" s="1">
        <v>38993</v>
      </c>
      <c r="B861" t="e">
        <v>#N/A</v>
      </c>
      <c r="C861">
        <v>720</v>
      </c>
      <c r="D861">
        <v>700</v>
      </c>
    </row>
    <row r="862" spans="1:4" x14ac:dyDescent="0.25">
      <c r="A862" s="1">
        <v>39000</v>
      </c>
      <c r="B862" t="e">
        <v>#N/A</v>
      </c>
      <c r="C862">
        <v>720</v>
      </c>
      <c r="D862">
        <v>700</v>
      </c>
    </row>
    <row r="863" spans="1:4" x14ac:dyDescent="0.25">
      <c r="A863" s="1">
        <v>39007</v>
      </c>
      <c r="B863" t="e">
        <v>#N/A</v>
      </c>
      <c r="C863">
        <v>710</v>
      </c>
      <c r="D863">
        <v>700</v>
      </c>
    </row>
    <row r="864" spans="1:4" x14ac:dyDescent="0.25">
      <c r="A864" s="1">
        <v>39014</v>
      </c>
      <c r="B864" t="e">
        <v>#N/A</v>
      </c>
      <c r="C864">
        <v>710</v>
      </c>
      <c r="D864">
        <v>700</v>
      </c>
    </row>
    <row r="865" spans="1:4" x14ac:dyDescent="0.25">
      <c r="A865" s="1">
        <v>39021</v>
      </c>
      <c r="B865" t="e">
        <v>#N/A</v>
      </c>
      <c r="C865">
        <v>700</v>
      </c>
      <c r="D865">
        <v>680</v>
      </c>
    </row>
    <row r="866" spans="1:4" x14ac:dyDescent="0.25">
      <c r="A866" s="1">
        <v>39028</v>
      </c>
      <c r="B866" t="e">
        <v>#N/A</v>
      </c>
      <c r="C866">
        <v>690</v>
      </c>
      <c r="D866">
        <v>680</v>
      </c>
    </row>
    <row r="867" spans="1:4" x14ac:dyDescent="0.25">
      <c r="A867" s="1">
        <v>39035</v>
      </c>
      <c r="B867" t="e">
        <v>#N/A</v>
      </c>
      <c r="C867">
        <v>670</v>
      </c>
      <c r="D867">
        <v>660</v>
      </c>
    </row>
    <row r="868" spans="1:4" x14ac:dyDescent="0.25">
      <c r="A868" s="1">
        <v>39042</v>
      </c>
      <c r="B868" t="e">
        <v>#N/A</v>
      </c>
      <c r="C868">
        <v>670</v>
      </c>
      <c r="D868">
        <v>660</v>
      </c>
    </row>
    <row r="869" spans="1:4" x14ac:dyDescent="0.25">
      <c r="A869" s="1">
        <v>39049</v>
      </c>
      <c r="B869" t="e">
        <v>#N/A</v>
      </c>
      <c r="C869">
        <v>665</v>
      </c>
      <c r="D869">
        <v>655</v>
      </c>
    </row>
    <row r="870" spans="1:4" x14ac:dyDescent="0.25">
      <c r="A870" s="1">
        <v>39056</v>
      </c>
      <c r="B870" t="e">
        <v>#N/A</v>
      </c>
      <c r="C870">
        <v>675</v>
      </c>
      <c r="D870">
        <v>665</v>
      </c>
    </row>
    <row r="871" spans="1:4" x14ac:dyDescent="0.25">
      <c r="A871" s="1">
        <v>39063</v>
      </c>
      <c r="B871" t="e">
        <v>#N/A</v>
      </c>
      <c r="C871">
        <v>685</v>
      </c>
      <c r="D871">
        <v>675</v>
      </c>
    </row>
    <row r="872" spans="1:4" x14ac:dyDescent="0.25">
      <c r="A872" s="1">
        <v>39070</v>
      </c>
      <c r="B872" t="e">
        <v>#N/A</v>
      </c>
      <c r="C872">
        <v>685</v>
      </c>
      <c r="D872">
        <v>675</v>
      </c>
    </row>
    <row r="873" spans="1:4" x14ac:dyDescent="0.25">
      <c r="A873" s="1">
        <v>39084</v>
      </c>
      <c r="B873" t="e">
        <v>#N/A</v>
      </c>
      <c r="C873">
        <v>685</v>
      </c>
      <c r="D873">
        <v>675</v>
      </c>
    </row>
    <row r="874" spans="1:4" x14ac:dyDescent="0.25">
      <c r="A874" s="1">
        <v>39091</v>
      </c>
      <c r="B874" t="e">
        <v>#N/A</v>
      </c>
      <c r="C874">
        <v>685</v>
      </c>
      <c r="D874">
        <v>675</v>
      </c>
    </row>
    <row r="875" spans="1:4" x14ac:dyDescent="0.25">
      <c r="A875" s="1">
        <v>39098</v>
      </c>
      <c r="B875" t="e">
        <v>#N/A</v>
      </c>
      <c r="C875">
        <v>630</v>
      </c>
      <c r="D875">
        <v>620</v>
      </c>
    </row>
    <row r="876" spans="1:4" x14ac:dyDescent="0.25">
      <c r="A876" s="1">
        <v>39105</v>
      </c>
      <c r="B876" t="e">
        <v>#N/A</v>
      </c>
      <c r="C876">
        <v>630</v>
      </c>
      <c r="D876">
        <v>620</v>
      </c>
    </row>
    <row r="877" spans="1:4" x14ac:dyDescent="0.25">
      <c r="A877" s="1">
        <v>39112</v>
      </c>
      <c r="B877" t="e">
        <v>#N/A</v>
      </c>
      <c r="C877">
        <v>630</v>
      </c>
      <c r="D877">
        <v>620</v>
      </c>
    </row>
    <row r="878" spans="1:4" x14ac:dyDescent="0.25">
      <c r="A878" s="1">
        <v>39119</v>
      </c>
      <c r="B878" t="e">
        <v>#N/A</v>
      </c>
      <c r="C878">
        <v>630</v>
      </c>
      <c r="D878">
        <v>620</v>
      </c>
    </row>
    <row r="879" spans="1:4" x14ac:dyDescent="0.25">
      <c r="A879" s="1">
        <v>39126</v>
      </c>
      <c r="B879" t="e">
        <v>#N/A</v>
      </c>
      <c r="C879">
        <v>630</v>
      </c>
      <c r="D879">
        <v>620</v>
      </c>
    </row>
    <row r="880" spans="1:4" x14ac:dyDescent="0.25">
      <c r="A880" s="1">
        <v>39133</v>
      </c>
      <c r="B880" t="e">
        <v>#N/A</v>
      </c>
      <c r="C880">
        <v>640</v>
      </c>
      <c r="D880">
        <v>630</v>
      </c>
    </row>
    <row r="881" spans="1:4" x14ac:dyDescent="0.25">
      <c r="A881" s="1">
        <v>39140</v>
      </c>
      <c r="B881" t="e">
        <v>#N/A</v>
      </c>
      <c r="C881">
        <v>697</v>
      </c>
      <c r="D881">
        <v>693</v>
      </c>
    </row>
    <row r="882" spans="1:4" x14ac:dyDescent="0.25">
      <c r="A882" s="1">
        <v>39147</v>
      </c>
      <c r="B882" t="e">
        <v>#N/A</v>
      </c>
      <c r="C882">
        <v>697</v>
      </c>
      <c r="D882">
        <v>693</v>
      </c>
    </row>
    <row r="883" spans="1:4" x14ac:dyDescent="0.25">
      <c r="A883" s="1">
        <v>39154</v>
      </c>
      <c r="B883" t="e">
        <v>#N/A</v>
      </c>
      <c r="C883">
        <v>697</v>
      </c>
      <c r="D883">
        <v>693</v>
      </c>
    </row>
    <row r="884" spans="1:4" x14ac:dyDescent="0.25">
      <c r="A884" s="1">
        <v>39161</v>
      </c>
      <c r="B884" t="e">
        <v>#N/A</v>
      </c>
      <c r="C884">
        <v>697</v>
      </c>
      <c r="D884">
        <v>693</v>
      </c>
    </row>
    <row r="885" spans="1:4" x14ac:dyDescent="0.25">
      <c r="A885" s="1">
        <v>39168</v>
      </c>
      <c r="B885" t="e">
        <v>#N/A</v>
      </c>
      <c r="C885">
        <v>715</v>
      </c>
      <c r="D885">
        <v>705</v>
      </c>
    </row>
    <row r="886" spans="1:4" x14ac:dyDescent="0.25">
      <c r="A886" s="1">
        <v>39175</v>
      </c>
      <c r="B886" t="e">
        <v>#N/A</v>
      </c>
      <c r="C886">
        <v>762</v>
      </c>
      <c r="D886">
        <v>758</v>
      </c>
    </row>
    <row r="887" spans="1:4" x14ac:dyDescent="0.25">
      <c r="A887" s="1">
        <v>39182</v>
      </c>
      <c r="B887" t="e">
        <v>#N/A</v>
      </c>
      <c r="C887">
        <v>762</v>
      </c>
      <c r="D887">
        <v>758</v>
      </c>
    </row>
    <row r="888" spans="1:4" x14ac:dyDescent="0.25">
      <c r="A888" s="1">
        <v>39189</v>
      </c>
      <c r="B888" t="e">
        <v>#N/A</v>
      </c>
      <c r="C888">
        <v>792</v>
      </c>
      <c r="D888">
        <v>788</v>
      </c>
    </row>
    <row r="889" spans="1:4" x14ac:dyDescent="0.25">
      <c r="A889" s="1">
        <v>39196</v>
      </c>
      <c r="B889" t="e">
        <v>#N/A</v>
      </c>
      <c r="C889">
        <v>792</v>
      </c>
      <c r="D889">
        <v>788</v>
      </c>
    </row>
    <row r="890" spans="1:4" x14ac:dyDescent="0.25">
      <c r="A890" s="1">
        <v>39203</v>
      </c>
      <c r="B890" t="e">
        <v>#N/A</v>
      </c>
      <c r="C890">
        <v>825</v>
      </c>
      <c r="D890">
        <v>821</v>
      </c>
    </row>
    <row r="891" spans="1:4" x14ac:dyDescent="0.25">
      <c r="A891" s="1">
        <v>39210</v>
      </c>
      <c r="B891" t="e">
        <v>#N/A</v>
      </c>
      <c r="C891">
        <v>825</v>
      </c>
      <c r="D891">
        <v>821</v>
      </c>
    </row>
    <row r="892" spans="1:4" x14ac:dyDescent="0.25">
      <c r="A892" s="1">
        <v>39217</v>
      </c>
      <c r="B892" t="e">
        <v>#N/A</v>
      </c>
      <c r="C892">
        <v>835</v>
      </c>
      <c r="D892">
        <v>831</v>
      </c>
    </row>
    <row r="893" spans="1:4" x14ac:dyDescent="0.25">
      <c r="A893" s="1">
        <v>39224</v>
      </c>
      <c r="B893" t="e">
        <v>#N/A</v>
      </c>
      <c r="C893">
        <v>845</v>
      </c>
      <c r="D893">
        <v>841</v>
      </c>
    </row>
    <row r="894" spans="1:4" x14ac:dyDescent="0.25">
      <c r="A894" s="1">
        <v>39231</v>
      </c>
      <c r="B894" t="e">
        <v>#N/A</v>
      </c>
      <c r="C894">
        <v>860</v>
      </c>
      <c r="D894">
        <v>856</v>
      </c>
    </row>
    <row r="895" spans="1:4" x14ac:dyDescent="0.25">
      <c r="A895" s="1">
        <v>39238</v>
      </c>
      <c r="B895" t="e">
        <v>#N/A</v>
      </c>
      <c r="C895">
        <v>860</v>
      </c>
      <c r="D895">
        <v>856</v>
      </c>
    </row>
    <row r="896" spans="1:4" x14ac:dyDescent="0.25">
      <c r="A896" s="1">
        <v>39245</v>
      </c>
      <c r="B896" t="e">
        <v>#N/A</v>
      </c>
      <c r="C896">
        <v>855</v>
      </c>
      <c r="D896">
        <v>850</v>
      </c>
    </row>
    <row r="897" spans="1:4" x14ac:dyDescent="0.25">
      <c r="A897" s="1">
        <v>39252</v>
      </c>
      <c r="B897" t="e">
        <v>#N/A</v>
      </c>
      <c r="C897">
        <v>855</v>
      </c>
      <c r="D897">
        <v>850</v>
      </c>
    </row>
    <row r="898" spans="1:4" x14ac:dyDescent="0.25">
      <c r="A898" s="1">
        <v>39259</v>
      </c>
      <c r="B898" t="e">
        <v>#N/A</v>
      </c>
      <c r="C898">
        <v>855</v>
      </c>
      <c r="D898">
        <v>850</v>
      </c>
    </row>
    <row r="899" spans="1:4" x14ac:dyDescent="0.25">
      <c r="A899" s="1">
        <v>39266</v>
      </c>
      <c r="B899" t="e">
        <v>#N/A</v>
      </c>
      <c r="C899">
        <v>855</v>
      </c>
      <c r="D899">
        <v>850</v>
      </c>
    </row>
    <row r="900" spans="1:4" x14ac:dyDescent="0.25">
      <c r="A900" s="1">
        <v>39273</v>
      </c>
      <c r="B900" t="e">
        <v>#N/A</v>
      </c>
      <c r="C900">
        <v>865</v>
      </c>
      <c r="D900">
        <v>860</v>
      </c>
    </row>
    <row r="901" spans="1:4" x14ac:dyDescent="0.25">
      <c r="A901" s="1">
        <v>39280</v>
      </c>
      <c r="B901" t="e">
        <v>#N/A</v>
      </c>
      <c r="C901">
        <v>865</v>
      </c>
      <c r="D901">
        <v>860</v>
      </c>
    </row>
    <row r="902" spans="1:4" x14ac:dyDescent="0.25">
      <c r="A902" s="1">
        <v>39287</v>
      </c>
      <c r="B902" t="e">
        <v>#N/A</v>
      </c>
      <c r="C902">
        <v>840</v>
      </c>
      <c r="D902">
        <v>835</v>
      </c>
    </row>
    <row r="903" spans="1:4" x14ac:dyDescent="0.25">
      <c r="A903" s="1">
        <v>39294</v>
      </c>
      <c r="B903" t="e">
        <v>#N/A</v>
      </c>
      <c r="C903">
        <v>840</v>
      </c>
      <c r="D903">
        <v>835</v>
      </c>
    </row>
    <row r="904" spans="1:4" x14ac:dyDescent="0.25">
      <c r="A904" s="1">
        <v>39301</v>
      </c>
      <c r="B904" t="e">
        <v>#N/A</v>
      </c>
      <c r="C904">
        <v>840</v>
      </c>
      <c r="D904">
        <v>835</v>
      </c>
    </row>
    <row r="905" spans="1:4" x14ac:dyDescent="0.25">
      <c r="A905" s="1">
        <v>39308</v>
      </c>
      <c r="B905" t="e">
        <v>#N/A</v>
      </c>
      <c r="C905">
        <v>810</v>
      </c>
      <c r="D905">
        <v>800</v>
      </c>
    </row>
    <row r="906" spans="1:4" x14ac:dyDescent="0.25">
      <c r="A906" s="1">
        <v>39315</v>
      </c>
      <c r="B906" t="e">
        <v>#N/A</v>
      </c>
      <c r="C906">
        <v>800</v>
      </c>
      <c r="D906">
        <v>790</v>
      </c>
    </row>
    <row r="907" spans="1:4" x14ac:dyDescent="0.25">
      <c r="A907" s="1">
        <v>39322</v>
      </c>
      <c r="B907" t="e">
        <v>#N/A</v>
      </c>
      <c r="C907">
        <v>800</v>
      </c>
      <c r="D907">
        <v>790</v>
      </c>
    </row>
    <row r="908" spans="1:4" x14ac:dyDescent="0.25">
      <c r="A908" s="1">
        <v>39329</v>
      </c>
      <c r="B908" t="e">
        <v>#N/A</v>
      </c>
      <c r="C908">
        <v>820</v>
      </c>
      <c r="D908">
        <v>810</v>
      </c>
    </row>
    <row r="909" spans="1:4" x14ac:dyDescent="0.25">
      <c r="A909" s="1">
        <v>39336</v>
      </c>
      <c r="B909" t="e">
        <v>#N/A</v>
      </c>
      <c r="C909">
        <v>810</v>
      </c>
      <c r="D909">
        <v>800</v>
      </c>
    </row>
    <row r="910" spans="1:4" x14ac:dyDescent="0.25">
      <c r="A910" s="1">
        <v>39343</v>
      </c>
      <c r="B910" t="e">
        <v>#N/A</v>
      </c>
      <c r="C910">
        <v>830</v>
      </c>
      <c r="D910">
        <v>820</v>
      </c>
    </row>
    <row r="911" spans="1:4" x14ac:dyDescent="0.25">
      <c r="A911" s="1">
        <v>39350</v>
      </c>
      <c r="B911" t="e">
        <v>#N/A</v>
      </c>
      <c r="C911">
        <v>840</v>
      </c>
      <c r="D911">
        <v>830</v>
      </c>
    </row>
    <row r="912" spans="1:4" x14ac:dyDescent="0.25">
      <c r="A912" s="1">
        <v>39357</v>
      </c>
      <c r="B912" t="e">
        <v>#N/A</v>
      </c>
      <c r="C912">
        <v>860</v>
      </c>
      <c r="D912">
        <v>850</v>
      </c>
    </row>
    <row r="913" spans="1:4" x14ac:dyDescent="0.25">
      <c r="A913" s="1">
        <v>39364</v>
      </c>
      <c r="B913" t="e">
        <v>#N/A</v>
      </c>
      <c r="C913">
        <v>875</v>
      </c>
      <c r="D913">
        <v>865</v>
      </c>
    </row>
    <row r="914" spans="1:4" x14ac:dyDescent="0.25">
      <c r="A914" s="1">
        <v>39371</v>
      </c>
      <c r="B914" t="e">
        <v>#N/A</v>
      </c>
      <c r="C914">
        <v>880</v>
      </c>
      <c r="D914">
        <v>875</v>
      </c>
    </row>
    <row r="915" spans="1:4" x14ac:dyDescent="0.25">
      <c r="A915" s="1">
        <v>39378</v>
      </c>
      <c r="B915" t="e">
        <v>#N/A</v>
      </c>
      <c r="C915">
        <v>880</v>
      </c>
      <c r="D915">
        <v>875</v>
      </c>
    </row>
    <row r="916" spans="1:4" x14ac:dyDescent="0.25">
      <c r="A916" s="1">
        <v>39385</v>
      </c>
      <c r="B916" t="e">
        <v>#N/A</v>
      </c>
      <c r="C916">
        <v>915</v>
      </c>
      <c r="D916">
        <v>905</v>
      </c>
    </row>
    <row r="917" spans="1:4" x14ac:dyDescent="0.25">
      <c r="A917" s="1">
        <v>39392</v>
      </c>
      <c r="B917" t="e">
        <v>#N/A</v>
      </c>
      <c r="C917">
        <v>945</v>
      </c>
      <c r="D917">
        <v>940</v>
      </c>
    </row>
    <row r="918" spans="1:4" x14ac:dyDescent="0.25">
      <c r="A918" s="1">
        <v>39399</v>
      </c>
      <c r="B918" t="e">
        <v>#N/A</v>
      </c>
      <c r="C918">
        <v>960</v>
      </c>
      <c r="D918">
        <v>950</v>
      </c>
    </row>
    <row r="919" spans="1:4" x14ac:dyDescent="0.25">
      <c r="A919" s="1">
        <v>39406</v>
      </c>
      <c r="B919" t="e">
        <v>#N/A</v>
      </c>
      <c r="C919">
        <v>955</v>
      </c>
      <c r="D919">
        <v>945</v>
      </c>
    </row>
    <row r="920" spans="1:4" x14ac:dyDescent="0.25">
      <c r="A920" s="1">
        <v>39413</v>
      </c>
      <c r="B920" t="e">
        <v>#N/A</v>
      </c>
      <c r="C920">
        <v>975</v>
      </c>
      <c r="D920">
        <v>965</v>
      </c>
    </row>
    <row r="921" spans="1:4" x14ac:dyDescent="0.25">
      <c r="A921" s="1">
        <v>39420</v>
      </c>
      <c r="B921" t="e">
        <v>#N/A</v>
      </c>
      <c r="C921">
        <v>975</v>
      </c>
      <c r="D921">
        <v>965</v>
      </c>
    </row>
    <row r="922" spans="1:4" x14ac:dyDescent="0.25">
      <c r="A922" s="1">
        <v>39427</v>
      </c>
      <c r="B922" t="e">
        <v>#N/A</v>
      </c>
      <c r="C922">
        <v>960</v>
      </c>
      <c r="D922">
        <v>950</v>
      </c>
    </row>
    <row r="923" spans="1:4" x14ac:dyDescent="0.25">
      <c r="A923" s="1">
        <v>39434</v>
      </c>
      <c r="B923" t="e">
        <v>#N/A</v>
      </c>
      <c r="C923">
        <v>960</v>
      </c>
      <c r="D923">
        <v>950</v>
      </c>
    </row>
    <row r="924" spans="1:4" x14ac:dyDescent="0.25">
      <c r="A924" s="1">
        <v>39455</v>
      </c>
      <c r="B924" t="e">
        <v>#N/A</v>
      </c>
      <c r="C924">
        <v>1005</v>
      </c>
      <c r="D924">
        <v>1000</v>
      </c>
    </row>
    <row r="925" spans="1:4" x14ac:dyDescent="0.25">
      <c r="A925" s="1">
        <v>39462</v>
      </c>
      <c r="B925" t="e">
        <v>#N/A</v>
      </c>
      <c r="C925">
        <v>975</v>
      </c>
      <c r="D925">
        <v>965</v>
      </c>
    </row>
    <row r="926" spans="1:4" x14ac:dyDescent="0.25">
      <c r="A926" s="1">
        <v>39469</v>
      </c>
      <c r="B926" t="e">
        <v>#N/A</v>
      </c>
      <c r="C926">
        <v>955</v>
      </c>
      <c r="D926">
        <v>945</v>
      </c>
    </row>
    <row r="927" spans="1:4" x14ac:dyDescent="0.25">
      <c r="A927" s="1">
        <v>39476</v>
      </c>
      <c r="B927" t="e">
        <v>#N/A</v>
      </c>
      <c r="C927">
        <v>965</v>
      </c>
      <c r="D927">
        <v>955</v>
      </c>
    </row>
    <row r="928" spans="1:4" x14ac:dyDescent="0.25">
      <c r="A928" s="1">
        <v>39483</v>
      </c>
      <c r="B928" t="e">
        <v>#N/A</v>
      </c>
      <c r="C928">
        <v>965</v>
      </c>
      <c r="D928">
        <v>955</v>
      </c>
    </row>
    <row r="929" spans="1:4" x14ac:dyDescent="0.25">
      <c r="A929" s="1">
        <v>39490</v>
      </c>
      <c r="B929" t="e">
        <v>#N/A</v>
      </c>
      <c r="C929">
        <v>980</v>
      </c>
      <c r="D929">
        <v>970</v>
      </c>
    </row>
    <row r="930" spans="1:4" x14ac:dyDescent="0.25">
      <c r="A930" s="1">
        <v>39497</v>
      </c>
      <c r="B930" t="e">
        <v>#N/A</v>
      </c>
      <c r="C930">
        <v>1025</v>
      </c>
      <c r="D930">
        <v>1015</v>
      </c>
    </row>
    <row r="931" spans="1:4" x14ac:dyDescent="0.25">
      <c r="A931" s="1">
        <v>39504</v>
      </c>
      <c r="B931" t="e">
        <v>#N/A</v>
      </c>
      <c r="C931">
        <v>1035</v>
      </c>
      <c r="D931">
        <v>1025</v>
      </c>
    </row>
    <row r="932" spans="1:4" x14ac:dyDescent="0.25">
      <c r="A932" s="1">
        <v>39511</v>
      </c>
      <c r="B932" t="e">
        <v>#N/A</v>
      </c>
      <c r="C932">
        <v>1035</v>
      </c>
      <c r="D932">
        <v>1025</v>
      </c>
    </row>
    <row r="933" spans="1:4" x14ac:dyDescent="0.25">
      <c r="A933" s="1">
        <v>39518</v>
      </c>
      <c r="B933" t="e">
        <v>#N/A</v>
      </c>
      <c r="C933">
        <v>1040</v>
      </c>
      <c r="D933">
        <v>1035</v>
      </c>
    </row>
    <row r="934" spans="1:4" x14ac:dyDescent="0.25">
      <c r="A934" s="1">
        <v>39525</v>
      </c>
      <c r="B934" t="e">
        <v>#N/A</v>
      </c>
      <c r="C934">
        <v>1015</v>
      </c>
      <c r="D934">
        <v>1005</v>
      </c>
    </row>
    <row r="935" spans="1:4" x14ac:dyDescent="0.25">
      <c r="A935" s="1">
        <v>39532</v>
      </c>
      <c r="B935" t="e">
        <v>#N/A</v>
      </c>
      <c r="C935">
        <v>1015</v>
      </c>
      <c r="D935">
        <v>1005</v>
      </c>
    </row>
    <row r="936" spans="1:4" x14ac:dyDescent="0.25">
      <c r="A936" s="1">
        <v>39539</v>
      </c>
      <c r="B936" t="e">
        <v>#N/A</v>
      </c>
      <c r="C936">
        <v>1015</v>
      </c>
      <c r="D936">
        <v>1005</v>
      </c>
    </row>
    <row r="937" spans="1:4" x14ac:dyDescent="0.25">
      <c r="A937" s="1">
        <v>39546</v>
      </c>
      <c r="B937" t="e">
        <v>#N/A</v>
      </c>
      <c r="C937">
        <v>1055</v>
      </c>
      <c r="D937">
        <v>1045</v>
      </c>
    </row>
    <row r="938" spans="1:4" x14ac:dyDescent="0.25">
      <c r="A938" s="1">
        <v>39553</v>
      </c>
      <c r="B938" t="e">
        <v>#N/A</v>
      </c>
      <c r="C938">
        <v>1065</v>
      </c>
      <c r="D938">
        <v>1055</v>
      </c>
    </row>
    <row r="939" spans="1:4" x14ac:dyDescent="0.25">
      <c r="A939" s="1">
        <v>39560</v>
      </c>
      <c r="B939" t="e">
        <v>#N/A</v>
      </c>
      <c r="C939">
        <v>1100</v>
      </c>
      <c r="D939">
        <v>1090</v>
      </c>
    </row>
    <row r="940" spans="1:4" x14ac:dyDescent="0.25">
      <c r="A940" s="1">
        <v>39567</v>
      </c>
      <c r="B940" t="e">
        <v>#N/A</v>
      </c>
      <c r="C940">
        <v>1110</v>
      </c>
      <c r="D940">
        <v>1100</v>
      </c>
    </row>
    <row r="941" spans="1:4" x14ac:dyDescent="0.25">
      <c r="A941" s="1">
        <v>39574</v>
      </c>
      <c r="B941" t="e">
        <v>#N/A</v>
      </c>
      <c r="C941">
        <v>1130</v>
      </c>
      <c r="D941">
        <v>1120</v>
      </c>
    </row>
    <row r="942" spans="1:4" x14ac:dyDescent="0.25">
      <c r="A942" s="1">
        <v>39581</v>
      </c>
      <c r="B942" t="e">
        <v>#N/A</v>
      </c>
      <c r="C942">
        <v>1140</v>
      </c>
      <c r="D942">
        <v>1130</v>
      </c>
    </row>
    <row r="943" spans="1:4" x14ac:dyDescent="0.25">
      <c r="A943" s="1">
        <v>39588</v>
      </c>
      <c r="B943" t="e">
        <v>#N/A</v>
      </c>
      <c r="C943">
        <v>1177</v>
      </c>
      <c r="D943">
        <v>1167</v>
      </c>
    </row>
    <row r="944" spans="1:4" x14ac:dyDescent="0.25">
      <c r="A944" s="1">
        <v>39595</v>
      </c>
      <c r="B944" t="e">
        <v>#N/A</v>
      </c>
      <c r="C944">
        <v>1223</v>
      </c>
      <c r="D944">
        <v>1213</v>
      </c>
    </row>
    <row r="945" spans="1:4" x14ac:dyDescent="0.25">
      <c r="A945" s="1">
        <v>39602</v>
      </c>
      <c r="B945" t="e">
        <v>#N/A</v>
      </c>
      <c r="C945">
        <v>1210</v>
      </c>
      <c r="D945">
        <v>1200</v>
      </c>
    </row>
    <row r="946" spans="1:4" x14ac:dyDescent="0.25">
      <c r="A946" s="1">
        <v>39609</v>
      </c>
      <c r="B946" t="e">
        <v>#N/A</v>
      </c>
      <c r="C946">
        <v>1270</v>
      </c>
      <c r="D946">
        <v>1260</v>
      </c>
    </row>
    <row r="947" spans="1:4" x14ac:dyDescent="0.25">
      <c r="A947" s="1">
        <v>39616</v>
      </c>
      <c r="B947" t="e">
        <v>#N/A</v>
      </c>
      <c r="C947">
        <v>1285</v>
      </c>
      <c r="D947">
        <v>1275</v>
      </c>
    </row>
    <row r="948" spans="1:4" x14ac:dyDescent="0.25">
      <c r="A948" s="1">
        <v>39623</v>
      </c>
      <c r="B948" t="e">
        <v>#N/A</v>
      </c>
      <c r="C948">
        <v>1320</v>
      </c>
      <c r="D948">
        <v>1310</v>
      </c>
    </row>
    <row r="949" spans="1:4" x14ac:dyDescent="0.25">
      <c r="A949" s="1">
        <v>39630</v>
      </c>
      <c r="B949" t="e">
        <v>#N/A</v>
      </c>
      <c r="C949">
        <v>1320</v>
      </c>
      <c r="D949">
        <v>1310</v>
      </c>
    </row>
    <row r="950" spans="1:4" x14ac:dyDescent="0.25">
      <c r="A950" s="1">
        <v>39637</v>
      </c>
      <c r="B950" t="e">
        <v>#N/A</v>
      </c>
      <c r="C950">
        <v>1320</v>
      </c>
      <c r="D950">
        <v>1310</v>
      </c>
    </row>
    <row r="951" spans="1:4" x14ac:dyDescent="0.25">
      <c r="A951" s="1">
        <v>39644</v>
      </c>
      <c r="B951" t="e">
        <v>#N/A</v>
      </c>
      <c r="C951">
        <v>1320</v>
      </c>
      <c r="D951">
        <v>1310</v>
      </c>
    </row>
    <row r="952" spans="1:4" x14ac:dyDescent="0.25">
      <c r="A952" s="1">
        <v>39651</v>
      </c>
      <c r="B952" t="e">
        <v>#N/A</v>
      </c>
      <c r="C952">
        <v>1235</v>
      </c>
      <c r="D952">
        <v>1225</v>
      </c>
    </row>
    <row r="953" spans="1:4" x14ac:dyDescent="0.25">
      <c r="A953" s="1">
        <v>39658</v>
      </c>
      <c r="B953" t="e">
        <v>#N/A</v>
      </c>
      <c r="C953">
        <v>1190</v>
      </c>
      <c r="D953">
        <v>1180</v>
      </c>
    </row>
    <row r="954" spans="1:4" x14ac:dyDescent="0.25">
      <c r="A954" s="1">
        <v>39665</v>
      </c>
      <c r="B954" t="e">
        <v>#N/A</v>
      </c>
      <c r="C954">
        <v>1160</v>
      </c>
      <c r="D954">
        <v>1150</v>
      </c>
    </row>
    <row r="955" spans="1:4" x14ac:dyDescent="0.25">
      <c r="A955" s="1">
        <v>39672</v>
      </c>
      <c r="B955" t="e">
        <v>#N/A</v>
      </c>
      <c r="C955">
        <v>1125</v>
      </c>
      <c r="D955">
        <v>1115</v>
      </c>
    </row>
    <row r="956" spans="1:4" x14ac:dyDescent="0.25">
      <c r="A956" s="1">
        <v>39679</v>
      </c>
      <c r="B956" t="e">
        <v>#N/A</v>
      </c>
      <c r="C956">
        <v>1135</v>
      </c>
      <c r="D956">
        <v>1125</v>
      </c>
    </row>
    <row r="957" spans="1:4" x14ac:dyDescent="0.25">
      <c r="A957" s="1">
        <v>39686</v>
      </c>
      <c r="B957" t="e">
        <v>#N/A</v>
      </c>
      <c r="C957">
        <v>1122</v>
      </c>
      <c r="D957">
        <v>1118</v>
      </c>
    </row>
    <row r="958" spans="1:4" x14ac:dyDescent="0.25">
      <c r="A958" s="1">
        <v>39693</v>
      </c>
      <c r="B958" t="e">
        <v>#N/A</v>
      </c>
      <c r="C958">
        <v>1070</v>
      </c>
      <c r="D958">
        <v>1060</v>
      </c>
    </row>
    <row r="959" spans="1:4" x14ac:dyDescent="0.25">
      <c r="A959" s="1">
        <v>39700</v>
      </c>
      <c r="B959" t="e">
        <v>#N/A</v>
      </c>
      <c r="C959">
        <v>1065</v>
      </c>
      <c r="D959">
        <v>1055</v>
      </c>
    </row>
    <row r="960" spans="1:4" x14ac:dyDescent="0.25">
      <c r="A960" s="1">
        <v>39707</v>
      </c>
      <c r="B960" t="e">
        <v>#N/A</v>
      </c>
      <c r="C960">
        <v>1040</v>
      </c>
      <c r="D960">
        <v>1030</v>
      </c>
    </row>
    <row r="961" spans="1:4" x14ac:dyDescent="0.25">
      <c r="A961" s="1">
        <v>39714</v>
      </c>
      <c r="B961" t="e">
        <v>#N/A</v>
      </c>
      <c r="C961">
        <v>1040</v>
      </c>
      <c r="D961">
        <v>1030</v>
      </c>
    </row>
    <row r="962" spans="1:4" x14ac:dyDescent="0.25">
      <c r="A962" s="1">
        <v>39721</v>
      </c>
      <c r="B962" t="e">
        <v>#N/A</v>
      </c>
      <c r="C962">
        <v>1040</v>
      </c>
      <c r="D962">
        <v>1030</v>
      </c>
    </row>
    <row r="963" spans="1:4" x14ac:dyDescent="0.25">
      <c r="A963" s="1">
        <v>39728</v>
      </c>
      <c r="B963" t="e">
        <v>#N/A</v>
      </c>
      <c r="C963">
        <v>990</v>
      </c>
      <c r="D963">
        <v>980</v>
      </c>
    </row>
    <row r="964" spans="1:4" x14ac:dyDescent="0.25">
      <c r="A964" s="1">
        <v>39735</v>
      </c>
      <c r="B964" t="e">
        <v>#N/A</v>
      </c>
      <c r="C964">
        <v>970</v>
      </c>
      <c r="D964">
        <v>960</v>
      </c>
    </row>
    <row r="965" spans="1:4" x14ac:dyDescent="0.25">
      <c r="A965" s="1">
        <v>39742</v>
      </c>
      <c r="B965" t="e">
        <v>#N/A</v>
      </c>
      <c r="C965">
        <v>785</v>
      </c>
      <c r="D965">
        <v>775</v>
      </c>
    </row>
    <row r="966" spans="1:4" x14ac:dyDescent="0.25">
      <c r="A966" s="1">
        <v>39749</v>
      </c>
      <c r="B966" t="e">
        <v>#N/A</v>
      </c>
      <c r="C966">
        <v>710</v>
      </c>
      <c r="D966">
        <v>700</v>
      </c>
    </row>
    <row r="967" spans="1:4" x14ac:dyDescent="0.25">
      <c r="A967" s="1">
        <v>39756</v>
      </c>
      <c r="B967" t="e">
        <v>#N/A</v>
      </c>
      <c r="C967">
        <v>645</v>
      </c>
      <c r="D967">
        <v>635</v>
      </c>
    </row>
    <row r="968" spans="1:4" x14ac:dyDescent="0.25">
      <c r="A968" s="1">
        <v>39763</v>
      </c>
      <c r="B968" t="e">
        <v>#N/A</v>
      </c>
      <c r="C968">
        <v>600</v>
      </c>
      <c r="D968">
        <v>590</v>
      </c>
    </row>
    <row r="969" spans="1:4" x14ac:dyDescent="0.25">
      <c r="A969" s="1">
        <v>39770</v>
      </c>
      <c r="B969" t="e">
        <v>#N/A</v>
      </c>
      <c r="C969">
        <v>575</v>
      </c>
      <c r="D969">
        <v>565</v>
      </c>
    </row>
    <row r="970" spans="1:4" x14ac:dyDescent="0.25">
      <c r="A970" s="1">
        <v>39777</v>
      </c>
      <c r="B970" t="e">
        <v>#N/A</v>
      </c>
      <c r="C970">
        <v>575</v>
      </c>
      <c r="D970">
        <v>565</v>
      </c>
    </row>
    <row r="971" spans="1:4" x14ac:dyDescent="0.25">
      <c r="A971" s="1">
        <v>39784</v>
      </c>
      <c r="B971" t="e">
        <v>#N/A</v>
      </c>
      <c r="C971">
        <v>560</v>
      </c>
      <c r="D971">
        <v>550</v>
      </c>
    </row>
    <row r="972" spans="1:4" x14ac:dyDescent="0.25">
      <c r="A972" s="1">
        <v>39791</v>
      </c>
      <c r="B972" t="e">
        <v>#N/A</v>
      </c>
      <c r="C972">
        <v>550</v>
      </c>
      <c r="D972">
        <v>540</v>
      </c>
    </row>
    <row r="973" spans="1:4" x14ac:dyDescent="0.25">
      <c r="A973" s="1">
        <v>39798</v>
      </c>
      <c r="B973" t="e">
        <v>#N/A</v>
      </c>
      <c r="C973">
        <v>550</v>
      </c>
      <c r="D973">
        <v>540</v>
      </c>
    </row>
    <row r="974" spans="1:4" x14ac:dyDescent="0.25">
      <c r="A974" s="1">
        <v>39805</v>
      </c>
      <c r="B974" t="e">
        <v>#N/A</v>
      </c>
      <c r="C974">
        <v>530</v>
      </c>
      <c r="D974">
        <v>520</v>
      </c>
    </row>
    <row r="975" spans="1:4" x14ac:dyDescent="0.25">
      <c r="A975" s="1">
        <v>39819</v>
      </c>
      <c r="B975" t="e">
        <v>#N/A</v>
      </c>
      <c r="C975">
        <v>580</v>
      </c>
      <c r="D975">
        <v>570</v>
      </c>
    </row>
    <row r="976" spans="1:4" x14ac:dyDescent="0.25">
      <c r="A976" s="1">
        <v>39826</v>
      </c>
      <c r="B976" t="e">
        <v>#N/A</v>
      </c>
      <c r="C976">
        <v>580</v>
      </c>
      <c r="D976">
        <v>570</v>
      </c>
    </row>
    <row r="977" spans="1:4" x14ac:dyDescent="0.25">
      <c r="A977" s="1">
        <v>39833</v>
      </c>
      <c r="B977" t="e">
        <v>#N/A</v>
      </c>
      <c r="C977">
        <v>590</v>
      </c>
      <c r="D977">
        <v>580</v>
      </c>
    </row>
    <row r="978" spans="1:4" x14ac:dyDescent="0.25">
      <c r="A978" s="1">
        <v>39840</v>
      </c>
      <c r="B978" t="e">
        <v>#N/A</v>
      </c>
      <c r="C978">
        <v>590</v>
      </c>
      <c r="D978">
        <v>580</v>
      </c>
    </row>
    <row r="979" spans="1:4" x14ac:dyDescent="0.25">
      <c r="A979" s="1">
        <v>39847</v>
      </c>
      <c r="B979" t="e">
        <v>#N/A</v>
      </c>
      <c r="C979">
        <v>495</v>
      </c>
      <c r="D979">
        <v>485</v>
      </c>
    </row>
    <row r="980" spans="1:4" x14ac:dyDescent="0.25">
      <c r="A980" s="1">
        <v>39854</v>
      </c>
      <c r="B980" t="e">
        <v>#N/A</v>
      </c>
      <c r="C980">
        <v>565</v>
      </c>
      <c r="D980">
        <v>555</v>
      </c>
    </row>
    <row r="981" spans="1:4" x14ac:dyDescent="0.25">
      <c r="A981" s="1">
        <v>39861</v>
      </c>
      <c r="B981" t="e">
        <v>#N/A</v>
      </c>
      <c r="C981">
        <v>555</v>
      </c>
      <c r="D981">
        <v>545</v>
      </c>
    </row>
    <row r="982" spans="1:4" x14ac:dyDescent="0.25">
      <c r="A982" s="1">
        <v>39868</v>
      </c>
      <c r="B982" t="e">
        <v>#N/A</v>
      </c>
      <c r="C982">
        <v>535</v>
      </c>
      <c r="D982">
        <v>525</v>
      </c>
    </row>
    <row r="983" spans="1:4" x14ac:dyDescent="0.25">
      <c r="A983" s="1">
        <v>39875</v>
      </c>
      <c r="B983" t="e">
        <v>#N/A</v>
      </c>
      <c r="C983">
        <v>550</v>
      </c>
      <c r="D983">
        <v>540</v>
      </c>
    </row>
    <row r="984" spans="1:4" x14ac:dyDescent="0.25">
      <c r="A984" s="1">
        <v>39882</v>
      </c>
      <c r="B984" t="e">
        <v>#N/A</v>
      </c>
      <c r="C984">
        <v>555</v>
      </c>
      <c r="D984">
        <v>545</v>
      </c>
    </row>
    <row r="985" spans="1:4" x14ac:dyDescent="0.25">
      <c r="A985" s="1">
        <v>39889</v>
      </c>
      <c r="B985" t="e">
        <v>#N/A</v>
      </c>
      <c r="C985">
        <v>565</v>
      </c>
      <c r="D985">
        <v>555</v>
      </c>
    </row>
    <row r="986" spans="1:4" x14ac:dyDescent="0.25">
      <c r="A986" s="1">
        <v>39896</v>
      </c>
      <c r="B986" t="e">
        <v>#N/A</v>
      </c>
      <c r="C986">
        <v>605</v>
      </c>
      <c r="D986">
        <v>595</v>
      </c>
    </row>
    <row r="987" spans="1:4" x14ac:dyDescent="0.25">
      <c r="A987" s="1">
        <v>39903</v>
      </c>
      <c r="B987" t="e">
        <v>#N/A</v>
      </c>
      <c r="C987">
        <v>590</v>
      </c>
      <c r="D987">
        <v>580</v>
      </c>
    </row>
    <row r="988" spans="1:4" x14ac:dyDescent="0.25">
      <c r="A988" s="1">
        <v>39910</v>
      </c>
      <c r="B988" t="e">
        <v>#N/A</v>
      </c>
      <c r="C988">
        <v>620</v>
      </c>
      <c r="D988">
        <v>610</v>
      </c>
    </row>
    <row r="989" spans="1:4" x14ac:dyDescent="0.25">
      <c r="A989" s="1">
        <v>39917</v>
      </c>
      <c r="B989" t="e">
        <v>#N/A</v>
      </c>
      <c r="C989">
        <v>600</v>
      </c>
      <c r="D989">
        <v>590</v>
      </c>
    </row>
    <row r="990" spans="1:4" x14ac:dyDescent="0.25">
      <c r="A990" s="1">
        <v>39924</v>
      </c>
      <c r="B990" t="e">
        <v>#N/A</v>
      </c>
      <c r="C990">
        <v>585</v>
      </c>
      <c r="D990">
        <v>575</v>
      </c>
    </row>
    <row r="991" spans="1:4" x14ac:dyDescent="0.25">
      <c r="A991" s="1">
        <v>39931</v>
      </c>
      <c r="B991" t="e">
        <v>#N/A</v>
      </c>
      <c r="C991">
        <v>575</v>
      </c>
      <c r="D991">
        <v>565</v>
      </c>
    </row>
    <row r="992" spans="1:4" x14ac:dyDescent="0.25">
      <c r="A992" s="1">
        <v>39938</v>
      </c>
      <c r="B992" t="e">
        <v>#N/A</v>
      </c>
      <c r="C992">
        <v>605</v>
      </c>
      <c r="D992">
        <v>595</v>
      </c>
    </row>
    <row r="993" spans="1:4" x14ac:dyDescent="0.25">
      <c r="A993" s="1">
        <v>39945</v>
      </c>
      <c r="B993" t="e">
        <v>#N/A</v>
      </c>
      <c r="C993">
        <v>615</v>
      </c>
      <c r="D993">
        <v>605</v>
      </c>
    </row>
    <row r="994" spans="1:4" x14ac:dyDescent="0.25">
      <c r="A994" s="1">
        <v>39952</v>
      </c>
      <c r="B994" t="e">
        <v>#N/A</v>
      </c>
      <c r="C994">
        <v>625</v>
      </c>
      <c r="D994">
        <v>615</v>
      </c>
    </row>
    <row r="995" spans="1:4" x14ac:dyDescent="0.25">
      <c r="A995" s="1">
        <v>39959</v>
      </c>
      <c r="B995" t="e">
        <v>#N/A</v>
      </c>
      <c r="C995">
        <v>650</v>
      </c>
      <c r="D995">
        <v>640</v>
      </c>
    </row>
    <row r="996" spans="1:4" x14ac:dyDescent="0.25">
      <c r="A996" s="1">
        <v>39966</v>
      </c>
      <c r="B996" t="e">
        <v>#N/A</v>
      </c>
      <c r="C996">
        <v>730</v>
      </c>
      <c r="D996">
        <v>720</v>
      </c>
    </row>
    <row r="997" spans="1:4" x14ac:dyDescent="0.25">
      <c r="A997" s="1">
        <v>39973</v>
      </c>
      <c r="B997" t="e">
        <v>#N/A</v>
      </c>
      <c r="C997">
        <v>730</v>
      </c>
      <c r="D997">
        <v>720</v>
      </c>
    </row>
    <row r="998" spans="1:4" x14ac:dyDescent="0.25">
      <c r="A998" s="1">
        <v>39980</v>
      </c>
      <c r="B998" t="e">
        <v>#N/A</v>
      </c>
      <c r="C998">
        <v>770</v>
      </c>
      <c r="D998">
        <v>760</v>
      </c>
    </row>
    <row r="999" spans="1:4" x14ac:dyDescent="0.25">
      <c r="A999" s="1">
        <v>39987</v>
      </c>
      <c r="B999" t="e">
        <v>#N/A</v>
      </c>
      <c r="C999">
        <v>740</v>
      </c>
      <c r="D999">
        <v>730</v>
      </c>
    </row>
    <row r="1000" spans="1:4" x14ac:dyDescent="0.25">
      <c r="A1000" s="1">
        <v>39994</v>
      </c>
      <c r="B1000" t="e">
        <v>#N/A</v>
      </c>
      <c r="C1000">
        <v>750</v>
      </c>
      <c r="D1000">
        <v>740</v>
      </c>
    </row>
    <row r="1001" spans="1:4" x14ac:dyDescent="0.25">
      <c r="A1001" s="1">
        <v>40001</v>
      </c>
      <c r="B1001" t="e">
        <v>#N/A</v>
      </c>
      <c r="C1001">
        <v>735</v>
      </c>
      <c r="D1001">
        <v>725</v>
      </c>
    </row>
    <row r="1002" spans="1:4" x14ac:dyDescent="0.25">
      <c r="A1002" s="1">
        <v>40008</v>
      </c>
      <c r="B1002" t="e">
        <v>#N/A</v>
      </c>
      <c r="C1002">
        <v>710</v>
      </c>
      <c r="D1002">
        <v>700</v>
      </c>
    </row>
    <row r="1003" spans="1:4" x14ac:dyDescent="0.25">
      <c r="A1003" s="1">
        <v>40015</v>
      </c>
      <c r="B1003" t="e">
        <v>#N/A</v>
      </c>
      <c r="C1003">
        <v>750</v>
      </c>
      <c r="D1003">
        <v>740</v>
      </c>
    </row>
    <row r="1004" spans="1:4" x14ac:dyDescent="0.25">
      <c r="A1004" s="1">
        <v>40022</v>
      </c>
      <c r="B1004" t="e">
        <v>#N/A</v>
      </c>
      <c r="C1004">
        <v>770</v>
      </c>
      <c r="D1004">
        <v>760</v>
      </c>
    </row>
    <row r="1005" spans="1:4" x14ac:dyDescent="0.25">
      <c r="A1005" s="1">
        <v>40029</v>
      </c>
      <c r="B1005" t="e">
        <v>#N/A</v>
      </c>
      <c r="C1005">
        <v>830</v>
      </c>
      <c r="D1005">
        <v>820</v>
      </c>
    </row>
    <row r="1006" spans="1:4" x14ac:dyDescent="0.25">
      <c r="A1006" s="1">
        <v>40036</v>
      </c>
      <c r="B1006" t="e">
        <v>#N/A</v>
      </c>
      <c r="C1006">
        <v>820</v>
      </c>
      <c r="D1006">
        <v>810</v>
      </c>
    </row>
    <row r="1007" spans="1:4" x14ac:dyDescent="0.25">
      <c r="A1007" s="1">
        <v>40043</v>
      </c>
      <c r="B1007" t="e">
        <v>#N/A</v>
      </c>
      <c r="C1007">
        <v>810</v>
      </c>
      <c r="D1007">
        <v>800</v>
      </c>
    </row>
    <row r="1008" spans="1:4" x14ac:dyDescent="0.25">
      <c r="A1008" s="1">
        <v>40050</v>
      </c>
      <c r="B1008" t="e">
        <v>#N/A</v>
      </c>
      <c r="C1008">
        <v>805</v>
      </c>
      <c r="D1008">
        <v>795</v>
      </c>
    </row>
    <row r="1009" spans="1:4" x14ac:dyDescent="0.25">
      <c r="A1009" s="1">
        <v>40057</v>
      </c>
      <c r="B1009" t="e">
        <v>#N/A</v>
      </c>
      <c r="C1009">
        <v>800</v>
      </c>
      <c r="D1009">
        <v>790</v>
      </c>
    </row>
    <row r="1010" spans="1:4" x14ac:dyDescent="0.25">
      <c r="A1010" s="1">
        <v>40064</v>
      </c>
      <c r="B1010" t="e">
        <v>#N/A</v>
      </c>
      <c r="C1010">
        <v>795</v>
      </c>
      <c r="D1010">
        <v>785</v>
      </c>
    </row>
    <row r="1011" spans="1:4" x14ac:dyDescent="0.25">
      <c r="A1011" s="1">
        <v>40071</v>
      </c>
      <c r="B1011" t="e">
        <v>#N/A</v>
      </c>
      <c r="C1011">
        <v>780</v>
      </c>
      <c r="D1011">
        <v>770</v>
      </c>
    </row>
    <row r="1012" spans="1:4" x14ac:dyDescent="0.25">
      <c r="A1012" s="1">
        <v>40078</v>
      </c>
      <c r="B1012" t="e">
        <v>#N/A</v>
      </c>
      <c r="C1012">
        <v>800</v>
      </c>
      <c r="D1012">
        <v>790</v>
      </c>
    </row>
    <row r="1013" spans="1:4" x14ac:dyDescent="0.25">
      <c r="A1013" s="1">
        <v>40085</v>
      </c>
      <c r="B1013" t="e">
        <v>#N/A</v>
      </c>
      <c r="C1013">
        <v>760</v>
      </c>
      <c r="D1013">
        <v>750</v>
      </c>
    </row>
    <row r="1014" spans="1:4" x14ac:dyDescent="0.25">
      <c r="A1014" s="1">
        <v>40092</v>
      </c>
      <c r="B1014" t="e">
        <v>#N/A</v>
      </c>
      <c r="C1014">
        <v>770</v>
      </c>
      <c r="D1014">
        <v>760</v>
      </c>
    </row>
    <row r="1015" spans="1:4" x14ac:dyDescent="0.25">
      <c r="A1015" s="1">
        <v>40099</v>
      </c>
      <c r="B1015" t="e">
        <v>#N/A</v>
      </c>
      <c r="C1015">
        <v>770</v>
      </c>
      <c r="D1015">
        <v>760</v>
      </c>
    </row>
    <row r="1016" spans="1:4" x14ac:dyDescent="0.25">
      <c r="A1016" s="1">
        <v>40106</v>
      </c>
      <c r="B1016" t="e">
        <v>#N/A</v>
      </c>
      <c r="C1016">
        <v>820</v>
      </c>
      <c r="D1016">
        <v>810</v>
      </c>
    </row>
    <row r="1017" spans="1:4" x14ac:dyDescent="0.25">
      <c r="A1017" s="1">
        <v>40113</v>
      </c>
      <c r="B1017" t="e">
        <v>#N/A</v>
      </c>
      <c r="C1017">
        <v>830</v>
      </c>
      <c r="D1017">
        <v>820</v>
      </c>
    </row>
    <row r="1018" spans="1:4" x14ac:dyDescent="0.25">
      <c r="A1018" s="1">
        <v>40120</v>
      </c>
      <c r="B1018" t="e">
        <v>#N/A</v>
      </c>
      <c r="C1018">
        <v>815</v>
      </c>
      <c r="D1018">
        <v>805</v>
      </c>
    </row>
    <row r="1019" spans="1:4" x14ac:dyDescent="0.25">
      <c r="A1019" s="1">
        <v>40127</v>
      </c>
      <c r="B1019" t="e">
        <v>#N/A</v>
      </c>
      <c r="C1019">
        <v>825</v>
      </c>
      <c r="D1019">
        <v>815</v>
      </c>
    </row>
    <row r="1020" spans="1:4" x14ac:dyDescent="0.25">
      <c r="A1020" s="1">
        <v>40134</v>
      </c>
      <c r="B1020" t="e">
        <v>#N/A</v>
      </c>
      <c r="C1020">
        <v>835</v>
      </c>
      <c r="D1020">
        <v>825</v>
      </c>
    </row>
    <row r="1021" spans="1:4" x14ac:dyDescent="0.25">
      <c r="A1021" s="1">
        <v>40141</v>
      </c>
      <c r="B1021" t="e">
        <v>#N/A</v>
      </c>
      <c r="C1021">
        <v>825</v>
      </c>
      <c r="D1021">
        <v>815</v>
      </c>
    </row>
    <row r="1022" spans="1:4" x14ac:dyDescent="0.25">
      <c r="A1022" s="1">
        <v>40148</v>
      </c>
      <c r="B1022" t="e">
        <v>#N/A</v>
      </c>
      <c r="C1022">
        <v>860</v>
      </c>
      <c r="D1022">
        <v>850</v>
      </c>
    </row>
    <row r="1023" spans="1:4" x14ac:dyDescent="0.25">
      <c r="A1023" s="1">
        <v>40155</v>
      </c>
      <c r="B1023" t="e">
        <v>#N/A</v>
      </c>
      <c r="C1023">
        <v>835</v>
      </c>
      <c r="D1023">
        <v>825</v>
      </c>
    </row>
    <row r="1024" spans="1:4" x14ac:dyDescent="0.25">
      <c r="A1024" s="1">
        <v>40162</v>
      </c>
      <c r="B1024" t="e">
        <v>#N/A</v>
      </c>
      <c r="C1024">
        <v>810</v>
      </c>
      <c r="D1024">
        <v>800</v>
      </c>
    </row>
    <row r="1025" spans="1:4" x14ac:dyDescent="0.25">
      <c r="A1025" s="1">
        <v>40169</v>
      </c>
      <c r="B1025" t="e">
        <v>#N/A</v>
      </c>
      <c r="C1025">
        <v>820</v>
      </c>
      <c r="D1025">
        <v>810</v>
      </c>
    </row>
    <row r="1026" spans="1:4" x14ac:dyDescent="0.25">
      <c r="A1026" s="1">
        <v>40183</v>
      </c>
      <c r="B1026" t="e">
        <v>#N/A</v>
      </c>
      <c r="C1026">
        <v>855</v>
      </c>
      <c r="D1026">
        <v>845</v>
      </c>
    </row>
    <row r="1027" spans="1:4" x14ac:dyDescent="0.25">
      <c r="A1027" s="1">
        <v>40190</v>
      </c>
      <c r="B1027" t="e">
        <v>#N/A</v>
      </c>
      <c r="C1027">
        <v>875</v>
      </c>
      <c r="D1027">
        <v>865</v>
      </c>
    </row>
    <row r="1028" spans="1:4" x14ac:dyDescent="0.25">
      <c r="A1028" s="1">
        <v>40197</v>
      </c>
      <c r="B1028" t="e">
        <v>#N/A</v>
      </c>
      <c r="C1028">
        <v>865</v>
      </c>
      <c r="D1028">
        <v>855</v>
      </c>
    </row>
    <row r="1029" spans="1:4" x14ac:dyDescent="0.25">
      <c r="A1029" s="1">
        <v>40204</v>
      </c>
      <c r="B1029" t="e">
        <v>#N/A</v>
      </c>
      <c r="C1029">
        <v>835</v>
      </c>
      <c r="D1029">
        <v>825</v>
      </c>
    </row>
    <row r="1030" spans="1:4" x14ac:dyDescent="0.25">
      <c r="A1030" s="1">
        <v>40211</v>
      </c>
      <c r="B1030" t="e">
        <v>#N/A</v>
      </c>
      <c r="C1030">
        <v>830</v>
      </c>
      <c r="D1030">
        <v>820</v>
      </c>
    </row>
    <row r="1031" spans="1:4" x14ac:dyDescent="0.25">
      <c r="A1031" s="1">
        <v>40218</v>
      </c>
      <c r="B1031" t="e">
        <v>#N/A</v>
      </c>
      <c r="C1031">
        <v>820</v>
      </c>
      <c r="D1031">
        <v>810</v>
      </c>
    </row>
    <row r="1032" spans="1:4" x14ac:dyDescent="0.25">
      <c r="A1032" s="1">
        <v>40225</v>
      </c>
      <c r="B1032" t="e">
        <v>#N/A</v>
      </c>
      <c r="C1032">
        <v>835</v>
      </c>
      <c r="D1032">
        <v>825</v>
      </c>
    </row>
    <row r="1033" spans="1:4" x14ac:dyDescent="0.25">
      <c r="A1033" s="1">
        <v>40232</v>
      </c>
      <c r="B1033" t="e">
        <v>#N/A</v>
      </c>
      <c r="C1033">
        <v>865</v>
      </c>
      <c r="D1033">
        <v>855</v>
      </c>
    </row>
    <row r="1034" spans="1:4" x14ac:dyDescent="0.25">
      <c r="A1034" s="1">
        <v>40239</v>
      </c>
      <c r="B1034" t="e">
        <v>#N/A</v>
      </c>
      <c r="C1034">
        <v>880</v>
      </c>
      <c r="D1034">
        <v>870</v>
      </c>
    </row>
    <row r="1035" spans="1:4" x14ac:dyDescent="0.25">
      <c r="A1035" s="1">
        <v>40246</v>
      </c>
      <c r="B1035" t="e">
        <v>#N/A</v>
      </c>
      <c r="C1035">
        <v>880</v>
      </c>
      <c r="D1035">
        <v>870</v>
      </c>
    </row>
    <row r="1036" spans="1:4" x14ac:dyDescent="0.25">
      <c r="A1036" s="1">
        <v>40253</v>
      </c>
      <c r="B1036" t="e">
        <v>#N/A</v>
      </c>
      <c r="C1036">
        <v>900</v>
      </c>
      <c r="D1036">
        <v>890</v>
      </c>
    </row>
    <row r="1037" spans="1:4" x14ac:dyDescent="0.25">
      <c r="A1037" s="1">
        <v>40260</v>
      </c>
      <c r="B1037" t="e">
        <v>#N/A</v>
      </c>
      <c r="C1037">
        <v>900</v>
      </c>
      <c r="D1037">
        <v>890</v>
      </c>
    </row>
    <row r="1038" spans="1:4" x14ac:dyDescent="0.25">
      <c r="A1038" s="1">
        <v>40267</v>
      </c>
      <c r="B1038" t="e">
        <v>#N/A</v>
      </c>
      <c r="C1038">
        <v>900</v>
      </c>
      <c r="D1038">
        <v>890</v>
      </c>
    </row>
    <row r="1039" spans="1:4" x14ac:dyDescent="0.25">
      <c r="A1039" s="1">
        <v>40274</v>
      </c>
      <c r="B1039" t="e">
        <v>#N/A</v>
      </c>
      <c r="C1039">
        <v>915</v>
      </c>
      <c r="D1039">
        <v>905</v>
      </c>
    </row>
    <row r="1040" spans="1:4" x14ac:dyDescent="0.25">
      <c r="A1040" s="1">
        <v>40281</v>
      </c>
      <c r="B1040" t="e">
        <v>#N/A</v>
      </c>
      <c r="C1040">
        <v>920</v>
      </c>
      <c r="D1040">
        <v>910</v>
      </c>
    </row>
    <row r="1041" spans="1:4" x14ac:dyDescent="0.25">
      <c r="A1041" s="1">
        <v>40288</v>
      </c>
      <c r="B1041" t="e">
        <v>#N/A</v>
      </c>
      <c r="C1041">
        <v>940</v>
      </c>
      <c r="D1041">
        <v>930</v>
      </c>
    </row>
    <row r="1042" spans="1:4" x14ac:dyDescent="0.25">
      <c r="A1042" s="1">
        <v>40295</v>
      </c>
      <c r="B1042" t="e">
        <v>#N/A</v>
      </c>
      <c r="C1042">
        <v>955</v>
      </c>
      <c r="D1042">
        <v>945</v>
      </c>
    </row>
    <row r="1043" spans="1:4" x14ac:dyDescent="0.25">
      <c r="A1043" s="1">
        <v>40302</v>
      </c>
      <c r="B1043" t="e">
        <v>#N/A</v>
      </c>
      <c r="C1043">
        <v>965</v>
      </c>
      <c r="D1043">
        <v>955</v>
      </c>
    </row>
    <row r="1044" spans="1:4" x14ac:dyDescent="0.25">
      <c r="A1044" s="1">
        <v>40309</v>
      </c>
      <c r="B1044" t="e">
        <v>#N/A</v>
      </c>
      <c r="C1044">
        <v>965</v>
      </c>
      <c r="D1044">
        <v>955</v>
      </c>
    </row>
    <row r="1045" spans="1:4" x14ac:dyDescent="0.25">
      <c r="A1045" s="1">
        <v>40316</v>
      </c>
      <c r="B1045" t="e">
        <v>#N/A</v>
      </c>
      <c r="C1045">
        <v>955</v>
      </c>
      <c r="D1045">
        <v>945</v>
      </c>
    </row>
    <row r="1046" spans="1:4" x14ac:dyDescent="0.25">
      <c r="A1046" s="1">
        <v>40323</v>
      </c>
      <c r="B1046" t="e">
        <v>#N/A</v>
      </c>
      <c r="C1046">
        <v>915</v>
      </c>
      <c r="D1046">
        <v>905</v>
      </c>
    </row>
    <row r="1047" spans="1:4" x14ac:dyDescent="0.25">
      <c r="A1047" s="1">
        <v>40330</v>
      </c>
      <c r="B1047" t="e">
        <v>#N/A</v>
      </c>
      <c r="C1047">
        <v>915</v>
      </c>
      <c r="D1047">
        <v>905</v>
      </c>
    </row>
    <row r="1048" spans="1:4" x14ac:dyDescent="0.25">
      <c r="A1048" s="1">
        <v>40337</v>
      </c>
      <c r="B1048" t="e">
        <v>#N/A</v>
      </c>
      <c r="C1048">
        <v>915</v>
      </c>
      <c r="D1048">
        <v>905</v>
      </c>
    </row>
    <row r="1049" spans="1:4" x14ac:dyDescent="0.25">
      <c r="A1049" s="1">
        <v>40344</v>
      </c>
      <c r="B1049" t="e">
        <v>#N/A</v>
      </c>
      <c r="C1049">
        <v>890</v>
      </c>
      <c r="D1049">
        <v>880</v>
      </c>
    </row>
    <row r="1050" spans="1:4" x14ac:dyDescent="0.25">
      <c r="A1050" s="1">
        <v>40351</v>
      </c>
      <c r="B1050" t="e">
        <v>#N/A</v>
      </c>
      <c r="C1050">
        <v>905</v>
      </c>
      <c r="D1050">
        <v>895</v>
      </c>
    </row>
    <row r="1051" spans="1:4" x14ac:dyDescent="0.25">
      <c r="A1051" s="1">
        <v>40358</v>
      </c>
      <c r="B1051" t="e">
        <v>#N/A</v>
      </c>
      <c r="C1051">
        <v>905</v>
      </c>
      <c r="D1051">
        <v>895</v>
      </c>
    </row>
    <row r="1052" spans="1:4" x14ac:dyDescent="0.25">
      <c r="A1052" s="1">
        <v>40365</v>
      </c>
      <c r="B1052" t="e">
        <v>#N/A</v>
      </c>
      <c r="C1052">
        <v>890</v>
      </c>
      <c r="D1052">
        <v>880</v>
      </c>
    </row>
    <row r="1053" spans="1:4" x14ac:dyDescent="0.25">
      <c r="A1053" s="1">
        <v>40372</v>
      </c>
      <c r="B1053" t="e">
        <v>#N/A</v>
      </c>
      <c r="C1053">
        <v>890</v>
      </c>
      <c r="D1053">
        <v>880</v>
      </c>
    </row>
    <row r="1054" spans="1:4" x14ac:dyDescent="0.25">
      <c r="A1054" s="1">
        <v>40379</v>
      </c>
      <c r="B1054" t="e">
        <v>#N/A</v>
      </c>
      <c r="C1054">
        <v>890</v>
      </c>
      <c r="D1054">
        <v>880</v>
      </c>
    </row>
    <row r="1055" spans="1:4" x14ac:dyDescent="0.25">
      <c r="A1055" s="1">
        <v>40386</v>
      </c>
      <c r="B1055" t="e">
        <v>#N/A</v>
      </c>
      <c r="C1055">
        <v>910</v>
      </c>
      <c r="D1055">
        <v>900</v>
      </c>
    </row>
    <row r="1056" spans="1:4" x14ac:dyDescent="0.25">
      <c r="A1056" s="1">
        <v>40393</v>
      </c>
      <c r="B1056" t="e">
        <v>#N/A</v>
      </c>
      <c r="C1056">
        <v>950</v>
      </c>
      <c r="D1056">
        <v>940</v>
      </c>
    </row>
    <row r="1057" spans="1:4" x14ac:dyDescent="0.25">
      <c r="A1057" s="1">
        <v>40400</v>
      </c>
      <c r="B1057" t="e">
        <v>#N/A</v>
      </c>
      <c r="C1057">
        <v>950</v>
      </c>
      <c r="D1057">
        <v>940</v>
      </c>
    </row>
    <row r="1058" spans="1:4" x14ac:dyDescent="0.25">
      <c r="A1058" s="1">
        <v>40407</v>
      </c>
      <c r="B1058" t="e">
        <v>#N/A</v>
      </c>
      <c r="C1058">
        <v>950</v>
      </c>
      <c r="D1058">
        <v>940</v>
      </c>
    </row>
    <row r="1059" spans="1:4" x14ac:dyDescent="0.25">
      <c r="A1059" s="1">
        <v>40414</v>
      </c>
      <c r="B1059" t="e">
        <v>#N/A</v>
      </c>
      <c r="C1059">
        <v>950</v>
      </c>
      <c r="D1059">
        <v>940</v>
      </c>
    </row>
    <row r="1060" spans="1:4" x14ac:dyDescent="0.25">
      <c r="A1060" s="1">
        <v>40421</v>
      </c>
      <c r="B1060" t="e">
        <v>#N/A</v>
      </c>
      <c r="C1060">
        <v>950</v>
      </c>
      <c r="D1060">
        <v>940</v>
      </c>
    </row>
    <row r="1061" spans="1:4" x14ac:dyDescent="0.25">
      <c r="A1061" s="1">
        <v>40428</v>
      </c>
      <c r="B1061" t="e">
        <v>#N/A</v>
      </c>
      <c r="C1061">
        <v>950</v>
      </c>
      <c r="D1061">
        <v>940</v>
      </c>
    </row>
    <row r="1062" spans="1:4" x14ac:dyDescent="0.25">
      <c r="A1062" s="1">
        <v>40435</v>
      </c>
      <c r="B1062" t="e">
        <v>#N/A</v>
      </c>
      <c r="C1062">
        <v>910</v>
      </c>
      <c r="D1062">
        <v>900</v>
      </c>
    </row>
    <row r="1063" spans="1:4" x14ac:dyDescent="0.25">
      <c r="A1063" s="1">
        <v>40442</v>
      </c>
      <c r="B1063" t="e">
        <v>#N/A</v>
      </c>
      <c r="C1063">
        <v>895</v>
      </c>
      <c r="D1063">
        <v>885</v>
      </c>
    </row>
    <row r="1064" spans="1:4" x14ac:dyDescent="0.25">
      <c r="A1064" s="1">
        <v>40449</v>
      </c>
      <c r="B1064" t="e">
        <v>#N/A</v>
      </c>
      <c r="C1064">
        <v>880</v>
      </c>
      <c r="D1064">
        <v>870</v>
      </c>
    </row>
    <row r="1065" spans="1:4" x14ac:dyDescent="0.25">
      <c r="A1065" s="1">
        <v>40456</v>
      </c>
      <c r="B1065" t="e">
        <v>#N/A</v>
      </c>
      <c r="C1065">
        <v>920</v>
      </c>
      <c r="D1065">
        <v>910</v>
      </c>
    </row>
    <row r="1066" spans="1:4" x14ac:dyDescent="0.25">
      <c r="A1066" s="1">
        <v>40463</v>
      </c>
      <c r="B1066" t="e">
        <v>#N/A</v>
      </c>
      <c r="C1066">
        <v>925</v>
      </c>
      <c r="D1066">
        <v>915</v>
      </c>
    </row>
    <row r="1067" spans="1:4" x14ac:dyDescent="0.25">
      <c r="A1067" s="1">
        <v>40470</v>
      </c>
      <c r="B1067" t="e">
        <v>#N/A</v>
      </c>
      <c r="C1067">
        <v>925</v>
      </c>
      <c r="D1067">
        <v>915</v>
      </c>
    </row>
    <row r="1068" spans="1:4" x14ac:dyDescent="0.25">
      <c r="A1068" s="1">
        <v>40477</v>
      </c>
      <c r="B1068" t="e">
        <v>#N/A</v>
      </c>
      <c r="C1068">
        <v>930</v>
      </c>
      <c r="D1068">
        <v>920</v>
      </c>
    </row>
    <row r="1069" spans="1:4" x14ac:dyDescent="0.25">
      <c r="A1069" s="1">
        <v>40484</v>
      </c>
      <c r="B1069" t="e">
        <v>#N/A</v>
      </c>
      <c r="C1069">
        <v>915</v>
      </c>
      <c r="D1069">
        <v>905</v>
      </c>
    </row>
    <row r="1070" spans="1:4" x14ac:dyDescent="0.25">
      <c r="A1070" s="1">
        <v>40491</v>
      </c>
      <c r="B1070" t="e">
        <v>#N/A</v>
      </c>
      <c r="C1070">
        <v>915</v>
      </c>
      <c r="D1070">
        <v>905</v>
      </c>
    </row>
    <row r="1071" spans="1:4" x14ac:dyDescent="0.25">
      <c r="A1071" s="1">
        <v>40498</v>
      </c>
      <c r="B1071" t="e">
        <v>#N/A</v>
      </c>
      <c r="C1071">
        <v>905</v>
      </c>
      <c r="D1071">
        <v>895</v>
      </c>
    </row>
    <row r="1072" spans="1:4" x14ac:dyDescent="0.25">
      <c r="A1072" s="1">
        <v>40505</v>
      </c>
      <c r="B1072" t="e">
        <v>#N/A</v>
      </c>
      <c r="C1072">
        <v>880</v>
      </c>
      <c r="D1072">
        <v>870</v>
      </c>
    </row>
    <row r="1073" spans="1:4" x14ac:dyDescent="0.25">
      <c r="A1073" s="1">
        <v>40512</v>
      </c>
      <c r="B1073" t="e">
        <v>#N/A</v>
      </c>
      <c r="C1073">
        <v>930</v>
      </c>
      <c r="D1073">
        <v>920</v>
      </c>
    </row>
    <row r="1074" spans="1:4" x14ac:dyDescent="0.25">
      <c r="A1074" s="1">
        <v>40519</v>
      </c>
      <c r="B1074" t="e">
        <v>#N/A</v>
      </c>
      <c r="C1074">
        <v>960</v>
      </c>
      <c r="D1074">
        <v>950</v>
      </c>
    </row>
    <row r="1075" spans="1:4" x14ac:dyDescent="0.25">
      <c r="A1075" s="1">
        <v>40526</v>
      </c>
      <c r="B1075" t="e">
        <v>#N/A</v>
      </c>
      <c r="C1075">
        <v>955</v>
      </c>
      <c r="D1075">
        <v>945</v>
      </c>
    </row>
    <row r="1076" spans="1:4" x14ac:dyDescent="0.25">
      <c r="A1076" s="1">
        <v>40533</v>
      </c>
      <c r="B1076" t="e">
        <v>#N/A</v>
      </c>
      <c r="C1076">
        <v>990</v>
      </c>
      <c r="D1076">
        <v>980</v>
      </c>
    </row>
    <row r="1077" spans="1:4" x14ac:dyDescent="0.25">
      <c r="A1077" s="1">
        <v>40547</v>
      </c>
      <c r="B1077" t="e">
        <v>#N/A</v>
      </c>
      <c r="C1077">
        <v>990</v>
      </c>
      <c r="D1077">
        <v>980</v>
      </c>
    </row>
    <row r="1078" spans="1:4" x14ac:dyDescent="0.25">
      <c r="A1078" s="1">
        <v>40554</v>
      </c>
      <c r="B1078" t="e">
        <v>#N/A</v>
      </c>
      <c r="C1078">
        <v>1000</v>
      </c>
      <c r="D1078">
        <v>990</v>
      </c>
    </row>
    <row r="1079" spans="1:4" x14ac:dyDescent="0.25">
      <c r="A1079" s="1">
        <v>40561</v>
      </c>
      <c r="B1079" t="e">
        <v>#N/A</v>
      </c>
      <c r="C1079">
        <v>1000</v>
      </c>
      <c r="D1079">
        <v>990</v>
      </c>
    </row>
    <row r="1080" spans="1:4" x14ac:dyDescent="0.25">
      <c r="A1080" s="1">
        <v>40568</v>
      </c>
      <c r="B1080" t="e">
        <v>#N/A</v>
      </c>
      <c r="C1080">
        <v>975</v>
      </c>
      <c r="D1080">
        <v>965</v>
      </c>
    </row>
    <row r="1081" spans="1:4" x14ac:dyDescent="0.25">
      <c r="A1081" s="1">
        <v>40575</v>
      </c>
      <c r="B1081" t="e">
        <v>#N/A</v>
      </c>
      <c r="C1081">
        <v>985</v>
      </c>
      <c r="D1081">
        <v>975</v>
      </c>
    </row>
    <row r="1082" spans="1:4" x14ac:dyDescent="0.25">
      <c r="A1082" s="1">
        <v>40582</v>
      </c>
      <c r="B1082" t="e">
        <v>#N/A</v>
      </c>
      <c r="C1082">
        <v>995</v>
      </c>
      <c r="D1082">
        <v>985</v>
      </c>
    </row>
    <row r="1083" spans="1:4" x14ac:dyDescent="0.25">
      <c r="A1083" s="1">
        <v>40589</v>
      </c>
      <c r="B1083" t="e">
        <v>#N/A</v>
      </c>
      <c r="C1083">
        <v>1000</v>
      </c>
      <c r="D1083">
        <v>990</v>
      </c>
    </row>
    <row r="1084" spans="1:4" x14ac:dyDescent="0.25">
      <c r="A1084" s="1">
        <v>40596</v>
      </c>
      <c r="B1084" t="e">
        <v>#N/A</v>
      </c>
      <c r="C1084">
        <v>1040</v>
      </c>
      <c r="D1084">
        <v>1030</v>
      </c>
    </row>
    <row r="1085" spans="1:4" x14ac:dyDescent="0.25">
      <c r="A1085" s="1">
        <v>40603</v>
      </c>
      <c r="B1085" t="e">
        <v>#N/A</v>
      </c>
      <c r="C1085">
        <v>1100</v>
      </c>
      <c r="D1085">
        <v>1090</v>
      </c>
    </row>
    <row r="1086" spans="1:4" x14ac:dyDescent="0.25">
      <c r="A1086" s="1">
        <v>40610</v>
      </c>
      <c r="B1086" t="e">
        <v>#N/A</v>
      </c>
      <c r="C1086">
        <v>1105</v>
      </c>
      <c r="D1086">
        <v>1095</v>
      </c>
    </row>
    <row r="1087" spans="1:4" x14ac:dyDescent="0.25">
      <c r="A1087" s="1">
        <v>40617</v>
      </c>
      <c r="B1087" t="e">
        <v>#N/A</v>
      </c>
      <c r="C1087">
        <v>1040</v>
      </c>
      <c r="D1087">
        <v>1035</v>
      </c>
    </row>
    <row r="1088" spans="1:4" x14ac:dyDescent="0.25">
      <c r="A1088" s="1">
        <v>40624</v>
      </c>
      <c r="B1088" t="e">
        <v>#N/A</v>
      </c>
      <c r="C1088">
        <v>1110</v>
      </c>
      <c r="D1088">
        <v>1105</v>
      </c>
    </row>
    <row r="1089" spans="1:4" x14ac:dyDescent="0.25">
      <c r="A1089" s="1">
        <v>40631</v>
      </c>
      <c r="B1089" t="e">
        <v>#N/A</v>
      </c>
      <c r="C1089">
        <v>1110</v>
      </c>
      <c r="D1089">
        <v>1105</v>
      </c>
    </row>
    <row r="1090" spans="1:4" x14ac:dyDescent="0.25">
      <c r="A1090" s="1">
        <v>40638</v>
      </c>
      <c r="B1090" t="e">
        <v>#N/A</v>
      </c>
      <c r="C1090">
        <v>1160</v>
      </c>
      <c r="D1090">
        <v>1155</v>
      </c>
    </row>
    <row r="1091" spans="1:4" x14ac:dyDescent="0.25">
      <c r="A1091" s="1">
        <v>40645</v>
      </c>
      <c r="B1091" t="e">
        <v>#N/A</v>
      </c>
      <c r="C1091">
        <v>1150</v>
      </c>
      <c r="D1091">
        <v>1145</v>
      </c>
    </row>
    <row r="1092" spans="1:4" x14ac:dyDescent="0.25">
      <c r="A1092" s="1">
        <v>40652</v>
      </c>
      <c r="B1092" t="e">
        <v>#N/A</v>
      </c>
      <c r="C1092">
        <v>1165</v>
      </c>
      <c r="D1092">
        <v>1160</v>
      </c>
    </row>
    <row r="1093" spans="1:4" x14ac:dyDescent="0.25">
      <c r="A1093" s="1">
        <v>40659</v>
      </c>
      <c r="B1093" t="e">
        <v>#N/A</v>
      </c>
      <c r="C1093">
        <v>1205</v>
      </c>
      <c r="D1093">
        <v>1200</v>
      </c>
    </row>
    <row r="1094" spans="1:4" x14ac:dyDescent="0.25">
      <c r="A1094" s="1">
        <v>40666</v>
      </c>
      <c r="B1094" t="e">
        <v>#N/A</v>
      </c>
      <c r="C1094">
        <v>1200</v>
      </c>
      <c r="D1094">
        <v>1190</v>
      </c>
    </row>
    <row r="1095" spans="1:4" x14ac:dyDescent="0.25">
      <c r="A1095" s="1">
        <v>40673</v>
      </c>
      <c r="B1095" t="e">
        <v>#N/A</v>
      </c>
      <c r="C1095">
        <v>1170</v>
      </c>
      <c r="D1095">
        <v>1160</v>
      </c>
    </row>
    <row r="1096" spans="1:4" x14ac:dyDescent="0.25">
      <c r="A1096" s="1">
        <v>40680</v>
      </c>
      <c r="B1096" t="e">
        <v>#N/A</v>
      </c>
      <c r="C1096">
        <v>1170</v>
      </c>
      <c r="D1096">
        <v>1160</v>
      </c>
    </row>
    <row r="1097" spans="1:4" x14ac:dyDescent="0.25">
      <c r="A1097" s="1">
        <v>40687</v>
      </c>
      <c r="B1097" t="e">
        <v>#N/A</v>
      </c>
      <c r="C1097">
        <v>1180</v>
      </c>
      <c r="D1097">
        <v>1170</v>
      </c>
    </row>
    <row r="1098" spans="1:4" x14ac:dyDescent="0.25">
      <c r="A1098" s="1">
        <v>40694</v>
      </c>
      <c r="B1098" t="e">
        <v>#N/A</v>
      </c>
      <c r="C1098">
        <v>1180</v>
      </c>
      <c r="D1098">
        <v>1170</v>
      </c>
    </row>
    <row r="1099" spans="1:4" x14ac:dyDescent="0.25">
      <c r="A1099" s="1">
        <v>40701</v>
      </c>
      <c r="B1099" t="e">
        <v>#N/A</v>
      </c>
      <c r="C1099">
        <v>1180</v>
      </c>
      <c r="D1099">
        <v>1170</v>
      </c>
    </row>
    <row r="1100" spans="1:4" x14ac:dyDescent="0.25">
      <c r="A1100" s="1">
        <v>40708</v>
      </c>
      <c r="B1100" t="e">
        <v>#N/A</v>
      </c>
      <c r="C1100">
        <v>1190</v>
      </c>
      <c r="D1100">
        <v>1180</v>
      </c>
    </row>
    <row r="1101" spans="1:4" x14ac:dyDescent="0.25">
      <c r="A1101" s="1">
        <v>40715</v>
      </c>
      <c r="B1101" t="e">
        <v>#N/A</v>
      </c>
      <c r="C1101">
        <v>1150</v>
      </c>
      <c r="D1101">
        <v>1140</v>
      </c>
    </row>
    <row r="1102" spans="1:4" x14ac:dyDescent="0.25">
      <c r="A1102" s="1">
        <v>40722</v>
      </c>
      <c r="B1102" t="e">
        <v>#N/A</v>
      </c>
      <c r="C1102">
        <v>1120</v>
      </c>
      <c r="D1102">
        <v>1110</v>
      </c>
    </row>
    <row r="1103" spans="1:4" x14ac:dyDescent="0.25">
      <c r="A1103" s="1">
        <v>40729</v>
      </c>
      <c r="B1103" t="e">
        <v>#N/A</v>
      </c>
      <c r="C1103">
        <v>1120</v>
      </c>
      <c r="D1103">
        <v>1110</v>
      </c>
    </row>
    <row r="1104" spans="1:4" x14ac:dyDescent="0.25">
      <c r="A1104" s="1">
        <v>40736</v>
      </c>
      <c r="B1104" t="e">
        <v>#N/A</v>
      </c>
      <c r="C1104">
        <v>1115</v>
      </c>
      <c r="D1104">
        <v>1105</v>
      </c>
    </row>
    <row r="1105" spans="1:4" x14ac:dyDescent="0.25">
      <c r="A1105" s="1">
        <v>40743</v>
      </c>
      <c r="B1105" t="e">
        <v>#N/A</v>
      </c>
      <c r="C1105">
        <v>1140</v>
      </c>
      <c r="D1105">
        <v>1130</v>
      </c>
    </row>
    <row r="1106" spans="1:4" x14ac:dyDescent="0.25">
      <c r="A1106" s="1">
        <v>40750</v>
      </c>
      <c r="B1106" t="e">
        <v>#N/A</v>
      </c>
      <c r="C1106">
        <v>1145</v>
      </c>
      <c r="D1106">
        <v>1135</v>
      </c>
    </row>
    <row r="1107" spans="1:4" x14ac:dyDescent="0.25">
      <c r="A1107" s="1">
        <v>40757</v>
      </c>
      <c r="B1107" t="e">
        <v>#N/A</v>
      </c>
      <c r="C1107">
        <v>1135</v>
      </c>
      <c r="D1107">
        <v>1125</v>
      </c>
    </row>
    <row r="1108" spans="1:4" x14ac:dyDescent="0.25">
      <c r="A1108" s="1">
        <v>40764</v>
      </c>
      <c r="B1108" t="e">
        <v>#N/A</v>
      </c>
      <c r="C1108">
        <v>1135</v>
      </c>
      <c r="D1108">
        <v>1125</v>
      </c>
    </row>
    <row r="1109" spans="1:4" x14ac:dyDescent="0.25">
      <c r="A1109" s="1">
        <v>40771</v>
      </c>
      <c r="B1109" t="e">
        <v>#N/A</v>
      </c>
      <c r="C1109">
        <v>1145</v>
      </c>
      <c r="D1109">
        <v>1135</v>
      </c>
    </row>
    <row r="1110" spans="1:4" x14ac:dyDescent="0.25">
      <c r="A1110" s="1">
        <v>40778</v>
      </c>
      <c r="B1110" t="e">
        <v>#N/A</v>
      </c>
      <c r="C1110">
        <v>1145</v>
      </c>
      <c r="D1110">
        <v>1135</v>
      </c>
    </row>
    <row r="1111" spans="1:4" x14ac:dyDescent="0.25">
      <c r="A1111" s="1">
        <v>40785</v>
      </c>
      <c r="B1111" t="e">
        <v>#N/A</v>
      </c>
      <c r="C1111">
        <v>1175</v>
      </c>
      <c r="D1111">
        <v>1165</v>
      </c>
    </row>
    <row r="1112" spans="1:4" x14ac:dyDescent="0.25">
      <c r="A1112" s="1">
        <v>40792</v>
      </c>
      <c r="B1112" t="e">
        <v>#N/A</v>
      </c>
      <c r="C1112">
        <v>1135</v>
      </c>
      <c r="D1112">
        <v>1125</v>
      </c>
    </row>
    <row r="1113" spans="1:4" x14ac:dyDescent="0.25">
      <c r="A1113" s="1">
        <v>40799</v>
      </c>
      <c r="B1113" t="e">
        <v>#N/A</v>
      </c>
      <c r="C1113">
        <v>1180</v>
      </c>
      <c r="D1113">
        <v>1170</v>
      </c>
    </row>
    <row r="1114" spans="1:4" x14ac:dyDescent="0.25">
      <c r="A1114" s="1">
        <v>40806</v>
      </c>
      <c r="B1114" t="e">
        <v>#N/A</v>
      </c>
      <c r="C1114">
        <v>1150</v>
      </c>
      <c r="D1114">
        <v>1140</v>
      </c>
    </row>
    <row r="1115" spans="1:4" x14ac:dyDescent="0.25">
      <c r="A1115" s="1">
        <v>40813</v>
      </c>
      <c r="B1115" t="e">
        <v>#N/A</v>
      </c>
      <c r="C1115">
        <v>1150</v>
      </c>
      <c r="D1115">
        <v>1140</v>
      </c>
    </row>
    <row r="1116" spans="1:4" x14ac:dyDescent="0.25">
      <c r="A1116" s="1">
        <v>40820</v>
      </c>
      <c r="B1116" t="e">
        <v>#N/A</v>
      </c>
      <c r="C1116">
        <v>1180</v>
      </c>
      <c r="D1116">
        <v>1170</v>
      </c>
    </row>
    <row r="1117" spans="1:4" x14ac:dyDescent="0.25">
      <c r="A1117" s="1">
        <v>40827</v>
      </c>
      <c r="B1117" t="e">
        <v>#N/A</v>
      </c>
      <c r="C1117">
        <v>1125</v>
      </c>
      <c r="D1117">
        <v>1115</v>
      </c>
    </row>
    <row r="1118" spans="1:4" x14ac:dyDescent="0.25">
      <c r="A1118" s="1">
        <v>40834</v>
      </c>
      <c r="B1118" t="e">
        <v>#N/A</v>
      </c>
      <c r="C1118">
        <v>1135</v>
      </c>
      <c r="D1118">
        <v>1125</v>
      </c>
    </row>
    <row r="1119" spans="1:4" x14ac:dyDescent="0.25">
      <c r="A1119" s="1">
        <v>40841</v>
      </c>
      <c r="B1119" t="e">
        <v>#N/A</v>
      </c>
      <c r="C1119">
        <v>1100</v>
      </c>
      <c r="D1119">
        <v>1090</v>
      </c>
    </row>
    <row r="1120" spans="1:4" x14ac:dyDescent="0.25">
      <c r="A1120" s="1">
        <v>40848</v>
      </c>
      <c r="B1120" t="e">
        <v>#N/A</v>
      </c>
      <c r="C1120">
        <v>1085</v>
      </c>
      <c r="D1120">
        <v>1075</v>
      </c>
    </row>
    <row r="1121" spans="1:4" x14ac:dyDescent="0.25">
      <c r="A1121" s="1">
        <v>40855</v>
      </c>
      <c r="B1121" t="e">
        <v>#N/A</v>
      </c>
      <c r="C1121">
        <v>1045</v>
      </c>
      <c r="D1121">
        <v>1035</v>
      </c>
    </row>
    <row r="1122" spans="1:4" x14ac:dyDescent="0.25">
      <c r="A1122" s="1">
        <v>40862</v>
      </c>
      <c r="B1122" t="e">
        <v>#N/A</v>
      </c>
      <c r="C1122">
        <v>1020</v>
      </c>
      <c r="D1122">
        <v>1010</v>
      </c>
    </row>
    <row r="1123" spans="1:4" x14ac:dyDescent="0.25">
      <c r="A1123" s="1">
        <v>40869</v>
      </c>
      <c r="B1123" t="e">
        <v>#N/A</v>
      </c>
      <c r="C1123">
        <v>1010</v>
      </c>
      <c r="D1123">
        <v>1000</v>
      </c>
    </row>
    <row r="1124" spans="1:4" x14ac:dyDescent="0.25">
      <c r="A1124" s="1">
        <v>40876</v>
      </c>
      <c r="B1124" t="e">
        <v>#N/A</v>
      </c>
      <c r="C1124">
        <v>1020</v>
      </c>
      <c r="D1124">
        <v>1010</v>
      </c>
    </row>
    <row r="1125" spans="1:4" x14ac:dyDescent="0.25">
      <c r="A1125" s="1">
        <v>40883</v>
      </c>
      <c r="B1125" t="e">
        <v>#N/A</v>
      </c>
      <c r="C1125">
        <v>1040</v>
      </c>
      <c r="D1125">
        <v>1030</v>
      </c>
    </row>
    <row r="1126" spans="1:4" x14ac:dyDescent="0.25">
      <c r="A1126" s="1">
        <v>40890</v>
      </c>
      <c r="B1126" t="e">
        <v>#N/A</v>
      </c>
      <c r="C1126">
        <v>1010</v>
      </c>
      <c r="D1126">
        <v>1000</v>
      </c>
    </row>
    <row r="1127" spans="1:4" x14ac:dyDescent="0.25">
      <c r="A1127" s="1">
        <v>40897</v>
      </c>
      <c r="B1127" t="e">
        <v>#N/A</v>
      </c>
      <c r="C1127">
        <v>1005</v>
      </c>
      <c r="D1127">
        <v>995</v>
      </c>
    </row>
    <row r="1128" spans="1:4" x14ac:dyDescent="0.25">
      <c r="A1128" s="1">
        <v>40911</v>
      </c>
      <c r="B1128" t="e">
        <v>#N/A</v>
      </c>
      <c r="C1128">
        <v>1035</v>
      </c>
      <c r="D1128">
        <v>1025</v>
      </c>
    </row>
    <row r="1129" spans="1:4" x14ac:dyDescent="0.25">
      <c r="A1129" s="1">
        <v>40918</v>
      </c>
      <c r="B1129" t="e">
        <v>#N/A</v>
      </c>
      <c r="C1129">
        <v>1080</v>
      </c>
      <c r="D1129">
        <v>1070</v>
      </c>
    </row>
    <row r="1130" spans="1:4" x14ac:dyDescent="0.25">
      <c r="A1130" s="1">
        <v>40925</v>
      </c>
      <c r="B1130" t="e">
        <v>#N/A</v>
      </c>
      <c r="C1130">
        <v>1090</v>
      </c>
      <c r="D1130">
        <v>1080</v>
      </c>
    </row>
    <row r="1131" spans="1:4" x14ac:dyDescent="0.25">
      <c r="A1131" s="1">
        <v>40932</v>
      </c>
      <c r="B1131" t="e">
        <v>#N/A</v>
      </c>
      <c r="C1131">
        <v>1080</v>
      </c>
      <c r="D1131">
        <v>1070</v>
      </c>
    </row>
    <row r="1132" spans="1:4" x14ac:dyDescent="0.25">
      <c r="A1132" s="1">
        <v>40939</v>
      </c>
      <c r="B1132" t="e">
        <v>#N/A</v>
      </c>
      <c r="C1132">
        <v>1120</v>
      </c>
      <c r="D1132">
        <v>1110</v>
      </c>
    </row>
    <row r="1133" spans="1:4" x14ac:dyDescent="0.25">
      <c r="A1133" s="1">
        <v>40946</v>
      </c>
      <c r="B1133" t="e">
        <v>#N/A</v>
      </c>
      <c r="C1133">
        <v>1155</v>
      </c>
      <c r="D1133">
        <v>1145</v>
      </c>
    </row>
    <row r="1134" spans="1:4" x14ac:dyDescent="0.25">
      <c r="A1134" s="1">
        <v>40953</v>
      </c>
      <c r="B1134" t="e">
        <v>#N/A</v>
      </c>
      <c r="C1134">
        <v>1155</v>
      </c>
      <c r="D1134">
        <v>1145</v>
      </c>
    </row>
    <row r="1135" spans="1:4" x14ac:dyDescent="0.25">
      <c r="A1135" s="1">
        <v>40960</v>
      </c>
      <c r="B1135" t="e">
        <v>#N/A</v>
      </c>
      <c r="C1135">
        <v>1175</v>
      </c>
      <c r="D1135">
        <v>1165</v>
      </c>
    </row>
    <row r="1136" spans="1:4" x14ac:dyDescent="0.25">
      <c r="A1136" s="1">
        <v>40967</v>
      </c>
      <c r="B1136" t="e">
        <v>#N/A</v>
      </c>
      <c r="C1136">
        <v>1195</v>
      </c>
      <c r="D1136">
        <v>1185</v>
      </c>
    </row>
    <row r="1137" spans="1:4" x14ac:dyDescent="0.25">
      <c r="A1137" s="1">
        <v>40974</v>
      </c>
      <c r="B1137" t="e">
        <v>#N/A</v>
      </c>
      <c r="C1137">
        <v>1185</v>
      </c>
      <c r="D1137">
        <v>1175</v>
      </c>
    </row>
    <row r="1138" spans="1:4" x14ac:dyDescent="0.25">
      <c r="A1138" s="1">
        <v>40981</v>
      </c>
      <c r="B1138" t="e">
        <v>#N/A</v>
      </c>
      <c r="C1138">
        <v>1210</v>
      </c>
      <c r="D1138">
        <v>1200</v>
      </c>
    </row>
    <row r="1139" spans="1:4" x14ac:dyDescent="0.25">
      <c r="A1139" s="1">
        <v>40988</v>
      </c>
      <c r="B1139" t="e">
        <v>#N/A</v>
      </c>
      <c r="C1139">
        <v>1200</v>
      </c>
      <c r="D1139">
        <v>1190</v>
      </c>
    </row>
    <row r="1140" spans="1:4" x14ac:dyDescent="0.25">
      <c r="A1140" s="1">
        <v>40995</v>
      </c>
      <c r="B1140" t="e">
        <v>#N/A</v>
      </c>
      <c r="C1140">
        <v>1195</v>
      </c>
      <c r="D1140">
        <v>1185</v>
      </c>
    </row>
    <row r="1141" spans="1:4" x14ac:dyDescent="0.25">
      <c r="A1141" s="1">
        <v>41002</v>
      </c>
      <c r="B1141" t="e">
        <v>#N/A</v>
      </c>
      <c r="C1141">
        <v>1210</v>
      </c>
      <c r="D1141">
        <v>1200</v>
      </c>
    </row>
    <row r="1142" spans="1:4" x14ac:dyDescent="0.25">
      <c r="A1142" s="1">
        <v>41009</v>
      </c>
      <c r="B1142" t="e">
        <v>#N/A</v>
      </c>
      <c r="C1142">
        <v>1185</v>
      </c>
      <c r="D1142">
        <v>1175</v>
      </c>
    </row>
    <row r="1143" spans="1:4" x14ac:dyDescent="0.25">
      <c r="A1143" s="1">
        <v>41016</v>
      </c>
      <c r="B1143" t="e">
        <v>#N/A</v>
      </c>
      <c r="C1143">
        <v>1160</v>
      </c>
      <c r="D1143">
        <v>1150</v>
      </c>
    </row>
    <row r="1144" spans="1:4" x14ac:dyDescent="0.25">
      <c r="A1144" s="1">
        <v>41023</v>
      </c>
      <c r="B1144" t="e">
        <v>#N/A</v>
      </c>
      <c r="C1144">
        <v>1145</v>
      </c>
      <c r="D1144">
        <v>1135</v>
      </c>
    </row>
    <row r="1145" spans="1:4" x14ac:dyDescent="0.25">
      <c r="A1145" s="1">
        <v>41030</v>
      </c>
      <c r="B1145" t="e">
        <v>#N/A</v>
      </c>
      <c r="C1145">
        <v>1115</v>
      </c>
      <c r="D1145">
        <v>1105</v>
      </c>
    </row>
    <row r="1146" spans="1:4" x14ac:dyDescent="0.25">
      <c r="A1146" s="1">
        <v>41037</v>
      </c>
      <c r="B1146" t="e">
        <v>#N/A</v>
      </c>
      <c r="C1146">
        <v>1055</v>
      </c>
      <c r="D1146">
        <v>1045</v>
      </c>
    </row>
    <row r="1147" spans="1:4" x14ac:dyDescent="0.25">
      <c r="A1147" s="1">
        <v>41044</v>
      </c>
      <c r="B1147" t="e">
        <v>#N/A</v>
      </c>
      <c r="C1147">
        <v>1030</v>
      </c>
      <c r="D1147">
        <v>1020</v>
      </c>
    </row>
    <row r="1148" spans="1:4" x14ac:dyDescent="0.25">
      <c r="A1148" s="1">
        <v>41051</v>
      </c>
      <c r="B1148" t="e">
        <v>#N/A</v>
      </c>
      <c r="C1148">
        <v>1000</v>
      </c>
      <c r="D1148">
        <v>990</v>
      </c>
    </row>
    <row r="1149" spans="1:4" x14ac:dyDescent="0.25">
      <c r="A1149" s="1">
        <v>41058</v>
      </c>
      <c r="B1149" t="e">
        <v>#N/A</v>
      </c>
      <c r="C1149">
        <v>1050</v>
      </c>
      <c r="D1149">
        <v>1040</v>
      </c>
    </row>
    <row r="1150" spans="1:4" x14ac:dyDescent="0.25">
      <c r="A1150" s="1">
        <v>41061</v>
      </c>
      <c r="B1150" t="e">
        <v>#N/A</v>
      </c>
      <c r="C1150">
        <v>1010</v>
      </c>
      <c r="D1150">
        <v>1000</v>
      </c>
    </row>
    <row r="1151" spans="1:4" x14ac:dyDescent="0.25">
      <c r="A1151" s="1">
        <v>41072</v>
      </c>
      <c r="B1151" t="e">
        <v>#N/A</v>
      </c>
      <c r="C1151">
        <v>988</v>
      </c>
      <c r="D1151">
        <v>978</v>
      </c>
    </row>
    <row r="1152" spans="1:4" x14ac:dyDescent="0.25">
      <c r="A1152" s="1">
        <v>41079</v>
      </c>
      <c r="B1152" t="e">
        <v>#N/A</v>
      </c>
      <c r="C1152">
        <v>994</v>
      </c>
      <c r="D1152">
        <v>984</v>
      </c>
    </row>
    <row r="1153" spans="1:4" x14ac:dyDescent="0.25">
      <c r="A1153" s="1">
        <v>41086</v>
      </c>
      <c r="B1153" t="e">
        <v>#N/A</v>
      </c>
      <c r="C1153">
        <v>990</v>
      </c>
      <c r="D1153">
        <v>980</v>
      </c>
    </row>
    <row r="1154" spans="1:4" x14ac:dyDescent="0.25">
      <c r="A1154" s="1">
        <v>41093</v>
      </c>
      <c r="B1154" t="e">
        <v>#N/A</v>
      </c>
      <c r="C1154">
        <v>1085</v>
      </c>
      <c r="D1154">
        <v>1075</v>
      </c>
    </row>
    <row r="1155" spans="1:4" x14ac:dyDescent="0.25">
      <c r="A1155" s="1">
        <v>41100</v>
      </c>
      <c r="B1155" t="e">
        <v>#N/A</v>
      </c>
      <c r="C1155">
        <v>975</v>
      </c>
      <c r="D1155">
        <v>965</v>
      </c>
    </row>
    <row r="1156" spans="1:4" x14ac:dyDescent="0.25">
      <c r="A1156" s="1">
        <v>41107</v>
      </c>
      <c r="B1156" t="e">
        <v>#N/A</v>
      </c>
      <c r="C1156">
        <v>1023</v>
      </c>
      <c r="D1156">
        <v>1013</v>
      </c>
    </row>
    <row r="1157" spans="1:4" x14ac:dyDescent="0.25">
      <c r="A1157" s="1">
        <v>41114</v>
      </c>
      <c r="B1157" t="e">
        <v>#N/A</v>
      </c>
      <c r="C1157">
        <v>1002</v>
      </c>
      <c r="D1157">
        <v>992</v>
      </c>
    </row>
    <row r="1158" spans="1:4" x14ac:dyDescent="0.25">
      <c r="A1158" s="1">
        <v>41121</v>
      </c>
      <c r="B1158" t="e">
        <v>#N/A</v>
      </c>
      <c r="C1158">
        <v>1010</v>
      </c>
      <c r="D1158">
        <v>1000</v>
      </c>
    </row>
    <row r="1159" spans="1:4" x14ac:dyDescent="0.25">
      <c r="A1159" s="1">
        <v>41128</v>
      </c>
      <c r="B1159" t="e">
        <v>#N/A</v>
      </c>
      <c r="C1159">
        <v>1060</v>
      </c>
      <c r="D1159">
        <v>1050</v>
      </c>
    </row>
    <row r="1160" spans="1:4" x14ac:dyDescent="0.25">
      <c r="A1160" s="1">
        <v>41135</v>
      </c>
      <c r="B1160" t="e">
        <v>#N/A</v>
      </c>
      <c r="C1160">
        <v>1086</v>
      </c>
      <c r="D1160">
        <v>1076</v>
      </c>
    </row>
    <row r="1161" spans="1:4" x14ac:dyDescent="0.25">
      <c r="A1161" s="1">
        <v>41142</v>
      </c>
      <c r="B1161" t="e">
        <v>#N/A</v>
      </c>
      <c r="C1161">
        <v>1105</v>
      </c>
      <c r="D1161">
        <v>1095</v>
      </c>
    </row>
    <row r="1162" spans="1:4" x14ac:dyDescent="0.25">
      <c r="A1162" s="1">
        <v>41149</v>
      </c>
      <c r="B1162" t="e">
        <v>#N/A</v>
      </c>
      <c r="C1162">
        <v>1110</v>
      </c>
      <c r="D1162">
        <v>1100</v>
      </c>
    </row>
    <row r="1163" spans="1:4" x14ac:dyDescent="0.25">
      <c r="A1163" s="1">
        <v>41156</v>
      </c>
      <c r="B1163" t="e">
        <v>#N/A</v>
      </c>
      <c r="C1163">
        <v>1125</v>
      </c>
      <c r="D1163">
        <v>1115</v>
      </c>
    </row>
    <row r="1164" spans="1:4" x14ac:dyDescent="0.25">
      <c r="A1164" s="1">
        <v>41163</v>
      </c>
      <c r="B1164" t="e">
        <v>#N/A</v>
      </c>
      <c r="C1164">
        <v>1175</v>
      </c>
      <c r="D1164">
        <v>1165</v>
      </c>
    </row>
    <row r="1165" spans="1:4" x14ac:dyDescent="0.25">
      <c r="A1165" s="1">
        <v>41170</v>
      </c>
      <c r="B1165" t="e">
        <v>#N/A</v>
      </c>
      <c r="C1165">
        <v>1125</v>
      </c>
      <c r="D1165">
        <v>1115</v>
      </c>
    </row>
    <row r="1166" spans="1:4" x14ac:dyDescent="0.25">
      <c r="A1166" s="1">
        <v>41177</v>
      </c>
      <c r="B1166" t="e">
        <v>#N/A</v>
      </c>
      <c r="C1166">
        <v>1120</v>
      </c>
      <c r="D1166">
        <v>1110</v>
      </c>
    </row>
    <row r="1167" spans="1:4" x14ac:dyDescent="0.25">
      <c r="A1167" s="1">
        <v>41184</v>
      </c>
      <c r="B1167" t="e">
        <v>#N/A</v>
      </c>
      <c r="C1167">
        <v>1140</v>
      </c>
      <c r="D1167">
        <v>1130</v>
      </c>
    </row>
    <row r="1168" spans="1:4" x14ac:dyDescent="0.25">
      <c r="A1168" s="1">
        <v>41191</v>
      </c>
      <c r="B1168" t="e">
        <v>#N/A</v>
      </c>
      <c r="C1168">
        <v>1140</v>
      </c>
      <c r="D1168">
        <v>1135</v>
      </c>
    </row>
    <row r="1169" spans="1:4" x14ac:dyDescent="0.25">
      <c r="A1169" s="1">
        <v>41198</v>
      </c>
      <c r="B1169" t="e">
        <v>#N/A</v>
      </c>
      <c r="C1169">
        <v>1135</v>
      </c>
      <c r="D1169">
        <v>1130</v>
      </c>
    </row>
    <row r="1170" spans="1:4" x14ac:dyDescent="0.25">
      <c r="A1170" s="1">
        <v>41205</v>
      </c>
      <c r="B1170" t="e">
        <v>#N/A</v>
      </c>
      <c r="C1170">
        <v>1080</v>
      </c>
      <c r="D1170">
        <v>1075</v>
      </c>
    </row>
    <row r="1171" spans="1:4" x14ac:dyDescent="0.25">
      <c r="A1171" s="1">
        <v>41212</v>
      </c>
      <c r="B1171" t="e">
        <v>#N/A</v>
      </c>
      <c r="C1171">
        <v>1097</v>
      </c>
      <c r="D1171">
        <v>1093</v>
      </c>
    </row>
    <row r="1172" spans="1:4" x14ac:dyDescent="0.25">
      <c r="A1172" s="1">
        <v>41219</v>
      </c>
      <c r="B1172" t="e">
        <v>#N/A</v>
      </c>
      <c r="C1172">
        <v>1099</v>
      </c>
      <c r="D1172">
        <v>1095</v>
      </c>
    </row>
    <row r="1173" spans="1:4" x14ac:dyDescent="0.25">
      <c r="A1173" s="1">
        <v>41226</v>
      </c>
      <c r="B1173" t="e">
        <v>#N/A</v>
      </c>
      <c r="C1173">
        <v>1089</v>
      </c>
      <c r="D1173">
        <v>1085</v>
      </c>
    </row>
    <row r="1174" spans="1:4" x14ac:dyDescent="0.25">
      <c r="A1174" s="1">
        <v>41233</v>
      </c>
      <c r="B1174" t="e">
        <v>#N/A</v>
      </c>
      <c r="C1174">
        <v>1094</v>
      </c>
      <c r="D1174">
        <v>1090</v>
      </c>
    </row>
    <row r="1175" spans="1:4" x14ac:dyDescent="0.25">
      <c r="A1175" s="1">
        <v>41240</v>
      </c>
      <c r="B1175" t="e">
        <v>#N/A</v>
      </c>
      <c r="C1175">
        <v>1082</v>
      </c>
      <c r="D1175">
        <v>1078</v>
      </c>
    </row>
    <row r="1176" spans="1:4" x14ac:dyDescent="0.25">
      <c r="A1176" s="1">
        <v>41247</v>
      </c>
      <c r="B1176" t="e">
        <v>#N/A</v>
      </c>
      <c r="C1176">
        <v>1086</v>
      </c>
      <c r="D1176">
        <v>1082</v>
      </c>
    </row>
    <row r="1177" spans="1:4" x14ac:dyDescent="0.25">
      <c r="A1177" s="1">
        <v>41254</v>
      </c>
      <c r="B1177" t="e">
        <v>#N/A</v>
      </c>
      <c r="C1177">
        <v>1080</v>
      </c>
      <c r="D1177">
        <v>1076</v>
      </c>
    </row>
    <row r="1178" spans="1:4" x14ac:dyDescent="0.25">
      <c r="A1178" s="1">
        <v>41261</v>
      </c>
      <c r="B1178" t="e">
        <v>#N/A</v>
      </c>
      <c r="C1178">
        <v>1105</v>
      </c>
      <c r="D1178">
        <v>1101</v>
      </c>
    </row>
    <row r="1179" spans="1:4" x14ac:dyDescent="0.25">
      <c r="A1179" s="1">
        <v>41282</v>
      </c>
      <c r="B1179" t="e">
        <v>#N/A</v>
      </c>
      <c r="C1179">
        <v>1087</v>
      </c>
      <c r="D1179">
        <v>1083</v>
      </c>
    </row>
    <row r="1180" spans="1:4" x14ac:dyDescent="0.25">
      <c r="A1180" s="1">
        <v>41289</v>
      </c>
      <c r="B1180" t="e">
        <v>#N/A</v>
      </c>
      <c r="C1180">
        <v>1050</v>
      </c>
      <c r="D1180">
        <v>1046</v>
      </c>
    </row>
    <row r="1181" spans="1:4" x14ac:dyDescent="0.25">
      <c r="A1181" s="1">
        <v>41296</v>
      </c>
      <c r="B1181" t="e">
        <v>#N/A</v>
      </c>
      <c r="C1181">
        <v>1080</v>
      </c>
      <c r="D1181">
        <v>1076</v>
      </c>
    </row>
    <row r="1182" spans="1:4" x14ac:dyDescent="0.25">
      <c r="A1182" s="1">
        <v>41303</v>
      </c>
      <c r="B1182" t="e">
        <v>#N/A</v>
      </c>
      <c r="C1182">
        <v>1089</v>
      </c>
      <c r="D1182">
        <v>1085</v>
      </c>
    </row>
    <row r="1183" spans="1:4" x14ac:dyDescent="0.25">
      <c r="A1183" s="1">
        <v>41310</v>
      </c>
      <c r="B1183" t="e">
        <v>#N/A</v>
      </c>
      <c r="C1183">
        <v>1102</v>
      </c>
      <c r="D1183">
        <v>1098</v>
      </c>
    </row>
    <row r="1184" spans="1:4" x14ac:dyDescent="0.25">
      <c r="A1184" s="1">
        <v>41317</v>
      </c>
      <c r="B1184" t="e">
        <v>#N/A</v>
      </c>
      <c r="C1184">
        <v>1117</v>
      </c>
      <c r="D1184">
        <v>1114</v>
      </c>
    </row>
    <row r="1185" spans="1:4" x14ac:dyDescent="0.25">
      <c r="A1185" s="1">
        <v>41324</v>
      </c>
      <c r="B1185" t="e">
        <v>#N/A</v>
      </c>
      <c r="C1185">
        <v>1137</v>
      </c>
      <c r="D1185">
        <v>1133</v>
      </c>
    </row>
    <row r="1186" spans="1:4" x14ac:dyDescent="0.25">
      <c r="A1186" s="1">
        <v>41331</v>
      </c>
      <c r="B1186" t="e">
        <v>#N/A</v>
      </c>
      <c r="C1186">
        <v>1102</v>
      </c>
      <c r="D1186">
        <v>1098</v>
      </c>
    </row>
    <row r="1187" spans="1:4" x14ac:dyDescent="0.25">
      <c r="A1187" s="1">
        <v>41338</v>
      </c>
      <c r="B1187" t="e">
        <v>#N/A</v>
      </c>
      <c r="C1187">
        <v>1046</v>
      </c>
      <c r="D1187">
        <v>1042</v>
      </c>
    </row>
    <row r="1188" spans="1:4" x14ac:dyDescent="0.25">
      <c r="A1188" s="1">
        <v>41345</v>
      </c>
      <c r="B1188" t="e">
        <v>#N/A</v>
      </c>
      <c r="C1188">
        <v>1046</v>
      </c>
      <c r="D1188">
        <v>1042</v>
      </c>
    </row>
    <row r="1189" spans="1:4" x14ac:dyDescent="0.25">
      <c r="A1189" s="1">
        <v>41352</v>
      </c>
      <c r="B1189" t="e">
        <v>#N/A</v>
      </c>
      <c r="C1189">
        <v>1023</v>
      </c>
      <c r="D1189">
        <v>1019</v>
      </c>
    </row>
    <row r="1190" spans="1:4" x14ac:dyDescent="0.25">
      <c r="A1190" s="1">
        <v>41359</v>
      </c>
      <c r="B1190" t="e">
        <v>#N/A</v>
      </c>
      <c r="C1190">
        <v>1002</v>
      </c>
      <c r="D1190">
        <v>998</v>
      </c>
    </row>
    <row r="1191" spans="1:4" x14ac:dyDescent="0.25">
      <c r="A1191" s="1">
        <v>41366</v>
      </c>
      <c r="B1191" t="e">
        <v>#N/A</v>
      </c>
      <c r="C1191">
        <v>1002</v>
      </c>
      <c r="D1191">
        <v>998</v>
      </c>
    </row>
    <row r="1192" spans="1:4" x14ac:dyDescent="0.25">
      <c r="A1192" s="1">
        <v>41373</v>
      </c>
      <c r="B1192" t="e">
        <v>#N/A</v>
      </c>
      <c r="C1192">
        <v>962</v>
      </c>
      <c r="D1192">
        <v>958</v>
      </c>
    </row>
    <row r="1193" spans="1:4" x14ac:dyDescent="0.25">
      <c r="A1193" s="1">
        <v>41380</v>
      </c>
      <c r="B1193" t="e">
        <v>#N/A</v>
      </c>
      <c r="C1193">
        <v>972</v>
      </c>
      <c r="D1193">
        <v>968</v>
      </c>
    </row>
    <row r="1194" spans="1:4" x14ac:dyDescent="0.25">
      <c r="A1194" s="1">
        <v>41387</v>
      </c>
      <c r="B1194" t="e">
        <v>#N/A</v>
      </c>
      <c r="C1194">
        <v>982</v>
      </c>
      <c r="D1194">
        <v>978</v>
      </c>
    </row>
    <row r="1195" spans="1:4" x14ac:dyDescent="0.25">
      <c r="A1195" s="1">
        <v>41394</v>
      </c>
      <c r="B1195" t="e">
        <v>#N/A</v>
      </c>
      <c r="C1195">
        <v>967</v>
      </c>
      <c r="D1195">
        <v>963</v>
      </c>
    </row>
    <row r="1196" spans="1:4" x14ac:dyDescent="0.25">
      <c r="A1196" s="1">
        <v>41401</v>
      </c>
      <c r="B1196" t="e">
        <v>#N/A</v>
      </c>
      <c r="C1196">
        <v>982</v>
      </c>
      <c r="D1196">
        <v>978</v>
      </c>
    </row>
    <row r="1197" spans="1:4" x14ac:dyDescent="0.25">
      <c r="A1197" s="1">
        <v>41408</v>
      </c>
      <c r="B1197" t="e">
        <v>#N/A</v>
      </c>
      <c r="C1197">
        <v>966</v>
      </c>
      <c r="D1197">
        <v>964</v>
      </c>
    </row>
    <row r="1198" spans="1:4" x14ac:dyDescent="0.25">
      <c r="A1198" s="1">
        <v>41415</v>
      </c>
      <c r="B1198" t="e">
        <v>#N/A</v>
      </c>
      <c r="C1198">
        <v>972</v>
      </c>
      <c r="D1198">
        <v>968</v>
      </c>
    </row>
    <row r="1199" spans="1:4" x14ac:dyDescent="0.25">
      <c r="A1199" s="1">
        <v>41422</v>
      </c>
      <c r="B1199" t="e">
        <v>#N/A</v>
      </c>
      <c r="C1199">
        <v>980</v>
      </c>
      <c r="D1199">
        <v>976</v>
      </c>
    </row>
    <row r="1200" spans="1:4" x14ac:dyDescent="0.25">
      <c r="A1200" s="1">
        <v>41429</v>
      </c>
      <c r="B1200" t="e">
        <v>#N/A</v>
      </c>
      <c r="C1200">
        <v>974</v>
      </c>
      <c r="D1200">
        <v>970</v>
      </c>
    </row>
    <row r="1201" spans="1:4" x14ac:dyDescent="0.25">
      <c r="A1201" s="1">
        <v>41436</v>
      </c>
      <c r="B1201" t="e">
        <v>#N/A</v>
      </c>
      <c r="C1201">
        <v>962</v>
      </c>
      <c r="D1201">
        <v>958</v>
      </c>
    </row>
    <row r="1202" spans="1:4" x14ac:dyDescent="0.25">
      <c r="A1202" s="1">
        <v>41443</v>
      </c>
      <c r="B1202" t="e">
        <v>#N/A</v>
      </c>
      <c r="C1202">
        <v>970</v>
      </c>
      <c r="D1202">
        <v>966</v>
      </c>
    </row>
    <row r="1203" spans="1:4" x14ac:dyDescent="0.25">
      <c r="A1203" s="1">
        <v>41450</v>
      </c>
      <c r="B1203" t="e">
        <v>#N/A</v>
      </c>
      <c r="C1203">
        <v>940</v>
      </c>
      <c r="D1203">
        <v>936</v>
      </c>
    </row>
    <row r="1204" spans="1:4" x14ac:dyDescent="0.25">
      <c r="A1204" s="1">
        <v>41457</v>
      </c>
      <c r="B1204" t="e">
        <v>#N/A</v>
      </c>
      <c r="C1204">
        <v>960</v>
      </c>
      <c r="D1204">
        <v>956</v>
      </c>
    </row>
    <row r="1205" spans="1:4" x14ac:dyDescent="0.25">
      <c r="A1205" s="1">
        <v>41464</v>
      </c>
      <c r="B1205" t="e">
        <v>#N/A</v>
      </c>
      <c r="C1205">
        <v>985</v>
      </c>
      <c r="D1205">
        <v>981</v>
      </c>
    </row>
    <row r="1206" spans="1:4" x14ac:dyDescent="0.25">
      <c r="A1206" s="1">
        <v>41471</v>
      </c>
      <c r="B1206" t="e">
        <v>#N/A</v>
      </c>
      <c r="C1206">
        <v>995</v>
      </c>
      <c r="D1206">
        <v>991</v>
      </c>
    </row>
    <row r="1207" spans="1:4" x14ac:dyDescent="0.25">
      <c r="A1207" s="1">
        <v>41478</v>
      </c>
      <c r="B1207">
        <v>973</v>
      </c>
      <c r="C1207">
        <v>975</v>
      </c>
      <c r="D1207">
        <v>971</v>
      </c>
    </row>
    <row r="1208" spans="1:4" x14ac:dyDescent="0.25">
      <c r="A1208" s="1">
        <v>41485</v>
      </c>
      <c r="B1208">
        <v>968</v>
      </c>
      <c r="C1208">
        <v>970</v>
      </c>
      <c r="D1208">
        <v>966</v>
      </c>
    </row>
    <row r="1209" spans="1:4" x14ac:dyDescent="0.25">
      <c r="A1209" s="1">
        <v>41492</v>
      </c>
      <c r="B1209">
        <v>985</v>
      </c>
      <c r="C1209">
        <v>987</v>
      </c>
      <c r="D1209">
        <v>983</v>
      </c>
    </row>
    <row r="1210" spans="1:4" x14ac:dyDescent="0.25">
      <c r="A1210" s="1">
        <v>41499</v>
      </c>
      <c r="B1210">
        <v>1000</v>
      </c>
      <c r="C1210">
        <v>1002</v>
      </c>
      <c r="D1210">
        <v>998</v>
      </c>
    </row>
    <row r="1211" spans="1:4" x14ac:dyDescent="0.25">
      <c r="A1211" s="1">
        <v>41506</v>
      </c>
      <c r="B1211">
        <v>1010</v>
      </c>
      <c r="C1211">
        <v>1012</v>
      </c>
      <c r="D1211">
        <v>1008</v>
      </c>
    </row>
    <row r="1212" spans="1:4" x14ac:dyDescent="0.25">
      <c r="A1212" s="1">
        <v>41513</v>
      </c>
      <c r="B1212">
        <v>1030</v>
      </c>
      <c r="C1212">
        <v>1032</v>
      </c>
      <c r="D1212">
        <v>1028</v>
      </c>
    </row>
    <row r="1213" spans="1:4" x14ac:dyDescent="0.25">
      <c r="A1213" s="1">
        <v>41520</v>
      </c>
      <c r="B1213">
        <v>1040</v>
      </c>
      <c r="C1213">
        <v>1042</v>
      </c>
      <c r="D1213">
        <v>1038</v>
      </c>
    </row>
    <row r="1214" spans="1:4" x14ac:dyDescent="0.25">
      <c r="A1214" s="1">
        <v>41527</v>
      </c>
      <c r="B1214">
        <v>1030</v>
      </c>
      <c r="C1214">
        <v>1032</v>
      </c>
      <c r="D1214">
        <v>1028</v>
      </c>
    </row>
    <row r="1215" spans="1:4" x14ac:dyDescent="0.25">
      <c r="A1215" s="1">
        <v>41534</v>
      </c>
      <c r="B1215">
        <v>1010</v>
      </c>
      <c r="C1215">
        <v>1012</v>
      </c>
      <c r="D1215">
        <v>1008</v>
      </c>
    </row>
    <row r="1216" spans="1:4" x14ac:dyDescent="0.25">
      <c r="A1216" s="1">
        <v>41541</v>
      </c>
      <c r="B1216">
        <v>990</v>
      </c>
      <c r="C1216">
        <v>992</v>
      </c>
      <c r="D1216">
        <v>988</v>
      </c>
    </row>
    <row r="1217" spans="1:4" x14ac:dyDescent="0.25">
      <c r="A1217" s="1">
        <v>41548</v>
      </c>
      <c r="B1217">
        <v>980</v>
      </c>
      <c r="C1217">
        <v>982</v>
      </c>
      <c r="D1217">
        <v>978</v>
      </c>
    </row>
    <row r="1218" spans="1:4" x14ac:dyDescent="0.25">
      <c r="A1218" s="1">
        <v>41555</v>
      </c>
      <c r="B1218">
        <v>1000</v>
      </c>
      <c r="C1218">
        <v>1002</v>
      </c>
      <c r="D1218">
        <v>998</v>
      </c>
    </row>
    <row r="1219" spans="1:4" x14ac:dyDescent="0.25">
      <c r="A1219" s="1">
        <v>41562</v>
      </c>
      <c r="B1219">
        <v>1005</v>
      </c>
      <c r="C1219">
        <v>1007</v>
      </c>
      <c r="D1219">
        <v>1003</v>
      </c>
    </row>
    <row r="1220" spans="1:4" x14ac:dyDescent="0.25">
      <c r="A1220" s="1">
        <v>41569</v>
      </c>
      <c r="B1220">
        <v>1000</v>
      </c>
      <c r="C1220">
        <v>1002</v>
      </c>
      <c r="D1220">
        <v>998</v>
      </c>
    </row>
    <row r="1221" spans="1:4" x14ac:dyDescent="0.25">
      <c r="A1221" s="1">
        <v>41576</v>
      </c>
      <c r="B1221">
        <v>995</v>
      </c>
      <c r="C1221">
        <v>997</v>
      </c>
      <c r="D1221">
        <v>993</v>
      </c>
    </row>
    <row r="1222" spans="1:4" x14ac:dyDescent="0.25">
      <c r="A1222" s="1">
        <v>41583</v>
      </c>
      <c r="B1222">
        <v>1000</v>
      </c>
      <c r="C1222">
        <v>1002</v>
      </c>
      <c r="D1222">
        <v>998</v>
      </c>
    </row>
    <row r="1223" spans="1:4" x14ac:dyDescent="0.25">
      <c r="A1223" s="1">
        <v>41590</v>
      </c>
      <c r="B1223">
        <v>1000</v>
      </c>
      <c r="C1223">
        <v>1002</v>
      </c>
      <c r="D1223">
        <v>998</v>
      </c>
    </row>
    <row r="1224" spans="1:4" x14ac:dyDescent="0.25">
      <c r="A1224" s="1">
        <v>41597</v>
      </c>
      <c r="B1224">
        <v>1005</v>
      </c>
      <c r="C1224">
        <v>1007</v>
      </c>
      <c r="D1224">
        <v>1003</v>
      </c>
    </row>
    <row r="1225" spans="1:4" x14ac:dyDescent="0.25">
      <c r="A1225" s="1">
        <v>41604</v>
      </c>
      <c r="B1225">
        <v>1025</v>
      </c>
      <c r="C1225">
        <v>1027</v>
      </c>
      <c r="D1225">
        <v>1023</v>
      </c>
    </row>
    <row r="1226" spans="1:4" x14ac:dyDescent="0.25">
      <c r="A1226" s="1">
        <v>41611</v>
      </c>
      <c r="B1226">
        <v>1045</v>
      </c>
      <c r="C1226">
        <v>1047</v>
      </c>
      <c r="D1226">
        <v>1043</v>
      </c>
    </row>
    <row r="1227" spans="1:4" x14ac:dyDescent="0.25">
      <c r="A1227" s="1">
        <v>41618</v>
      </c>
      <c r="B1227">
        <v>1015</v>
      </c>
      <c r="C1227">
        <v>1017</v>
      </c>
      <c r="D1227">
        <v>1013</v>
      </c>
    </row>
    <row r="1228" spans="1:4" x14ac:dyDescent="0.25">
      <c r="A1228" s="1">
        <v>41625</v>
      </c>
      <c r="B1228">
        <v>1020</v>
      </c>
      <c r="C1228">
        <v>1022</v>
      </c>
      <c r="D1228">
        <v>1018</v>
      </c>
    </row>
    <row r="1229" spans="1:4" x14ac:dyDescent="0.25">
      <c r="A1229" s="1">
        <v>41646</v>
      </c>
      <c r="B1229">
        <v>995</v>
      </c>
      <c r="C1229">
        <v>997</v>
      </c>
      <c r="D1229">
        <v>993</v>
      </c>
    </row>
    <row r="1230" spans="1:4" x14ac:dyDescent="0.25">
      <c r="A1230" s="1">
        <v>41653</v>
      </c>
      <c r="B1230">
        <v>985</v>
      </c>
      <c r="C1230">
        <v>987</v>
      </c>
      <c r="D1230">
        <v>983</v>
      </c>
    </row>
    <row r="1231" spans="1:4" x14ac:dyDescent="0.25">
      <c r="A1231" s="1">
        <v>41660</v>
      </c>
      <c r="B1231">
        <v>992.5</v>
      </c>
      <c r="C1231">
        <v>994.5</v>
      </c>
      <c r="D1231">
        <v>990.5</v>
      </c>
    </row>
    <row r="1232" spans="1:4" x14ac:dyDescent="0.25">
      <c r="A1232" s="1">
        <v>41667</v>
      </c>
      <c r="B1232">
        <v>990</v>
      </c>
      <c r="C1232">
        <v>992</v>
      </c>
      <c r="D1232">
        <v>988</v>
      </c>
    </row>
    <row r="1233" spans="1:4" x14ac:dyDescent="0.25">
      <c r="A1233" s="1">
        <v>41674</v>
      </c>
      <c r="B1233">
        <v>970</v>
      </c>
      <c r="C1233">
        <v>972</v>
      </c>
      <c r="D1233">
        <v>968</v>
      </c>
    </row>
    <row r="1234" spans="1:4" x14ac:dyDescent="0.25">
      <c r="A1234" s="1">
        <v>41681</v>
      </c>
      <c r="B1234">
        <v>985</v>
      </c>
      <c r="C1234">
        <v>987</v>
      </c>
      <c r="D1234">
        <v>983</v>
      </c>
    </row>
    <row r="1235" spans="1:4" x14ac:dyDescent="0.25">
      <c r="A1235" s="1">
        <v>41688</v>
      </c>
      <c r="B1235">
        <v>990</v>
      </c>
      <c r="C1235">
        <v>992</v>
      </c>
      <c r="D1235">
        <v>988</v>
      </c>
    </row>
    <row r="1236" spans="1:4" x14ac:dyDescent="0.25">
      <c r="A1236" s="1">
        <v>41695</v>
      </c>
      <c r="B1236">
        <v>1000</v>
      </c>
      <c r="C1236">
        <v>1002</v>
      </c>
      <c r="D1236">
        <v>998</v>
      </c>
    </row>
    <row r="1237" spans="1:4" x14ac:dyDescent="0.25">
      <c r="A1237" s="1">
        <v>41702</v>
      </c>
      <c r="B1237">
        <v>1000</v>
      </c>
      <c r="C1237">
        <v>1002</v>
      </c>
      <c r="D1237">
        <v>998</v>
      </c>
    </row>
    <row r="1238" spans="1:4" x14ac:dyDescent="0.25">
      <c r="A1238" s="1">
        <v>41709</v>
      </c>
      <c r="B1238">
        <v>975</v>
      </c>
      <c r="C1238">
        <v>977</v>
      </c>
      <c r="D1238">
        <v>973</v>
      </c>
    </row>
    <row r="1239" spans="1:4" x14ac:dyDescent="0.25">
      <c r="A1239" s="1">
        <v>41716</v>
      </c>
      <c r="B1239">
        <v>975</v>
      </c>
      <c r="C1239">
        <v>977</v>
      </c>
      <c r="D1239">
        <v>973</v>
      </c>
    </row>
    <row r="1240" spans="1:4" x14ac:dyDescent="0.25">
      <c r="A1240" s="1">
        <v>41723</v>
      </c>
      <c r="B1240">
        <v>980</v>
      </c>
      <c r="C1240">
        <v>982</v>
      </c>
      <c r="D1240">
        <v>978</v>
      </c>
    </row>
    <row r="1241" spans="1:4" x14ac:dyDescent="0.25">
      <c r="A1241" s="1">
        <v>41730</v>
      </c>
      <c r="B1241">
        <v>995</v>
      </c>
      <c r="C1241">
        <v>997</v>
      </c>
      <c r="D1241">
        <v>993</v>
      </c>
    </row>
    <row r="1242" spans="1:4" x14ac:dyDescent="0.25">
      <c r="A1242" s="1">
        <v>41737</v>
      </c>
      <c r="B1242">
        <v>990</v>
      </c>
      <c r="C1242">
        <v>992</v>
      </c>
      <c r="D1242">
        <v>988</v>
      </c>
    </row>
    <row r="1243" spans="1:4" x14ac:dyDescent="0.25">
      <c r="A1243" s="1">
        <v>41744</v>
      </c>
      <c r="B1243">
        <v>1005</v>
      </c>
      <c r="C1243">
        <v>1007</v>
      </c>
      <c r="D1243">
        <v>1003</v>
      </c>
    </row>
    <row r="1244" spans="1:4" x14ac:dyDescent="0.25">
      <c r="A1244" s="1">
        <v>41751</v>
      </c>
      <c r="B1244">
        <v>1000</v>
      </c>
      <c r="C1244">
        <v>1002</v>
      </c>
      <c r="D1244">
        <v>998</v>
      </c>
    </row>
    <row r="1245" spans="1:4" x14ac:dyDescent="0.25">
      <c r="A1245" s="1">
        <v>41758</v>
      </c>
      <c r="B1245">
        <v>1015</v>
      </c>
      <c r="C1245">
        <v>1017</v>
      </c>
      <c r="D1245">
        <v>1013</v>
      </c>
    </row>
    <row r="1246" spans="1:4" x14ac:dyDescent="0.25">
      <c r="A1246" s="1">
        <v>41765</v>
      </c>
      <c r="B1246">
        <v>1005</v>
      </c>
      <c r="C1246">
        <v>1007</v>
      </c>
      <c r="D1246">
        <v>1003</v>
      </c>
    </row>
    <row r="1247" spans="1:4" x14ac:dyDescent="0.25">
      <c r="A1247" s="1">
        <v>41772</v>
      </c>
      <c r="B1247">
        <v>1000</v>
      </c>
      <c r="C1247">
        <v>1002</v>
      </c>
      <c r="D1247">
        <v>998</v>
      </c>
    </row>
    <row r="1248" spans="1:4" x14ac:dyDescent="0.25">
      <c r="A1248" s="1">
        <v>41779</v>
      </c>
      <c r="B1248">
        <v>1010</v>
      </c>
      <c r="C1248">
        <v>1012</v>
      </c>
      <c r="D1248">
        <v>1008</v>
      </c>
    </row>
    <row r="1249" spans="1:4" x14ac:dyDescent="0.25">
      <c r="A1249" s="1">
        <v>41786</v>
      </c>
      <c r="B1249">
        <v>1020</v>
      </c>
      <c r="C1249">
        <v>1022</v>
      </c>
      <c r="D1249">
        <v>1018</v>
      </c>
    </row>
    <row r="1250" spans="1:4" x14ac:dyDescent="0.25">
      <c r="A1250" s="1">
        <v>41793</v>
      </c>
      <c r="B1250">
        <v>1000</v>
      </c>
      <c r="C1250">
        <v>1002</v>
      </c>
      <c r="D1250">
        <v>998</v>
      </c>
    </row>
    <row r="1251" spans="1:4" x14ac:dyDescent="0.25">
      <c r="A1251" s="1">
        <v>41800</v>
      </c>
      <c r="B1251">
        <v>1010</v>
      </c>
      <c r="C1251">
        <v>1012</v>
      </c>
      <c r="D1251">
        <v>1008</v>
      </c>
    </row>
    <row r="1252" spans="1:4" x14ac:dyDescent="0.25">
      <c r="A1252" s="1">
        <v>41807</v>
      </c>
      <c r="B1252">
        <v>1030</v>
      </c>
      <c r="C1252">
        <v>1032</v>
      </c>
      <c r="D1252">
        <v>1028</v>
      </c>
    </row>
    <row r="1253" spans="1:4" x14ac:dyDescent="0.25">
      <c r="A1253" s="1">
        <v>41814</v>
      </c>
      <c r="B1253">
        <v>1045</v>
      </c>
      <c r="C1253">
        <v>1047</v>
      </c>
      <c r="D1253">
        <v>1043</v>
      </c>
    </row>
    <row r="1254" spans="1:4" x14ac:dyDescent="0.25">
      <c r="A1254" s="1">
        <v>41821</v>
      </c>
      <c r="B1254">
        <v>1035</v>
      </c>
      <c r="C1254">
        <v>1037</v>
      </c>
      <c r="D1254">
        <v>1033</v>
      </c>
    </row>
    <row r="1255" spans="1:4" x14ac:dyDescent="0.25">
      <c r="A1255" s="1">
        <v>41828</v>
      </c>
      <c r="B1255">
        <v>1012</v>
      </c>
      <c r="C1255">
        <v>1014</v>
      </c>
      <c r="D1255">
        <v>1010</v>
      </c>
    </row>
    <row r="1256" spans="1:4" x14ac:dyDescent="0.25">
      <c r="A1256" s="1">
        <v>41835</v>
      </c>
      <c r="B1256">
        <v>1007</v>
      </c>
      <c r="C1256">
        <v>1009</v>
      </c>
      <c r="D1256">
        <v>1005</v>
      </c>
    </row>
    <row r="1257" spans="1:4" x14ac:dyDescent="0.25">
      <c r="A1257" s="1">
        <v>41842</v>
      </c>
      <c r="B1257">
        <v>1009</v>
      </c>
      <c r="C1257">
        <v>1011</v>
      </c>
      <c r="D1257">
        <v>1007</v>
      </c>
    </row>
    <row r="1258" spans="1:4" x14ac:dyDescent="0.25">
      <c r="A1258" s="1">
        <v>41849</v>
      </c>
      <c r="B1258">
        <v>990</v>
      </c>
      <c r="C1258">
        <v>992</v>
      </c>
      <c r="D1258">
        <v>988</v>
      </c>
    </row>
    <row r="1259" spans="1:4" x14ac:dyDescent="0.25">
      <c r="A1259" s="1">
        <v>41856</v>
      </c>
      <c r="B1259">
        <v>930</v>
      </c>
      <c r="C1259">
        <v>932</v>
      </c>
      <c r="D1259">
        <v>928</v>
      </c>
    </row>
    <row r="1260" spans="1:4" x14ac:dyDescent="0.25">
      <c r="A1260" s="1">
        <v>41863</v>
      </c>
      <c r="B1260">
        <v>935</v>
      </c>
      <c r="C1260">
        <v>937</v>
      </c>
      <c r="D1260">
        <v>933</v>
      </c>
    </row>
    <row r="1261" spans="1:4" x14ac:dyDescent="0.25">
      <c r="A1261" s="1">
        <v>41870</v>
      </c>
      <c r="B1261">
        <v>925</v>
      </c>
      <c r="C1261">
        <v>927</v>
      </c>
      <c r="D1261">
        <v>923</v>
      </c>
    </row>
    <row r="1262" spans="1:4" x14ac:dyDescent="0.25">
      <c r="A1262" s="1">
        <v>41877</v>
      </c>
      <c r="B1262">
        <v>945</v>
      </c>
      <c r="C1262">
        <v>947</v>
      </c>
      <c r="D1262">
        <v>943</v>
      </c>
    </row>
    <row r="1263" spans="1:4" x14ac:dyDescent="0.25">
      <c r="A1263" s="1">
        <v>41884</v>
      </c>
      <c r="B1263">
        <v>940</v>
      </c>
      <c r="C1263">
        <v>942</v>
      </c>
      <c r="D1263">
        <v>938</v>
      </c>
    </row>
    <row r="1264" spans="1:4" x14ac:dyDescent="0.25">
      <c r="A1264" s="1">
        <v>41891</v>
      </c>
      <c r="B1264">
        <v>915</v>
      </c>
      <c r="C1264">
        <v>917</v>
      </c>
      <c r="D1264">
        <v>913</v>
      </c>
    </row>
    <row r="1265" spans="1:4" x14ac:dyDescent="0.25">
      <c r="A1265" s="1">
        <v>41898</v>
      </c>
      <c r="B1265">
        <v>925</v>
      </c>
      <c r="C1265">
        <v>927</v>
      </c>
      <c r="D1265">
        <v>923</v>
      </c>
    </row>
    <row r="1266" spans="1:4" x14ac:dyDescent="0.25">
      <c r="A1266" s="1">
        <v>41905</v>
      </c>
      <c r="B1266">
        <v>905</v>
      </c>
      <c r="C1266">
        <v>907</v>
      </c>
      <c r="D1266">
        <v>903</v>
      </c>
    </row>
    <row r="1267" spans="1:4" x14ac:dyDescent="0.25">
      <c r="A1267" s="1">
        <v>41912</v>
      </c>
      <c r="B1267">
        <v>885</v>
      </c>
      <c r="C1267">
        <v>887</v>
      </c>
      <c r="D1267">
        <v>883</v>
      </c>
    </row>
    <row r="1268" spans="1:4" x14ac:dyDescent="0.25">
      <c r="A1268" s="1">
        <v>41919</v>
      </c>
      <c r="B1268">
        <v>835</v>
      </c>
      <c r="C1268">
        <v>837</v>
      </c>
      <c r="D1268">
        <v>833</v>
      </c>
    </row>
    <row r="1269" spans="1:4" x14ac:dyDescent="0.25">
      <c r="A1269" s="1">
        <v>41926</v>
      </c>
      <c r="B1269">
        <v>780</v>
      </c>
      <c r="C1269">
        <v>782</v>
      </c>
      <c r="D1269">
        <v>778</v>
      </c>
    </row>
    <row r="1270" spans="1:4" x14ac:dyDescent="0.25">
      <c r="A1270" s="1">
        <v>41933</v>
      </c>
      <c r="B1270">
        <v>765</v>
      </c>
      <c r="C1270">
        <v>767</v>
      </c>
      <c r="D1270">
        <v>763</v>
      </c>
    </row>
    <row r="1271" spans="1:4" x14ac:dyDescent="0.25">
      <c r="A1271" s="1">
        <v>41940</v>
      </c>
      <c r="B1271">
        <v>760</v>
      </c>
      <c r="C1271">
        <v>762</v>
      </c>
      <c r="D1271">
        <v>758</v>
      </c>
    </row>
    <row r="1272" spans="1:4" x14ac:dyDescent="0.25">
      <c r="A1272" s="1">
        <v>41947</v>
      </c>
      <c r="B1272">
        <v>730</v>
      </c>
      <c r="C1272">
        <v>732</v>
      </c>
      <c r="D1272">
        <v>728</v>
      </c>
    </row>
    <row r="1273" spans="1:4" x14ac:dyDescent="0.25">
      <c r="A1273" s="1">
        <v>41954</v>
      </c>
      <c r="B1273">
        <v>690</v>
      </c>
      <c r="C1273">
        <v>692</v>
      </c>
      <c r="D1273">
        <v>688</v>
      </c>
    </row>
    <row r="1274" spans="1:4" x14ac:dyDescent="0.25">
      <c r="A1274" s="1">
        <v>41961</v>
      </c>
      <c r="B1274">
        <v>700</v>
      </c>
      <c r="C1274">
        <v>702</v>
      </c>
      <c r="D1274">
        <v>698</v>
      </c>
    </row>
    <row r="1275" spans="1:4" x14ac:dyDescent="0.25">
      <c r="A1275" s="1">
        <v>41968</v>
      </c>
      <c r="B1275">
        <v>705</v>
      </c>
      <c r="C1275">
        <v>707</v>
      </c>
      <c r="D1275">
        <v>703</v>
      </c>
    </row>
    <row r="1276" spans="1:4" x14ac:dyDescent="0.25">
      <c r="A1276" s="1">
        <v>41975</v>
      </c>
      <c r="B1276">
        <v>640</v>
      </c>
      <c r="C1276">
        <v>642</v>
      </c>
      <c r="D1276">
        <v>638</v>
      </c>
    </row>
    <row r="1277" spans="1:4" x14ac:dyDescent="0.25">
      <c r="A1277" s="1">
        <v>41982</v>
      </c>
      <c r="B1277">
        <v>590</v>
      </c>
      <c r="C1277">
        <v>592</v>
      </c>
      <c r="D1277">
        <v>588</v>
      </c>
    </row>
    <row r="1278" spans="1:4" x14ac:dyDescent="0.25">
      <c r="A1278" s="1">
        <v>41989</v>
      </c>
      <c r="B1278">
        <v>555</v>
      </c>
      <c r="C1278">
        <v>557</v>
      </c>
      <c r="D1278">
        <v>553</v>
      </c>
    </row>
    <row r="1279" spans="1:4" x14ac:dyDescent="0.25">
      <c r="A1279" s="1">
        <v>42010</v>
      </c>
      <c r="B1279">
        <v>455</v>
      </c>
      <c r="C1279">
        <v>457</v>
      </c>
      <c r="D1279">
        <v>453</v>
      </c>
    </row>
    <row r="1280" spans="1:4" x14ac:dyDescent="0.25">
      <c r="A1280" s="1">
        <v>42017</v>
      </c>
      <c r="B1280">
        <v>445</v>
      </c>
      <c r="C1280">
        <v>447</v>
      </c>
      <c r="D1280">
        <v>443</v>
      </c>
    </row>
    <row r="1281" spans="1:4" x14ac:dyDescent="0.25">
      <c r="A1281" s="1">
        <v>42024</v>
      </c>
      <c r="B1281">
        <v>480</v>
      </c>
      <c r="C1281">
        <v>482</v>
      </c>
      <c r="D1281">
        <v>478</v>
      </c>
    </row>
    <row r="1282" spans="1:4" x14ac:dyDescent="0.25">
      <c r="A1282" s="1">
        <v>42031</v>
      </c>
      <c r="B1282">
        <v>475</v>
      </c>
      <c r="C1282">
        <v>477</v>
      </c>
      <c r="D1282">
        <v>473</v>
      </c>
    </row>
    <row r="1283" spans="1:4" x14ac:dyDescent="0.25">
      <c r="A1283" s="1">
        <v>42038</v>
      </c>
      <c r="B1283">
        <v>570</v>
      </c>
      <c r="C1283">
        <v>572</v>
      </c>
      <c r="D1283">
        <v>568</v>
      </c>
    </row>
    <row r="1284" spans="1:4" x14ac:dyDescent="0.25">
      <c r="A1284" s="1">
        <v>42045</v>
      </c>
      <c r="B1284">
        <v>565</v>
      </c>
      <c r="C1284">
        <v>567</v>
      </c>
      <c r="D1284">
        <v>563</v>
      </c>
    </row>
    <row r="1285" spans="1:4" x14ac:dyDescent="0.25">
      <c r="A1285" s="1">
        <v>42052</v>
      </c>
      <c r="B1285">
        <v>590</v>
      </c>
      <c r="C1285">
        <v>592</v>
      </c>
      <c r="D1285">
        <v>588</v>
      </c>
    </row>
    <row r="1286" spans="1:4" x14ac:dyDescent="0.25">
      <c r="A1286" s="1">
        <v>42059</v>
      </c>
      <c r="B1286">
        <v>590</v>
      </c>
      <c r="C1286">
        <v>592</v>
      </c>
      <c r="D1286">
        <v>588</v>
      </c>
    </row>
    <row r="1287" spans="1:4" x14ac:dyDescent="0.25">
      <c r="A1287" s="1">
        <v>42066</v>
      </c>
      <c r="B1287">
        <v>615</v>
      </c>
      <c r="C1287">
        <v>617</v>
      </c>
      <c r="D1287">
        <v>613</v>
      </c>
    </row>
    <row r="1288" spans="1:4" x14ac:dyDescent="0.25">
      <c r="A1288" s="1">
        <v>42073</v>
      </c>
      <c r="B1288">
        <v>565</v>
      </c>
      <c r="C1288">
        <v>567</v>
      </c>
      <c r="D1288">
        <v>563</v>
      </c>
    </row>
    <row r="1289" spans="1:4" x14ac:dyDescent="0.25">
      <c r="A1289" s="1">
        <v>42080</v>
      </c>
      <c r="B1289">
        <v>545</v>
      </c>
      <c r="C1289">
        <v>547</v>
      </c>
      <c r="D1289">
        <v>543</v>
      </c>
    </row>
    <row r="1290" spans="1:4" x14ac:dyDescent="0.25">
      <c r="A1290" s="1">
        <v>42087</v>
      </c>
      <c r="B1290">
        <v>580</v>
      </c>
      <c r="C1290">
        <v>582</v>
      </c>
      <c r="D1290">
        <v>578</v>
      </c>
    </row>
    <row r="1291" spans="1:4" x14ac:dyDescent="0.25">
      <c r="A1291" s="1">
        <v>42094</v>
      </c>
      <c r="B1291">
        <v>570</v>
      </c>
      <c r="C1291">
        <v>572</v>
      </c>
      <c r="D1291">
        <v>568</v>
      </c>
    </row>
    <row r="1292" spans="1:4" x14ac:dyDescent="0.25">
      <c r="A1292" s="1">
        <v>42101</v>
      </c>
      <c r="B1292">
        <v>580</v>
      </c>
      <c r="C1292">
        <v>582</v>
      </c>
      <c r="D1292">
        <v>578</v>
      </c>
    </row>
    <row r="1293" spans="1:4" x14ac:dyDescent="0.25">
      <c r="A1293" s="1">
        <v>42108</v>
      </c>
      <c r="B1293">
        <v>585</v>
      </c>
      <c r="C1293">
        <v>587</v>
      </c>
      <c r="D1293">
        <v>583</v>
      </c>
    </row>
    <row r="1294" spans="1:4" x14ac:dyDescent="0.25">
      <c r="A1294" s="1">
        <v>42115</v>
      </c>
      <c r="B1294">
        <v>600</v>
      </c>
      <c r="C1294">
        <v>602</v>
      </c>
      <c r="D1294">
        <v>598</v>
      </c>
    </row>
    <row r="1295" spans="1:4" x14ac:dyDescent="0.25">
      <c r="A1295" s="1">
        <v>42122</v>
      </c>
      <c r="B1295">
        <v>635</v>
      </c>
      <c r="C1295">
        <v>637</v>
      </c>
      <c r="D1295">
        <v>633</v>
      </c>
    </row>
    <row r="1296" spans="1:4" x14ac:dyDescent="0.25">
      <c r="A1296" s="1">
        <v>42129</v>
      </c>
      <c r="B1296">
        <v>650</v>
      </c>
      <c r="C1296">
        <v>652</v>
      </c>
      <c r="D1296">
        <v>648</v>
      </c>
    </row>
    <row r="1297" spans="1:4" x14ac:dyDescent="0.25">
      <c r="A1297" s="1">
        <v>42136</v>
      </c>
      <c r="B1297">
        <v>630</v>
      </c>
      <c r="C1297">
        <v>632</v>
      </c>
      <c r="D1297">
        <v>628</v>
      </c>
    </row>
    <row r="1298" spans="1:4" x14ac:dyDescent="0.25">
      <c r="A1298" s="1">
        <v>42143</v>
      </c>
      <c r="B1298">
        <v>620</v>
      </c>
      <c r="C1298">
        <v>622</v>
      </c>
      <c r="D1298">
        <v>618</v>
      </c>
    </row>
    <row r="1299" spans="1:4" x14ac:dyDescent="0.25">
      <c r="A1299" s="1">
        <v>42150</v>
      </c>
      <c r="B1299">
        <v>605</v>
      </c>
      <c r="C1299">
        <v>607</v>
      </c>
      <c r="D1299">
        <v>603</v>
      </c>
    </row>
    <row r="1300" spans="1:4" x14ac:dyDescent="0.25">
      <c r="A1300" s="1">
        <v>42157</v>
      </c>
      <c r="B1300">
        <v>635</v>
      </c>
      <c r="C1300">
        <v>637</v>
      </c>
      <c r="D1300">
        <v>633</v>
      </c>
    </row>
    <row r="1301" spans="1:4" x14ac:dyDescent="0.25">
      <c r="A1301" s="1">
        <v>42164</v>
      </c>
      <c r="B1301">
        <v>635</v>
      </c>
      <c r="C1301">
        <v>637</v>
      </c>
      <c r="D1301">
        <v>633</v>
      </c>
    </row>
    <row r="1302" spans="1:4" x14ac:dyDescent="0.25">
      <c r="A1302" s="1">
        <v>42171</v>
      </c>
      <c r="B1302">
        <v>610</v>
      </c>
      <c r="C1302">
        <v>612</v>
      </c>
      <c r="D1302">
        <v>608</v>
      </c>
    </row>
    <row r="1303" spans="1:4" x14ac:dyDescent="0.25">
      <c r="A1303" s="1">
        <v>42178</v>
      </c>
      <c r="B1303">
        <v>610</v>
      </c>
      <c r="C1303">
        <v>612</v>
      </c>
      <c r="D1303">
        <v>608</v>
      </c>
    </row>
    <row r="1304" spans="1:4" x14ac:dyDescent="0.25">
      <c r="A1304" s="1">
        <v>42185</v>
      </c>
      <c r="B1304">
        <v>595</v>
      </c>
      <c r="C1304">
        <v>597</v>
      </c>
      <c r="D1304">
        <v>593</v>
      </c>
    </row>
    <row r="1305" spans="1:4" x14ac:dyDescent="0.25">
      <c r="A1305" s="1">
        <v>42192</v>
      </c>
      <c r="B1305">
        <v>530</v>
      </c>
      <c r="C1305">
        <v>532</v>
      </c>
      <c r="D1305">
        <v>528</v>
      </c>
    </row>
    <row r="1306" spans="1:4" x14ac:dyDescent="0.25">
      <c r="A1306" s="1">
        <v>42199</v>
      </c>
      <c r="B1306">
        <v>540</v>
      </c>
      <c r="C1306">
        <v>542</v>
      </c>
      <c r="D1306">
        <v>538</v>
      </c>
    </row>
    <row r="1307" spans="1:4" x14ac:dyDescent="0.25">
      <c r="A1307" s="1">
        <v>42206</v>
      </c>
      <c r="B1307">
        <v>545</v>
      </c>
      <c r="C1307">
        <v>547</v>
      </c>
      <c r="D1307">
        <v>543</v>
      </c>
    </row>
    <row r="1308" spans="1:4" x14ac:dyDescent="0.25">
      <c r="A1308" s="1">
        <v>42213</v>
      </c>
      <c r="B1308">
        <v>530</v>
      </c>
      <c r="C1308">
        <v>532</v>
      </c>
      <c r="D1308">
        <v>528</v>
      </c>
    </row>
    <row r="1309" spans="1:4" x14ac:dyDescent="0.25">
      <c r="A1309" s="1">
        <v>42220</v>
      </c>
      <c r="B1309">
        <v>515</v>
      </c>
      <c r="C1309">
        <v>517</v>
      </c>
      <c r="D1309">
        <v>513</v>
      </c>
    </row>
    <row r="1310" spans="1:4" x14ac:dyDescent="0.25">
      <c r="A1310" s="1">
        <v>42227</v>
      </c>
      <c r="B1310">
        <v>495</v>
      </c>
      <c r="C1310">
        <v>497</v>
      </c>
      <c r="D1310">
        <v>493</v>
      </c>
    </row>
    <row r="1311" spans="1:4" x14ac:dyDescent="0.25">
      <c r="A1311" s="1">
        <v>42234</v>
      </c>
      <c r="B1311">
        <v>485</v>
      </c>
      <c r="C1311">
        <v>487</v>
      </c>
      <c r="D1311">
        <v>483</v>
      </c>
    </row>
    <row r="1312" spans="1:4" x14ac:dyDescent="0.25">
      <c r="A1312" s="1">
        <v>42241</v>
      </c>
      <c r="B1312">
        <v>425</v>
      </c>
      <c r="C1312">
        <v>427</v>
      </c>
      <c r="D1312">
        <v>423</v>
      </c>
    </row>
    <row r="1313" spans="1:4" x14ac:dyDescent="0.25">
      <c r="A1313" s="1">
        <v>42248</v>
      </c>
      <c r="B1313">
        <v>485</v>
      </c>
      <c r="C1313">
        <v>487</v>
      </c>
      <c r="D1313">
        <v>483</v>
      </c>
    </row>
    <row r="1314" spans="1:4" x14ac:dyDescent="0.25">
      <c r="A1314" s="1">
        <v>42255</v>
      </c>
      <c r="B1314">
        <v>490</v>
      </c>
      <c r="C1314">
        <v>492</v>
      </c>
      <c r="D1314">
        <v>488</v>
      </c>
    </row>
    <row r="1315" spans="1:4" x14ac:dyDescent="0.25">
      <c r="A1315" s="1">
        <v>42262</v>
      </c>
      <c r="B1315">
        <v>480</v>
      </c>
      <c r="C1315">
        <v>482</v>
      </c>
      <c r="D1315">
        <v>478</v>
      </c>
    </row>
    <row r="1316" spans="1:4" x14ac:dyDescent="0.25">
      <c r="A1316" s="1">
        <v>42269</v>
      </c>
      <c r="B1316">
        <v>475</v>
      </c>
      <c r="C1316">
        <v>477</v>
      </c>
      <c r="D1316">
        <v>473</v>
      </c>
    </row>
    <row r="1317" spans="1:4" x14ac:dyDescent="0.25">
      <c r="A1317" s="1">
        <v>42276</v>
      </c>
      <c r="B1317">
        <v>475</v>
      </c>
      <c r="C1317">
        <v>477</v>
      </c>
      <c r="D1317">
        <v>473</v>
      </c>
    </row>
    <row r="1318" spans="1:4" x14ac:dyDescent="0.25">
      <c r="A1318" s="1">
        <v>42283</v>
      </c>
      <c r="B1318">
        <v>520</v>
      </c>
      <c r="C1318">
        <v>522</v>
      </c>
      <c r="D1318">
        <v>518</v>
      </c>
    </row>
    <row r="1319" spans="1:4" x14ac:dyDescent="0.25">
      <c r="A1319" s="1">
        <v>42290</v>
      </c>
      <c r="B1319">
        <v>505</v>
      </c>
      <c r="C1319">
        <v>507</v>
      </c>
      <c r="D1319">
        <v>503</v>
      </c>
    </row>
    <row r="1320" spans="1:4" x14ac:dyDescent="0.25">
      <c r="A1320" s="1">
        <v>42297</v>
      </c>
      <c r="B1320">
        <v>470</v>
      </c>
      <c r="C1320">
        <v>472</v>
      </c>
      <c r="D1320">
        <v>468</v>
      </c>
    </row>
    <row r="1321" spans="1:4" x14ac:dyDescent="0.25">
      <c r="A1321" s="1">
        <v>42304</v>
      </c>
      <c r="B1321">
        <v>465</v>
      </c>
      <c r="C1321">
        <v>467</v>
      </c>
      <c r="D1321">
        <v>463</v>
      </c>
    </row>
    <row r="1322" spans="1:4" x14ac:dyDescent="0.25">
      <c r="A1322" s="1">
        <v>42311</v>
      </c>
      <c r="B1322">
        <v>500</v>
      </c>
      <c r="C1322">
        <v>502</v>
      </c>
      <c r="D1322">
        <v>498</v>
      </c>
    </row>
    <row r="1323" spans="1:4" x14ac:dyDescent="0.25">
      <c r="A1323" s="1">
        <v>42318</v>
      </c>
      <c r="B1323">
        <v>485</v>
      </c>
      <c r="C1323">
        <v>487</v>
      </c>
      <c r="D1323">
        <v>483</v>
      </c>
    </row>
    <row r="1324" spans="1:4" x14ac:dyDescent="0.25">
      <c r="A1324" s="1">
        <v>42325</v>
      </c>
      <c r="B1324">
        <v>460</v>
      </c>
      <c r="C1324">
        <v>462</v>
      </c>
      <c r="D1324">
        <v>458</v>
      </c>
    </row>
    <row r="1325" spans="1:4" x14ac:dyDescent="0.25">
      <c r="A1325" s="1">
        <v>42332</v>
      </c>
      <c r="B1325">
        <v>495</v>
      </c>
      <c r="C1325">
        <v>497</v>
      </c>
      <c r="D1325">
        <v>493</v>
      </c>
    </row>
    <row r="1326" spans="1:4" x14ac:dyDescent="0.25">
      <c r="A1326" s="1">
        <v>42339</v>
      </c>
      <c r="B1326">
        <v>490</v>
      </c>
      <c r="C1326">
        <v>492</v>
      </c>
      <c r="D1326">
        <v>488</v>
      </c>
    </row>
    <row r="1327" spans="1:4" x14ac:dyDescent="0.25">
      <c r="A1327" s="1">
        <v>42346</v>
      </c>
      <c r="B1327">
        <v>450</v>
      </c>
      <c r="C1327">
        <v>452</v>
      </c>
      <c r="D1327">
        <v>448</v>
      </c>
    </row>
    <row r="1328" spans="1:4" x14ac:dyDescent="0.25">
      <c r="A1328" s="1">
        <v>42353</v>
      </c>
      <c r="B1328">
        <v>440</v>
      </c>
      <c r="C1328">
        <v>442</v>
      </c>
      <c r="D1328">
        <v>438</v>
      </c>
    </row>
    <row r="1329" spans="1:4" x14ac:dyDescent="0.25">
      <c r="A1329" s="1">
        <v>42374</v>
      </c>
      <c r="B1329">
        <v>450</v>
      </c>
      <c r="C1329">
        <v>452</v>
      </c>
      <c r="D1329">
        <v>448</v>
      </c>
    </row>
    <row r="1330" spans="1:4" x14ac:dyDescent="0.25">
      <c r="A1330" s="1">
        <v>42381</v>
      </c>
      <c r="B1330">
        <v>370</v>
      </c>
      <c r="C1330">
        <v>372</v>
      </c>
      <c r="D1330">
        <v>368</v>
      </c>
    </row>
    <row r="1331" spans="1:4" x14ac:dyDescent="0.25">
      <c r="A1331" s="1">
        <v>42388</v>
      </c>
      <c r="B1331">
        <v>360</v>
      </c>
      <c r="C1331">
        <v>362</v>
      </c>
      <c r="D1331">
        <v>358</v>
      </c>
    </row>
    <row r="1332" spans="1:4" x14ac:dyDescent="0.25">
      <c r="A1332" s="1">
        <v>42395</v>
      </c>
      <c r="B1332">
        <v>355</v>
      </c>
      <c r="C1332">
        <v>357</v>
      </c>
      <c r="D1332">
        <v>353</v>
      </c>
    </row>
    <row r="1333" spans="1:4" x14ac:dyDescent="0.25">
      <c r="A1333" s="1">
        <v>42402</v>
      </c>
      <c r="B1333">
        <v>365</v>
      </c>
      <c r="C1333">
        <v>367</v>
      </c>
      <c r="D1333">
        <v>363</v>
      </c>
    </row>
    <row r="1334" spans="1:4" x14ac:dyDescent="0.25">
      <c r="A1334" s="1">
        <v>42409</v>
      </c>
      <c r="B1334">
        <v>330</v>
      </c>
      <c r="C1334">
        <v>332</v>
      </c>
      <c r="D1334">
        <v>328</v>
      </c>
    </row>
    <row r="1335" spans="1:4" x14ac:dyDescent="0.25">
      <c r="A1335" s="1">
        <v>42416</v>
      </c>
      <c r="B1335">
        <v>350</v>
      </c>
      <c r="C1335">
        <v>352</v>
      </c>
      <c r="D1335">
        <v>348</v>
      </c>
    </row>
    <row r="1336" spans="1:4" x14ac:dyDescent="0.25">
      <c r="A1336" s="1">
        <v>42423</v>
      </c>
      <c r="B1336">
        <v>355</v>
      </c>
      <c r="C1336">
        <v>357</v>
      </c>
      <c r="D1336">
        <v>353</v>
      </c>
    </row>
    <row r="1337" spans="1:4" x14ac:dyDescent="0.25">
      <c r="A1337" s="1">
        <v>42430</v>
      </c>
      <c r="B1337">
        <v>390</v>
      </c>
      <c r="C1337">
        <v>392</v>
      </c>
      <c r="D1337">
        <v>388</v>
      </c>
    </row>
    <row r="1338" spans="1:4" x14ac:dyDescent="0.25">
      <c r="A1338" s="1">
        <v>42437</v>
      </c>
      <c r="B1338">
        <v>405</v>
      </c>
      <c r="C1338">
        <v>407</v>
      </c>
      <c r="D1338">
        <v>403</v>
      </c>
    </row>
    <row r="1339" spans="1:4" x14ac:dyDescent="0.25">
      <c r="A1339" s="1">
        <v>42444</v>
      </c>
      <c r="B1339">
        <v>405</v>
      </c>
      <c r="C1339">
        <v>407</v>
      </c>
      <c r="D1339">
        <v>403</v>
      </c>
    </row>
    <row r="1340" spans="1:4" x14ac:dyDescent="0.25">
      <c r="A1340" s="1">
        <v>42451</v>
      </c>
      <c r="B1340">
        <v>445</v>
      </c>
      <c r="C1340">
        <v>447</v>
      </c>
      <c r="D1340">
        <v>443</v>
      </c>
    </row>
    <row r="1341" spans="1:4" x14ac:dyDescent="0.25">
      <c r="A1341" s="1">
        <v>42458</v>
      </c>
      <c r="B1341">
        <v>435</v>
      </c>
      <c r="C1341">
        <v>437</v>
      </c>
      <c r="D1341">
        <v>433</v>
      </c>
    </row>
    <row r="1342" spans="1:4" x14ac:dyDescent="0.25">
      <c r="A1342" s="1">
        <v>42465</v>
      </c>
      <c r="B1342">
        <v>420</v>
      </c>
      <c r="C1342">
        <v>422</v>
      </c>
      <c r="D1342">
        <v>418</v>
      </c>
    </row>
    <row r="1343" spans="1:4" x14ac:dyDescent="0.25">
      <c r="A1343" s="1">
        <v>42472</v>
      </c>
      <c r="B1343">
        <v>460</v>
      </c>
      <c r="C1343">
        <v>462</v>
      </c>
      <c r="D1343">
        <v>458</v>
      </c>
    </row>
    <row r="1344" spans="1:4" x14ac:dyDescent="0.25">
      <c r="A1344" s="1">
        <v>42479</v>
      </c>
      <c r="B1344">
        <v>445</v>
      </c>
      <c r="C1344">
        <v>447</v>
      </c>
      <c r="D1344">
        <v>443</v>
      </c>
    </row>
    <row r="1345" spans="1:4" x14ac:dyDescent="0.25">
      <c r="A1345" s="1">
        <v>42486</v>
      </c>
      <c r="B1345">
        <v>455</v>
      </c>
      <c r="C1345">
        <v>457</v>
      </c>
      <c r="D1345">
        <v>453</v>
      </c>
    </row>
    <row r="1346" spans="1:4" x14ac:dyDescent="0.25">
      <c r="A1346" s="1">
        <v>42493</v>
      </c>
      <c r="B1346">
        <v>445</v>
      </c>
      <c r="C1346">
        <v>447</v>
      </c>
      <c r="D1346">
        <v>443</v>
      </c>
    </row>
    <row r="1347" spans="1:4" x14ac:dyDescent="0.25">
      <c r="A1347" s="1">
        <v>42500</v>
      </c>
      <c r="B1347">
        <v>440</v>
      </c>
      <c r="C1347">
        <v>442</v>
      </c>
      <c r="D1347">
        <v>438</v>
      </c>
    </row>
    <row r="1348" spans="1:4" x14ac:dyDescent="0.25">
      <c r="A1348" s="1">
        <v>42507</v>
      </c>
      <c r="B1348">
        <v>480</v>
      </c>
      <c r="C1348">
        <v>482</v>
      </c>
      <c r="D1348">
        <v>478</v>
      </c>
    </row>
    <row r="1349" spans="1:4" x14ac:dyDescent="0.25">
      <c r="A1349" s="1">
        <v>42514</v>
      </c>
      <c r="B1349">
        <v>485</v>
      </c>
      <c r="C1349">
        <v>487</v>
      </c>
      <c r="D1349">
        <v>483</v>
      </c>
    </row>
    <row r="1350" spans="1:4" x14ac:dyDescent="0.25">
      <c r="A1350" s="1">
        <v>42521</v>
      </c>
      <c r="B1350">
        <v>485</v>
      </c>
      <c r="C1350">
        <v>487</v>
      </c>
      <c r="D1350">
        <v>483</v>
      </c>
    </row>
    <row r="1351" spans="1:4" x14ac:dyDescent="0.25">
      <c r="A1351" s="1">
        <v>42528</v>
      </c>
      <c r="B1351">
        <v>515</v>
      </c>
      <c r="C1351">
        <v>517</v>
      </c>
      <c r="D1351">
        <v>513</v>
      </c>
    </row>
    <row r="1352" spans="1:4" x14ac:dyDescent="0.25">
      <c r="A1352" s="1">
        <v>42535</v>
      </c>
      <c r="B1352">
        <v>500</v>
      </c>
      <c r="C1352">
        <v>502</v>
      </c>
      <c r="D1352">
        <v>498</v>
      </c>
    </row>
    <row r="1353" spans="1:4" x14ac:dyDescent="0.25">
      <c r="A1353" s="1">
        <v>42542</v>
      </c>
      <c r="B1353">
        <v>510</v>
      </c>
      <c r="C1353">
        <v>512</v>
      </c>
      <c r="D1353">
        <v>508</v>
      </c>
    </row>
    <row r="1354" spans="1:4" x14ac:dyDescent="0.25">
      <c r="A1354" s="1">
        <v>42549</v>
      </c>
      <c r="B1354">
        <v>495</v>
      </c>
      <c r="C1354">
        <v>497</v>
      </c>
      <c r="D1354">
        <v>493</v>
      </c>
    </row>
    <row r="1355" spans="1:4" x14ac:dyDescent="0.25">
      <c r="A1355" s="1">
        <v>42556</v>
      </c>
      <c r="B1355">
        <v>480</v>
      </c>
      <c r="C1355">
        <v>482</v>
      </c>
      <c r="D1355">
        <v>478</v>
      </c>
    </row>
    <row r="1356" spans="1:4" x14ac:dyDescent="0.25">
      <c r="A1356" s="1">
        <v>42563</v>
      </c>
      <c r="B1356">
        <v>470</v>
      </c>
      <c r="C1356">
        <v>472</v>
      </c>
      <c r="D1356">
        <v>468</v>
      </c>
    </row>
    <row r="1357" spans="1:4" x14ac:dyDescent="0.25">
      <c r="A1357" s="1">
        <v>42570</v>
      </c>
      <c r="B1357">
        <v>455</v>
      </c>
      <c r="C1357">
        <v>457</v>
      </c>
      <c r="D1357">
        <v>453</v>
      </c>
    </row>
    <row r="1358" spans="1:4" x14ac:dyDescent="0.25">
      <c r="A1358" s="1">
        <v>42577</v>
      </c>
      <c r="B1358">
        <v>435</v>
      </c>
      <c r="C1358">
        <v>437</v>
      </c>
      <c r="D1358">
        <v>433</v>
      </c>
    </row>
    <row r="1359" spans="1:4" x14ac:dyDescent="0.25">
      <c r="A1359" s="1">
        <v>42584</v>
      </c>
      <c r="B1359">
        <v>400</v>
      </c>
      <c r="C1359">
        <v>402</v>
      </c>
      <c r="D1359">
        <v>398</v>
      </c>
    </row>
    <row r="1360" spans="1:4" x14ac:dyDescent="0.25">
      <c r="A1360" s="1">
        <v>42591</v>
      </c>
      <c r="B1360">
        <v>420</v>
      </c>
      <c r="C1360">
        <v>422</v>
      </c>
      <c r="D1360">
        <v>418</v>
      </c>
    </row>
    <row r="1361" spans="1:4" x14ac:dyDescent="0.25">
      <c r="A1361" s="1">
        <v>42598</v>
      </c>
      <c r="B1361">
        <v>430</v>
      </c>
      <c r="C1361">
        <v>432</v>
      </c>
      <c r="D1361">
        <v>428</v>
      </c>
    </row>
    <row r="1362" spans="1:4" x14ac:dyDescent="0.25">
      <c r="A1362" s="1">
        <v>42605</v>
      </c>
      <c r="B1362">
        <v>435</v>
      </c>
      <c r="C1362">
        <v>437</v>
      </c>
      <c r="D1362">
        <v>433</v>
      </c>
    </row>
    <row r="1363" spans="1:4" x14ac:dyDescent="0.25">
      <c r="A1363" s="1">
        <v>42612</v>
      </c>
      <c r="B1363">
        <v>430</v>
      </c>
      <c r="C1363">
        <v>432</v>
      </c>
      <c r="D1363">
        <v>428</v>
      </c>
    </row>
    <row r="1364" spans="1:4" x14ac:dyDescent="0.25">
      <c r="A1364" s="1">
        <v>42619</v>
      </c>
      <c r="B1364">
        <v>445</v>
      </c>
      <c r="C1364">
        <v>447</v>
      </c>
      <c r="D1364">
        <v>443</v>
      </c>
    </row>
    <row r="1365" spans="1:4" x14ac:dyDescent="0.25">
      <c r="A1365" s="1">
        <v>42626</v>
      </c>
      <c r="B1365">
        <v>455</v>
      </c>
      <c r="C1365">
        <v>457</v>
      </c>
      <c r="D1365">
        <v>453</v>
      </c>
    </row>
    <row r="1366" spans="1:4" x14ac:dyDescent="0.25">
      <c r="A1366" s="1">
        <v>42633</v>
      </c>
      <c r="B1366">
        <v>455</v>
      </c>
      <c r="C1366">
        <v>457</v>
      </c>
      <c r="D1366">
        <v>453</v>
      </c>
    </row>
    <row r="1367" spans="1:4" x14ac:dyDescent="0.25">
      <c r="A1367" s="1">
        <v>42640</v>
      </c>
      <c r="B1367">
        <v>460</v>
      </c>
      <c r="C1367">
        <v>462</v>
      </c>
      <c r="D1367">
        <v>458</v>
      </c>
    </row>
    <row r="1368" spans="1:4" x14ac:dyDescent="0.25">
      <c r="A1368" s="1">
        <v>42647</v>
      </c>
      <c r="B1368">
        <v>495</v>
      </c>
      <c r="C1368">
        <v>497</v>
      </c>
      <c r="D1368">
        <v>493</v>
      </c>
    </row>
    <row r="1369" spans="1:4" x14ac:dyDescent="0.25">
      <c r="A1369" s="1">
        <v>42654</v>
      </c>
      <c r="B1369">
        <v>500</v>
      </c>
      <c r="C1369">
        <v>502</v>
      </c>
      <c r="D1369">
        <v>498</v>
      </c>
    </row>
    <row r="1370" spans="1:4" x14ac:dyDescent="0.25">
      <c r="A1370" s="1">
        <v>42661</v>
      </c>
      <c r="B1370">
        <v>500</v>
      </c>
      <c r="C1370">
        <v>502</v>
      </c>
      <c r="D1370">
        <v>498</v>
      </c>
    </row>
    <row r="1371" spans="1:4" x14ac:dyDescent="0.25">
      <c r="A1371" s="1">
        <v>42668</v>
      </c>
      <c r="B1371">
        <v>500</v>
      </c>
      <c r="C1371">
        <v>502</v>
      </c>
      <c r="D1371">
        <v>498</v>
      </c>
    </row>
    <row r="1372" spans="1:4" x14ac:dyDescent="0.25">
      <c r="A1372" s="1">
        <v>42675</v>
      </c>
      <c r="B1372">
        <v>490</v>
      </c>
      <c r="C1372">
        <v>492</v>
      </c>
      <c r="D1372">
        <v>488</v>
      </c>
    </row>
    <row r="1373" spans="1:4" x14ac:dyDescent="0.25">
      <c r="A1373" s="1">
        <v>42682</v>
      </c>
      <c r="B1373">
        <v>465</v>
      </c>
      <c r="C1373">
        <v>467</v>
      </c>
      <c r="D1373">
        <v>463</v>
      </c>
    </row>
    <row r="1374" spans="1:4" x14ac:dyDescent="0.25">
      <c r="A1374" s="1">
        <v>42689</v>
      </c>
      <c r="B1374">
        <v>465</v>
      </c>
      <c r="C1374">
        <v>467</v>
      </c>
      <c r="D1374">
        <v>463</v>
      </c>
    </row>
    <row r="1375" spans="1:4" x14ac:dyDescent="0.25">
      <c r="A1375" s="1">
        <v>42696</v>
      </c>
      <c r="B1375">
        <v>490</v>
      </c>
      <c r="C1375">
        <v>492</v>
      </c>
      <c r="D1375">
        <v>488</v>
      </c>
    </row>
    <row r="1376" spans="1:4" x14ac:dyDescent="0.25">
      <c r="A1376" s="1">
        <v>42703</v>
      </c>
      <c r="B1376">
        <v>475</v>
      </c>
      <c r="C1376">
        <v>477</v>
      </c>
      <c r="D1376">
        <v>473</v>
      </c>
    </row>
    <row r="1377" spans="1:4" x14ac:dyDescent="0.25">
      <c r="A1377" s="1">
        <v>42710</v>
      </c>
      <c r="B1377">
        <v>515</v>
      </c>
      <c r="C1377">
        <v>517</v>
      </c>
      <c r="D1377">
        <v>513</v>
      </c>
    </row>
    <row r="1378" spans="1:4" x14ac:dyDescent="0.25">
      <c r="A1378" s="1">
        <v>42717</v>
      </c>
      <c r="B1378">
        <v>520</v>
      </c>
      <c r="C1378">
        <v>522</v>
      </c>
      <c r="D1378">
        <v>518</v>
      </c>
    </row>
    <row r="1379" spans="1:4" x14ac:dyDescent="0.25">
      <c r="A1379" s="1">
        <v>42738</v>
      </c>
      <c r="B1379">
        <v>540</v>
      </c>
      <c r="C1379">
        <v>542</v>
      </c>
      <c r="D1379">
        <v>538</v>
      </c>
    </row>
    <row r="1380" spans="1:4" x14ac:dyDescent="0.25">
      <c r="A1380" s="1">
        <v>42745</v>
      </c>
      <c r="B1380">
        <v>545</v>
      </c>
      <c r="C1380">
        <v>547</v>
      </c>
      <c r="D1380">
        <v>543</v>
      </c>
    </row>
    <row r="1381" spans="1:4" x14ac:dyDescent="0.25">
      <c r="A1381" s="1">
        <v>42752</v>
      </c>
      <c r="B1381">
        <v>560</v>
      </c>
      <c r="C1381">
        <v>562</v>
      </c>
      <c r="D1381">
        <v>558</v>
      </c>
    </row>
    <row r="1382" spans="1:4" x14ac:dyDescent="0.25">
      <c r="A1382" s="1">
        <v>42759</v>
      </c>
      <c r="B1382">
        <v>570</v>
      </c>
      <c r="C1382">
        <v>572</v>
      </c>
      <c r="D1382">
        <v>568</v>
      </c>
    </row>
    <row r="1383" spans="1:4" x14ac:dyDescent="0.25">
      <c r="A1383" s="1">
        <v>42766</v>
      </c>
      <c r="B1383">
        <v>570</v>
      </c>
      <c r="C1383">
        <v>572</v>
      </c>
      <c r="D1383">
        <v>568</v>
      </c>
    </row>
    <row r="1384" spans="1:4" x14ac:dyDescent="0.25">
      <c r="A1384" s="1">
        <v>42773</v>
      </c>
      <c r="B1384">
        <v>555</v>
      </c>
      <c r="C1384">
        <v>557</v>
      </c>
      <c r="D1384">
        <v>553</v>
      </c>
    </row>
    <row r="1385" spans="1:4" x14ac:dyDescent="0.25">
      <c r="A1385" s="1">
        <v>42780</v>
      </c>
      <c r="B1385">
        <v>585</v>
      </c>
      <c r="C1385">
        <v>587</v>
      </c>
      <c r="D1385">
        <v>583</v>
      </c>
    </row>
    <row r="1386" spans="1:4" x14ac:dyDescent="0.25">
      <c r="A1386" s="1">
        <v>42787</v>
      </c>
      <c r="B1386">
        <v>595</v>
      </c>
      <c r="C1386">
        <v>597</v>
      </c>
      <c r="D1386">
        <v>593</v>
      </c>
    </row>
    <row r="1387" spans="1:4" x14ac:dyDescent="0.25">
      <c r="A1387" s="1">
        <v>42794</v>
      </c>
      <c r="B1387">
        <v>585</v>
      </c>
      <c r="C1387">
        <v>587</v>
      </c>
      <c r="D1387">
        <v>583</v>
      </c>
    </row>
    <row r="1388" spans="1:4" x14ac:dyDescent="0.25">
      <c r="A1388" s="1">
        <v>42801</v>
      </c>
      <c r="B1388">
        <v>580</v>
      </c>
      <c r="C1388">
        <v>582</v>
      </c>
      <c r="D1388">
        <v>578</v>
      </c>
    </row>
    <row r="1389" spans="1:4" x14ac:dyDescent="0.25">
      <c r="A1389" s="1">
        <v>42808</v>
      </c>
      <c r="B1389">
        <v>545</v>
      </c>
      <c r="C1389">
        <v>547</v>
      </c>
      <c r="D1389">
        <v>543</v>
      </c>
    </row>
    <row r="1390" spans="1:4" x14ac:dyDescent="0.25">
      <c r="A1390" s="1">
        <v>42815</v>
      </c>
      <c r="B1390">
        <v>550</v>
      </c>
      <c r="C1390">
        <v>552</v>
      </c>
      <c r="D1390">
        <v>548</v>
      </c>
    </row>
    <row r="1391" spans="1:4" x14ac:dyDescent="0.25">
      <c r="A1391" s="1">
        <v>42822</v>
      </c>
      <c r="B1391">
        <v>575</v>
      </c>
      <c r="C1391">
        <v>577</v>
      </c>
      <c r="D1391">
        <v>573</v>
      </c>
    </row>
    <row r="1392" spans="1:4" x14ac:dyDescent="0.25">
      <c r="A1392" s="1">
        <v>42829</v>
      </c>
      <c r="B1392">
        <v>590</v>
      </c>
      <c r="C1392">
        <v>592</v>
      </c>
      <c r="D1392">
        <v>588</v>
      </c>
    </row>
    <row r="1393" spans="1:4" x14ac:dyDescent="0.25">
      <c r="A1393" s="1">
        <v>42836</v>
      </c>
      <c r="B1393">
        <v>590</v>
      </c>
      <c r="C1393">
        <v>592</v>
      </c>
      <c r="D1393">
        <v>588</v>
      </c>
    </row>
    <row r="1394" spans="1:4" x14ac:dyDescent="0.25">
      <c r="A1394" s="1">
        <v>42843</v>
      </c>
      <c r="B1394">
        <v>595</v>
      </c>
      <c r="C1394">
        <v>597</v>
      </c>
      <c r="D1394">
        <v>593</v>
      </c>
    </row>
    <row r="1395" spans="1:4" x14ac:dyDescent="0.25">
      <c r="A1395" s="1">
        <v>42850</v>
      </c>
      <c r="B1395">
        <v>585</v>
      </c>
      <c r="C1395">
        <v>587</v>
      </c>
      <c r="D1395">
        <v>583</v>
      </c>
    </row>
    <row r="1396" spans="1:4" x14ac:dyDescent="0.25">
      <c r="A1396" s="1">
        <v>42857</v>
      </c>
      <c r="B1396">
        <v>575</v>
      </c>
      <c r="C1396">
        <v>577</v>
      </c>
      <c r="D1396">
        <v>573</v>
      </c>
    </row>
    <row r="1397" spans="1:4" x14ac:dyDescent="0.25">
      <c r="A1397" s="1">
        <v>42864</v>
      </c>
      <c r="B1397">
        <v>555</v>
      </c>
      <c r="C1397">
        <v>557</v>
      </c>
      <c r="D1397">
        <v>553</v>
      </c>
    </row>
    <row r="1398" spans="1:4" x14ac:dyDescent="0.25">
      <c r="A1398" s="1">
        <v>42871</v>
      </c>
      <c r="B1398">
        <v>575</v>
      </c>
      <c r="C1398">
        <v>577</v>
      </c>
      <c r="D1398">
        <v>573</v>
      </c>
    </row>
    <row r="1399" spans="1:4" x14ac:dyDescent="0.25">
      <c r="A1399" s="1">
        <v>42878</v>
      </c>
      <c r="B1399">
        <v>585</v>
      </c>
      <c r="C1399">
        <v>587</v>
      </c>
      <c r="D1399">
        <v>583</v>
      </c>
    </row>
    <row r="1400" spans="1:4" x14ac:dyDescent="0.25">
      <c r="A1400" s="1">
        <v>42885</v>
      </c>
      <c r="B1400">
        <v>560</v>
      </c>
      <c r="C1400">
        <v>562</v>
      </c>
      <c r="D1400">
        <v>558</v>
      </c>
    </row>
    <row r="1401" spans="1:4" x14ac:dyDescent="0.25">
      <c r="A1401" s="1">
        <v>42892</v>
      </c>
      <c r="B1401">
        <v>540</v>
      </c>
      <c r="C1401">
        <v>542</v>
      </c>
      <c r="D1401">
        <v>538</v>
      </c>
    </row>
    <row r="1402" spans="1:4" x14ac:dyDescent="0.25">
      <c r="A1402" s="1">
        <v>42899</v>
      </c>
      <c r="B1402">
        <v>540</v>
      </c>
      <c r="C1402">
        <v>542</v>
      </c>
      <c r="D1402">
        <v>538</v>
      </c>
    </row>
    <row r="1403" spans="1:4" x14ac:dyDescent="0.25">
      <c r="A1403" s="1">
        <v>42906</v>
      </c>
      <c r="B1403">
        <v>520</v>
      </c>
      <c r="C1403">
        <v>522</v>
      </c>
      <c r="D1403">
        <v>518</v>
      </c>
    </row>
    <row r="1404" spans="1:4" x14ac:dyDescent="0.25">
      <c r="A1404" s="1">
        <v>42913</v>
      </c>
      <c r="B1404">
        <v>525</v>
      </c>
      <c r="C1404">
        <v>527</v>
      </c>
      <c r="D1404">
        <v>523</v>
      </c>
    </row>
    <row r="1405" spans="1:4" x14ac:dyDescent="0.25">
      <c r="A1405" s="1">
        <v>42920</v>
      </c>
      <c r="B1405">
        <v>545</v>
      </c>
      <c r="C1405">
        <v>547</v>
      </c>
      <c r="D1405">
        <v>543</v>
      </c>
    </row>
    <row r="1406" spans="1:4" x14ac:dyDescent="0.25">
      <c r="A1406" s="1">
        <v>42927</v>
      </c>
      <c r="B1406">
        <v>530</v>
      </c>
      <c r="C1406">
        <v>532</v>
      </c>
      <c r="D1406">
        <v>528</v>
      </c>
    </row>
    <row r="1407" spans="1:4" x14ac:dyDescent="0.25">
      <c r="A1407" s="1">
        <v>42934</v>
      </c>
      <c r="B1407">
        <v>545</v>
      </c>
      <c r="C1407">
        <v>547</v>
      </c>
      <c r="D1407">
        <v>543</v>
      </c>
    </row>
    <row r="1408" spans="1:4" x14ac:dyDescent="0.25">
      <c r="A1408" s="1">
        <v>42941</v>
      </c>
      <c r="B1408">
        <v>560</v>
      </c>
      <c r="C1408">
        <v>562</v>
      </c>
      <c r="D1408">
        <v>558</v>
      </c>
    </row>
    <row r="1409" spans="1:4" x14ac:dyDescent="0.25">
      <c r="A1409" s="1">
        <v>42948</v>
      </c>
      <c r="B1409">
        <v>575</v>
      </c>
      <c r="C1409">
        <v>577</v>
      </c>
      <c r="D1409">
        <v>573</v>
      </c>
    </row>
    <row r="1410" spans="1:4" x14ac:dyDescent="0.25">
      <c r="A1410" s="1">
        <v>42955</v>
      </c>
      <c r="B1410">
        <v>580</v>
      </c>
      <c r="C1410">
        <v>582</v>
      </c>
      <c r="D1410">
        <v>578</v>
      </c>
    </row>
    <row r="1411" spans="1:4" x14ac:dyDescent="0.25">
      <c r="A1411" s="1">
        <v>42962</v>
      </c>
      <c r="B1411">
        <v>580</v>
      </c>
      <c r="C1411">
        <v>582</v>
      </c>
      <c r="D1411">
        <v>578</v>
      </c>
    </row>
    <row r="1412" spans="1:4" x14ac:dyDescent="0.25">
      <c r="A1412" s="1">
        <v>42969</v>
      </c>
      <c r="B1412">
        <v>595</v>
      </c>
      <c r="C1412">
        <v>597</v>
      </c>
      <c r="D1412">
        <v>593</v>
      </c>
    </row>
    <row r="1413" spans="1:4" x14ac:dyDescent="0.25">
      <c r="A1413" s="1">
        <v>42976</v>
      </c>
      <c r="B1413">
        <v>610</v>
      </c>
      <c r="C1413">
        <v>612</v>
      </c>
      <c r="D1413">
        <v>608</v>
      </c>
    </row>
    <row r="1414" spans="1:4" x14ac:dyDescent="0.25">
      <c r="A1414" s="1">
        <v>42983</v>
      </c>
      <c r="B1414">
        <v>635</v>
      </c>
      <c r="C1414">
        <v>637</v>
      </c>
      <c r="D1414">
        <v>633</v>
      </c>
    </row>
    <row r="1415" spans="1:4" x14ac:dyDescent="0.25">
      <c r="A1415" s="1">
        <v>42990</v>
      </c>
      <c r="B1415">
        <v>635</v>
      </c>
      <c r="C1415">
        <v>637</v>
      </c>
      <c r="D1415">
        <v>633</v>
      </c>
    </row>
    <row r="1416" spans="1:4" x14ac:dyDescent="0.25">
      <c r="A1416" s="1">
        <v>42997</v>
      </c>
      <c r="B1416">
        <v>640</v>
      </c>
      <c r="C1416">
        <v>642</v>
      </c>
      <c r="D1416">
        <v>638</v>
      </c>
    </row>
    <row r="1417" spans="1:4" x14ac:dyDescent="0.25">
      <c r="A1417" s="1">
        <v>43004</v>
      </c>
      <c r="B1417">
        <v>665</v>
      </c>
      <c r="C1417">
        <v>667</v>
      </c>
      <c r="D1417">
        <v>663</v>
      </c>
    </row>
    <row r="1418" spans="1:4" x14ac:dyDescent="0.25">
      <c r="A1418" s="1">
        <v>43011</v>
      </c>
      <c r="B1418">
        <v>645</v>
      </c>
      <c r="C1418">
        <v>647</v>
      </c>
      <c r="D1418">
        <v>643</v>
      </c>
    </row>
    <row r="1419" spans="1:4" x14ac:dyDescent="0.25">
      <c r="A1419" s="1">
        <v>43018</v>
      </c>
      <c r="B1419">
        <v>650</v>
      </c>
      <c r="C1419">
        <v>652</v>
      </c>
      <c r="D1419">
        <v>648</v>
      </c>
    </row>
    <row r="1420" spans="1:4" x14ac:dyDescent="0.25">
      <c r="A1420" s="1">
        <v>43025</v>
      </c>
      <c r="B1420">
        <v>655</v>
      </c>
      <c r="C1420">
        <v>657</v>
      </c>
      <c r="D1420">
        <v>653</v>
      </c>
    </row>
    <row r="1421" spans="1:4" x14ac:dyDescent="0.25">
      <c r="A1421" s="1">
        <v>43032</v>
      </c>
      <c r="B1421">
        <v>665</v>
      </c>
      <c r="C1421">
        <v>667</v>
      </c>
      <c r="D1421">
        <v>663</v>
      </c>
    </row>
    <row r="1422" spans="1:4" x14ac:dyDescent="0.25">
      <c r="A1422" s="1">
        <v>43039</v>
      </c>
      <c r="B1422">
        <v>695</v>
      </c>
      <c r="C1422">
        <v>697</v>
      </c>
      <c r="D1422">
        <v>693</v>
      </c>
    </row>
    <row r="1423" spans="1:4" x14ac:dyDescent="0.25">
      <c r="A1423" s="1">
        <v>43046</v>
      </c>
      <c r="B1423">
        <v>720</v>
      </c>
      <c r="C1423">
        <v>722</v>
      </c>
      <c r="D1423">
        <v>718</v>
      </c>
    </row>
    <row r="1424" spans="1:4" x14ac:dyDescent="0.25">
      <c r="A1424" s="1">
        <v>43053</v>
      </c>
      <c r="B1424">
        <v>700</v>
      </c>
      <c r="C1424">
        <v>702</v>
      </c>
      <c r="D1424">
        <v>698</v>
      </c>
    </row>
    <row r="1425" spans="1:4" x14ac:dyDescent="0.25">
      <c r="A1425" s="1">
        <v>43060</v>
      </c>
      <c r="B1425">
        <v>705</v>
      </c>
      <c r="C1425">
        <v>707</v>
      </c>
      <c r="D1425">
        <v>703</v>
      </c>
    </row>
    <row r="1426" spans="1:4" x14ac:dyDescent="0.25">
      <c r="A1426" s="1">
        <v>43067</v>
      </c>
      <c r="B1426">
        <v>720</v>
      </c>
      <c r="C1426">
        <v>722</v>
      </c>
      <c r="D1426">
        <v>718</v>
      </c>
    </row>
    <row r="1427" spans="1:4" x14ac:dyDescent="0.25">
      <c r="A1427" s="1">
        <v>43074</v>
      </c>
      <c r="B1427">
        <v>710</v>
      </c>
      <c r="C1427">
        <v>712</v>
      </c>
      <c r="D1427">
        <v>708</v>
      </c>
    </row>
    <row r="1428" spans="1:4" x14ac:dyDescent="0.25">
      <c r="A1428" s="1">
        <v>43081</v>
      </c>
      <c r="B1428">
        <v>715</v>
      </c>
      <c r="C1428">
        <v>717</v>
      </c>
      <c r="D1428">
        <v>713</v>
      </c>
    </row>
    <row r="1429" spans="1:4" x14ac:dyDescent="0.25">
      <c r="A1429" s="1">
        <v>43088</v>
      </c>
      <c r="B1429">
        <v>710</v>
      </c>
      <c r="C1429">
        <v>712</v>
      </c>
      <c r="D1429">
        <v>708</v>
      </c>
    </row>
    <row r="1430" spans="1:4" x14ac:dyDescent="0.25">
      <c r="A1430" s="1">
        <v>43102</v>
      </c>
      <c r="B1430">
        <v>735</v>
      </c>
      <c r="C1430">
        <v>737</v>
      </c>
      <c r="D1430">
        <v>733</v>
      </c>
    </row>
    <row r="1431" spans="1:4" x14ac:dyDescent="0.25">
      <c r="A1431" s="1">
        <v>43109</v>
      </c>
      <c r="B1431">
        <v>735</v>
      </c>
      <c r="C1431">
        <v>737</v>
      </c>
      <c r="D1431">
        <v>733</v>
      </c>
    </row>
    <row r="1432" spans="1:4" x14ac:dyDescent="0.25">
      <c r="A1432" s="1">
        <v>43116</v>
      </c>
      <c r="B1432">
        <v>730</v>
      </c>
      <c r="C1432">
        <v>732</v>
      </c>
      <c r="D1432">
        <v>728</v>
      </c>
    </row>
    <row r="1433" spans="1:4" x14ac:dyDescent="0.25">
      <c r="A1433" s="1">
        <v>43123</v>
      </c>
      <c r="B1433">
        <v>735</v>
      </c>
      <c r="C1433">
        <v>737</v>
      </c>
      <c r="D1433">
        <v>733</v>
      </c>
    </row>
    <row r="1434" spans="1:4" x14ac:dyDescent="0.25">
      <c r="A1434" s="1">
        <v>43130</v>
      </c>
      <c r="B1434">
        <v>720</v>
      </c>
      <c r="C1434">
        <v>722</v>
      </c>
      <c r="D1434">
        <v>718</v>
      </c>
    </row>
    <row r="1435" spans="1:4" x14ac:dyDescent="0.25">
      <c r="A1435" s="1">
        <v>43137</v>
      </c>
      <c r="B1435">
        <v>695</v>
      </c>
      <c r="C1435">
        <v>697</v>
      </c>
      <c r="D1435">
        <v>693</v>
      </c>
    </row>
    <row r="1436" spans="1:4" x14ac:dyDescent="0.25">
      <c r="A1436" s="1">
        <v>43144</v>
      </c>
      <c r="B1436">
        <v>670</v>
      </c>
      <c r="C1436">
        <v>672</v>
      </c>
      <c r="D1436">
        <v>668</v>
      </c>
    </row>
    <row r="1437" spans="1:4" x14ac:dyDescent="0.25">
      <c r="A1437" s="1">
        <v>43151</v>
      </c>
      <c r="B1437">
        <v>690</v>
      </c>
      <c r="C1437">
        <v>692</v>
      </c>
      <c r="D1437">
        <v>688</v>
      </c>
    </row>
    <row r="1438" spans="1:4" x14ac:dyDescent="0.25">
      <c r="A1438" s="1">
        <v>43158</v>
      </c>
      <c r="B1438">
        <v>715</v>
      </c>
      <c r="C1438">
        <v>717</v>
      </c>
      <c r="D1438">
        <v>713</v>
      </c>
    </row>
    <row r="1439" spans="1:4" x14ac:dyDescent="0.25">
      <c r="A1439" s="1">
        <v>43165</v>
      </c>
      <c r="B1439">
        <v>705</v>
      </c>
      <c r="C1439">
        <v>707</v>
      </c>
      <c r="D1439">
        <v>703</v>
      </c>
    </row>
    <row r="1440" spans="1:4" x14ac:dyDescent="0.25">
      <c r="A1440" s="1">
        <v>43172</v>
      </c>
      <c r="B1440">
        <v>695</v>
      </c>
      <c r="C1440">
        <v>697</v>
      </c>
      <c r="D1440">
        <v>693</v>
      </c>
    </row>
    <row r="1441" spans="1:4" x14ac:dyDescent="0.25">
      <c r="A1441" s="1">
        <v>43179</v>
      </c>
      <c r="B1441">
        <v>715</v>
      </c>
      <c r="C1441">
        <v>717</v>
      </c>
      <c r="D1441">
        <v>713</v>
      </c>
    </row>
    <row r="1442" spans="1:4" x14ac:dyDescent="0.25">
      <c r="A1442" s="1">
        <v>43186</v>
      </c>
      <c r="B1442">
        <v>735</v>
      </c>
      <c r="C1442">
        <v>737</v>
      </c>
      <c r="D1442">
        <v>733</v>
      </c>
    </row>
    <row r="1443" spans="1:4" x14ac:dyDescent="0.25">
      <c r="A1443" s="1">
        <v>43193</v>
      </c>
      <c r="B1443">
        <v>725</v>
      </c>
      <c r="C1443">
        <v>727</v>
      </c>
      <c r="D1443">
        <v>723</v>
      </c>
    </row>
    <row r="1444" spans="1:4" x14ac:dyDescent="0.25">
      <c r="A1444" s="1">
        <v>43200</v>
      </c>
      <c r="B1444">
        <v>740</v>
      </c>
      <c r="C1444">
        <v>742</v>
      </c>
      <c r="D1444">
        <v>738</v>
      </c>
    </row>
    <row r="1445" spans="1:4" x14ac:dyDescent="0.25">
      <c r="A1445" s="1">
        <v>43207</v>
      </c>
      <c r="B1445">
        <v>750</v>
      </c>
      <c r="C1445">
        <v>752</v>
      </c>
      <c r="D1445">
        <v>748</v>
      </c>
    </row>
    <row r="1446" spans="1:4" x14ac:dyDescent="0.25">
      <c r="A1446" s="1">
        <v>43214</v>
      </c>
      <c r="B1446">
        <v>780</v>
      </c>
      <c r="C1446">
        <v>782</v>
      </c>
      <c r="D1446">
        <v>778</v>
      </c>
    </row>
    <row r="1447" spans="1:4" x14ac:dyDescent="0.25">
      <c r="A1447" s="1">
        <v>43221</v>
      </c>
      <c r="B1447">
        <v>790</v>
      </c>
      <c r="C1447">
        <v>792</v>
      </c>
      <c r="D1447">
        <v>788</v>
      </c>
    </row>
    <row r="1448" spans="1:4" x14ac:dyDescent="0.25">
      <c r="A1448" s="1">
        <v>43228</v>
      </c>
      <c r="B1448">
        <v>795</v>
      </c>
      <c r="C1448">
        <v>797</v>
      </c>
      <c r="D1448">
        <v>793</v>
      </c>
    </row>
    <row r="1449" spans="1:4" x14ac:dyDescent="0.25">
      <c r="A1449" s="1">
        <v>43235</v>
      </c>
      <c r="B1449">
        <v>830</v>
      </c>
      <c r="C1449">
        <v>832</v>
      </c>
      <c r="D1449">
        <v>828</v>
      </c>
    </row>
    <row r="1450" spans="1:4" x14ac:dyDescent="0.25">
      <c r="A1450" s="1">
        <v>43242</v>
      </c>
      <c r="B1450">
        <v>845</v>
      </c>
      <c r="C1450">
        <v>847</v>
      </c>
      <c r="D1450">
        <v>843</v>
      </c>
    </row>
    <row r="1451" spans="1:4" x14ac:dyDescent="0.25">
      <c r="A1451" s="1">
        <v>43249</v>
      </c>
      <c r="B1451">
        <v>800</v>
      </c>
      <c r="C1451">
        <v>802</v>
      </c>
      <c r="D1451">
        <v>798</v>
      </c>
    </row>
    <row r="1452" spans="1:4" x14ac:dyDescent="0.25">
      <c r="A1452" s="1">
        <v>43256</v>
      </c>
      <c r="B1452">
        <v>780</v>
      </c>
      <c r="C1452">
        <v>782</v>
      </c>
      <c r="D1452">
        <v>778</v>
      </c>
    </row>
    <row r="1453" spans="1:4" x14ac:dyDescent="0.25">
      <c r="A1453" s="1">
        <v>43263</v>
      </c>
      <c r="B1453">
        <v>795</v>
      </c>
      <c r="C1453">
        <v>797</v>
      </c>
      <c r="D1453">
        <v>793</v>
      </c>
    </row>
    <row r="1454" spans="1:4" x14ac:dyDescent="0.25">
      <c r="A1454" s="1">
        <v>43270</v>
      </c>
      <c r="B1454">
        <v>760</v>
      </c>
      <c r="C1454">
        <v>762</v>
      </c>
      <c r="D1454">
        <v>758</v>
      </c>
    </row>
    <row r="1455" spans="1:4" x14ac:dyDescent="0.25">
      <c r="A1455" s="1">
        <v>43277</v>
      </c>
      <c r="B1455">
        <v>765</v>
      </c>
      <c r="C1455">
        <v>767</v>
      </c>
      <c r="D1455">
        <v>763</v>
      </c>
    </row>
    <row r="1456" spans="1:4" x14ac:dyDescent="0.25">
      <c r="A1456" s="1">
        <v>43284</v>
      </c>
      <c r="B1456">
        <v>785</v>
      </c>
      <c r="C1456">
        <v>787</v>
      </c>
      <c r="D1456">
        <v>783</v>
      </c>
    </row>
    <row r="1457" spans="1:4" x14ac:dyDescent="0.25">
      <c r="A1457" s="1">
        <v>43291</v>
      </c>
      <c r="B1457">
        <v>805</v>
      </c>
      <c r="C1457">
        <v>807</v>
      </c>
      <c r="D1457">
        <v>803</v>
      </c>
    </row>
    <row r="1458" spans="1:4" x14ac:dyDescent="0.25">
      <c r="A1458" s="1">
        <v>43298</v>
      </c>
      <c r="B1458">
        <v>750</v>
      </c>
      <c r="C1458">
        <v>752</v>
      </c>
      <c r="D1458">
        <v>748</v>
      </c>
    </row>
    <row r="1459" spans="1:4" x14ac:dyDescent="0.25">
      <c r="A1459" s="1">
        <v>43305</v>
      </c>
      <c r="B1459">
        <v>780</v>
      </c>
      <c r="C1459">
        <v>782</v>
      </c>
      <c r="D1459">
        <v>778</v>
      </c>
    </row>
    <row r="1460" spans="1:4" x14ac:dyDescent="0.25">
      <c r="A1460" s="1">
        <v>43312</v>
      </c>
      <c r="B1460">
        <v>795</v>
      </c>
      <c r="C1460">
        <v>797</v>
      </c>
      <c r="D1460">
        <v>793</v>
      </c>
    </row>
    <row r="1461" spans="1:4" x14ac:dyDescent="0.25">
      <c r="A1461" s="1">
        <v>43319</v>
      </c>
      <c r="B1461">
        <v>785</v>
      </c>
      <c r="C1461">
        <v>787</v>
      </c>
      <c r="D1461">
        <v>783</v>
      </c>
    </row>
    <row r="1462" spans="1:4" x14ac:dyDescent="0.25">
      <c r="A1462" s="1">
        <v>43326</v>
      </c>
      <c r="B1462">
        <v>775</v>
      </c>
      <c r="C1462">
        <v>777</v>
      </c>
      <c r="D1462">
        <v>773</v>
      </c>
    </row>
    <row r="1463" spans="1:4" x14ac:dyDescent="0.25">
      <c r="A1463" s="1">
        <v>43333</v>
      </c>
      <c r="B1463">
        <v>770</v>
      </c>
      <c r="C1463">
        <v>772</v>
      </c>
      <c r="D1463">
        <v>768</v>
      </c>
    </row>
    <row r="1464" spans="1:4" x14ac:dyDescent="0.25">
      <c r="A1464" s="1">
        <v>43340</v>
      </c>
      <c r="B1464">
        <v>800</v>
      </c>
      <c r="C1464">
        <v>802</v>
      </c>
      <c r="D1464">
        <v>798</v>
      </c>
    </row>
    <row r="1465" spans="1:4" x14ac:dyDescent="0.25">
      <c r="A1465" s="1">
        <v>43347</v>
      </c>
      <c r="B1465">
        <v>820</v>
      </c>
      <c r="C1465">
        <v>822</v>
      </c>
      <c r="D1465">
        <v>818</v>
      </c>
    </row>
    <row r="1466" spans="1:4" x14ac:dyDescent="0.25">
      <c r="A1466" s="1">
        <v>43354</v>
      </c>
      <c r="B1466">
        <v>815</v>
      </c>
      <c r="C1466">
        <v>817</v>
      </c>
      <c r="D1466">
        <v>813</v>
      </c>
    </row>
    <row r="1467" spans="1:4" x14ac:dyDescent="0.25">
      <c r="A1467" s="1">
        <v>43361</v>
      </c>
      <c r="B1467">
        <v>815</v>
      </c>
      <c r="C1467">
        <v>817</v>
      </c>
      <c r="D1467">
        <v>813</v>
      </c>
    </row>
    <row r="1468" spans="1:4" x14ac:dyDescent="0.25">
      <c r="A1468" s="1">
        <v>43368</v>
      </c>
      <c r="B1468">
        <v>830</v>
      </c>
      <c r="C1468">
        <v>832</v>
      </c>
      <c r="D1468">
        <v>828</v>
      </c>
    </row>
    <row r="1469" spans="1:4" x14ac:dyDescent="0.25">
      <c r="A1469" s="1">
        <v>43375</v>
      </c>
      <c r="B1469">
        <v>860</v>
      </c>
      <c r="C1469">
        <v>862</v>
      </c>
      <c r="D1469">
        <v>858</v>
      </c>
    </row>
    <row r="1470" spans="1:4" x14ac:dyDescent="0.25">
      <c r="A1470" s="1">
        <v>43382</v>
      </c>
      <c r="B1470">
        <v>840</v>
      </c>
      <c r="C1470">
        <v>842</v>
      </c>
      <c r="D1470">
        <v>838</v>
      </c>
    </row>
    <row r="1471" spans="1:4" x14ac:dyDescent="0.25">
      <c r="A1471" s="1">
        <v>43389</v>
      </c>
      <c r="B1471">
        <v>800</v>
      </c>
      <c r="C1471">
        <v>802</v>
      </c>
      <c r="D1471">
        <v>798</v>
      </c>
    </row>
    <row r="1472" spans="1:4" x14ac:dyDescent="0.25">
      <c r="A1472" s="1">
        <v>43396</v>
      </c>
      <c r="B1472">
        <v>765</v>
      </c>
      <c r="C1472">
        <v>767</v>
      </c>
      <c r="D1472">
        <v>763</v>
      </c>
    </row>
    <row r="1473" spans="1:4" x14ac:dyDescent="0.25">
      <c r="A1473" s="1">
        <v>43403</v>
      </c>
      <c r="B1473">
        <v>755</v>
      </c>
      <c r="C1473">
        <v>757</v>
      </c>
      <c r="D1473">
        <v>753</v>
      </c>
    </row>
    <row r="1474" spans="1:4" x14ac:dyDescent="0.25">
      <c r="A1474" s="1">
        <v>43410</v>
      </c>
      <c r="B1474">
        <v>690</v>
      </c>
      <c r="C1474">
        <v>692</v>
      </c>
      <c r="D1474">
        <v>688</v>
      </c>
    </row>
    <row r="1475" spans="1:4" x14ac:dyDescent="0.25">
      <c r="A1475" s="1">
        <v>43417</v>
      </c>
      <c r="B1475">
        <v>640</v>
      </c>
      <c r="C1475">
        <v>642</v>
      </c>
      <c r="D1475">
        <v>638</v>
      </c>
    </row>
    <row r="1476" spans="1:4" x14ac:dyDescent="0.25">
      <c r="A1476" s="1">
        <v>43424</v>
      </c>
      <c r="B1476">
        <v>630</v>
      </c>
      <c r="C1476">
        <v>632</v>
      </c>
      <c r="D1476">
        <v>628</v>
      </c>
    </row>
    <row r="1477" spans="1:4" x14ac:dyDescent="0.25">
      <c r="A1477" s="1">
        <v>43431</v>
      </c>
      <c r="B1477">
        <v>600</v>
      </c>
      <c r="C1477">
        <v>602</v>
      </c>
      <c r="D1477">
        <v>598</v>
      </c>
    </row>
    <row r="1478" spans="1:4" x14ac:dyDescent="0.25">
      <c r="A1478" s="1">
        <v>43438</v>
      </c>
      <c r="B1478">
        <v>620</v>
      </c>
      <c r="C1478">
        <v>622</v>
      </c>
      <c r="D1478">
        <v>618</v>
      </c>
    </row>
    <row r="1479" spans="1:4" x14ac:dyDescent="0.25">
      <c r="A1479" s="1">
        <v>43445</v>
      </c>
      <c r="B1479">
        <v>610</v>
      </c>
      <c r="C1479">
        <v>612</v>
      </c>
      <c r="D1479">
        <v>608</v>
      </c>
    </row>
    <row r="1480" spans="1:4" x14ac:dyDescent="0.25">
      <c r="A1480" s="1">
        <v>43452</v>
      </c>
      <c r="B1480">
        <v>595</v>
      </c>
      <c r="C1480">
        <v>597</v>
      </c>
      <c r="D1480">
        <v>593</v>
      </c>
    </row>
    <row r="1481" spans="1:4" x14ac:dyDescent="0.25">
      <c r="A1481" s="1">
        <v>43473</v>
      </c>
      <c r="B1481">
        <v>580</v>
      </c>
      <c r="C1481">
        <v>582</v>
      </c>
      <c r="D1481">
        <v>578</v>
      </c>
    </row>
    <row r="1482" spans="1:4" x14ac:dyDescent="0.25">
      <c r="A1482" s="1">
        <v>43480</v>
      </c>
      <c r="B1482">
        <v>605</v>
      </c>
      <c r="C1482">
        <v>607</v>
      </c>
      <c r="D1482">
        <v>603</v>
      </c>
    </row>
    <row r="1483" spans="1:4" x14ac:dyDescent="0.25">
      <c r="A1483" s="1">
        <v>43487</v>
      </c>
      <c r="B1483">
        <v>600</v>
      </c>
      <c r="C1483">
        <v>602</v>
      </c>
      <c r="D1483">
        <v>598</v>
      </c>
    </row>
    <row r="1484" spans="1:4" x14ac:dyDescent="0.25">
      <c r="A1484" s="1">
        <v>43494</v>
      </c>
      <c r="B1484">
        <v>610</v>
      </c>
      <c r="C1484">
        <v>612</v>
      </c>
      <c r="D1484">
        <v>608</v>
      </c>
    </row>
    <row r="1485" spans="1:4" x14ac:dyDescent="0.25">
      <c r="A1485" s="1">
        <v>43501</v>
      </c>
      <c r="B1485">
        <v>620</v>
      </c>
      <c r="C1485">
        <v>622</v>
      </c>
      <c r="D1485">
        <v>618</v>
      </c>
    </row>
    <row r="1486" spans="1:4" x14ac:dyDescent="0.25">
      <c r="A1486" s="1">
        <v>43508</v>
      </c>
      <c r="B1486">
        <v>630</v>
      </c>
      <c r="C1486">
        <v>632</v>
      </c>
      <c r="D1486">
        <v>628</v>
      </c>
    </row>
    <row r="1487" spans="1:4" x14ac:dyDescent="0.25">
      <c r="A1487" s="1">
        <v>43515</v>
      </c>
      <c r="B1487">
        <v>665</v>
      </c>
      <c r="C1487">
        <v>667</v>
      </c>
      <c r="D1487">
        <v>663</v>
      </c>
    </row>
    <row r="1488" spans="1:4" x14ac:dyDescent="0.25">
      <c r="A1488" s="1">
        <v>43522</v>
      </c>
      <c r="B1488">
        <v>660</v>
      </c>
      <c r="C1488">
        <v>662</v>
      </c>
      <c r="D1488">
        <v>658</v>
      </c>
    </row>
    <row r="1489" spans="1:4" x14ac:dyDescent="0.25">
      <c r="A1489" s="1">
        <v>43529</v>
      </c>
      <c r="B1489">
        <v>675</v>
      </c>
      <c r="C1489">
        <v>677</v>
      </c>
      <c r="D1489">
        <v>673</v>
      </c>
    </row>
    <row r="1490" spans="1:4" x14ac:dyDescent="0.25">
      <c r="A1490" s="1">
        <v>43536</v>
      </c>
      <c r="B1490">
        <v>670</v>
      </c>
      <c r="C1490">
        <v>672</v>
      </c>
      <c r="D1490">
        <v>668</v>
      </c>
    </row>
    <row r="1491" spans="1:4" x14ac:dyDescent="0.25">
      <c r="A1491" s="1">
        <v>43543</v>
      </c>
      <c r="B1491">
        <v>685</v>
      </c>
      <c r="C1491">
        <v>687</v>
      </c>
      <c r="D1491">
        <v>683</v>
      </c>
    </row>
    <row r="1492" spans="1:4" x14ac:dyDescent="0.25">
      <c r="A1492" s="1">
        <v>43550</v>
      </c>
      <c r="B1492">
        <v>695</v>
      </c>
      <c r="C1492">
        <v>697</v>
      </c>
      <c r="D1492">
        <v>693</v>
      </c>
    </row>
    <row r="1493" spans="1:4" x14ac:dyDescent="0.25">
      <c r="A1493" s="1">
        <v>43557</v>
      </c>
      <c r="B1493">
        <v>690</v>
      </c>
      <c r="C1493">
        <v>692</v>
      </c>
      <c r="D1493">
        <v>688</v>
      </c>
    </row>
    <row r="1494" spans="1:4" x14ac:dyDescent="0.25">
      <c r="A1494" s="1">
        <v>43564</v>
      </c>
      <c r="B1494">
        <v>700</v>
      </c>
      <c r="C1494">
        <v>702</v>
      </c>
      <c r="D1494">
        <v>698</v>
      </c>
    </row>
    <row r="1495" spans="1:4" x14ac:dyDescent="0.25">
      <c r="A1495" s="1">
        <v>43571</v>
      </c>
      <c r="B1495">
        <v>705</v>
      </c>
      <c r="C1495">
        <v>707</v>
      </c>
      <c r="D1495">
        <v>703</v>
      </c>
    </row>
    <row r="1496" spans="1:4" x14ac:dyDescent="0.25">
      <c r="A1496" s="1">
        <v>43578</v>
      </c>
      <c r="B1496">
        <v>740</v>
      </c>
      <c r="C1496">
        <v>742</v>
      </c>
      <c r="D1496">
        <v>738</v>
      </c>
    </row>
    <row r="1497" spans="1:4" x14ac:dyDescent="0.25">
      <c r="A1497" s="1">
        <v>43585</v>
      </c>
      <c r="B1497">
        <v>720</v>
      </c>
      <c r="C1497">
        <v>722</v>
      </c>
      <c r="D1497">
        <v>718</v>
      </c>
    </row>
    <row r="1498" spans="1:4" x14ac:dyDescent="0.25">
      <c r="A1498" s="1">
        <v>43592</v>
      </c>
      <c r="B1498">
        <v>700</v>
      </c>
      <c r="C1498">
        <v>702</v>
      </c>
      <c r="D1498">
        <v>698</v>
      </c>
    </row>
    <row r="1499" spans="1:4" x14ac:dyDescent="0.25">
      <c r="A1499" s="1">
        <v>43599</v>
      </c>
      <c r="B1499">
        <v>695</v>
      </c>
      <c r="C1499">
        <v>697</v>
      </c>
      <c r="D1499">
        <v>693</v>
      </c>
    </row>
    <row r="1500" spans="1:4" x14ac:dyDescent="0.25">
      <c r="A1500" s="1">
        <v>43606</v>
      </c>
      <c r="B1500">
        <v>700</v>
      </c>
      <c r="C1500">
        <v>702</v>
      </c>
      <c r="D1500">
        <v>698</v>
      </c>
    </row>
    <row r="1501" spans="1:4" x14ac:dyDescent="0.25">
      <c r="A1501" s="1">
        <v>43613</v>
      </c>
      <c r="B1501">
        <v>675</v>
      </c>
      <c r="C1501">
        <v>677</v>
      </c>
      <c r="D1501">
        <v>673</v>
      </c>
    </row>
    <row r="1502" spans="1:4" x14ac:dyDescent="0.25">
      <c r="A1502" s="1">
        <v>43620</v>
      </c>
      <c r="B1502">
        <v>605</v>
      </c>
      <c r="C1502">
        <v>607</v>
      </c>
      <c r="D1502">
        <v>603</v>
      </c>
    </row>
    <row r="1503" spans="1:4" x14ac:dyDescent="0.25">
      <c r="A1503" s="1">
        <v>43627</v>
      </c>
      <c r="B1503">
        <v>605</v>
      </c>
      <c r="C1503">
        <v>607</v>
      </c>
      <c r="D1503">
        <v>603</v>
      </c>
    </row>
    <row r="1504" spans="1:4" x14ac:dyDescent="0.25">
      <c r="A1504" s="1">
        <v>43634</v>
      </c>
      <c r="B1504">
        <v>610</v>
      </c>
      <c r="C1504">
        <v>612</v>
      </c>
      <c r="D1504">
        <v>608</v>
      </c>
    </row>
    <row r="1505" spans="1:4" x14ac:dyDescent="0.25">
      <c r="A1505" s="1">
        <v>43641</v>
      </c>
      <c r="B1505">
        <v>645</v>
      </c>
      <c r="C1505">
        <v>647</v>
      </c>
      <c r="D1505">
        <v>643</v>
      </c>
    </row>
    <row r="1506" spans="1:4" x14ac:dyDescent="0.25">
      <c r="A1506" s="1">
        <v>43648</v>
      </c>
      <c r="B1506">
        <v>635</v>
      </c>
      <c r="C1506">
        <v>637</v>
      </c>
      <c r="D1506">
        <v>633</v>
      </c>
    </row>
    <row r="1507" spans="1:4" x14ac:dyDescent="0.25">
      <c r="A1507" s="1">
        <v>43655</v>
      </c>
      <c r="B1507">
        <v>655</v>
      </c>
      <c r="C1507">
        <v>657</v>
      </c>
      <c r="D1507">
        <v>653</v>
      </c>
    </row>
    <row r="1508" spans="1:4" x14ac:dyDescent="0.25">
      <c r="A1508" s="1">
        <v>43662</v>
      </c>
      <c r="B1508">
        <v>665</v>
      </c>
      <c r="C1508">
        <v>667</v>
      </c>
      <c r="D1508">
        <v>663</v>
      </c>
    </row>
    <row r="1509" spans="1:4" x14ac:dyDescent="0.25">
      <c r="A1509" s="1">
        <v>43669</v>
      </c>
      <c r="B1509">
        <v>640</v>
      </c>
      <c r="C1509">
        <v>642</v>
      </c>
      <c r="D1509">
        <v>638</v>
      </c>
    </row>
    <row r="1510" spans="1:4" x14ac:dyDescent="0.25">
      <c r="A1510" s="1">
        <v>43676</v>
      </c>
      <c r="B1510">
        <v>640</v>
      </c>
      <c r="C1510">
        <v>642</v>
      </c>
      <c r="D1510">
        <v>638</v>
      </c>
    </row>
    <row r="1511" spans="1:4" x14ac:dyDescent="0.25">
      <c r="A1511" s="1">
        <v>43683</v>
      </c>
      <c r="B1511">
        <v>600</v>
      </c>
      <c r="C1511">
        <v>602</v>
      </c>
      <c r="D1511">
        <v>598</v>
      </c>
    </row>
    <row r="1512" spans="1:4" x14ac:dyDescent="0.25">
      <c r="A1512" s="1">
        <v>43690</v>
      </c>
      <c r="B1512">
        <v>600</v>
      </c>
      <c r="C1512">
        <v>602</v>
      </c>
      <c r="D1512">
        <v>598</v>
      </c>
    </row>
    <row r="1513" spans="1:4" x14ac:dyDescent="0.25">
      <c r="A1513" s="1">
        <v>43697</v>
      </c>
      <c r="B1513">
        <v>590</v>
      </c>
      <c r="C1513">
        <v>592</v>
      </c>
      <c r="D1513">
        <v>588</v>
      </c>
    </row>
    <row r="1514" spans="1:4" x14ac:dyDescent="0.25">
      <c r="A1514" s="1">
        <v>43704</v>
      </c>
      <c r="B1514">
        <v>580</v>
      </c>
      <c r="C1514">
        <v>582</v>
      </c>
      <c r="D1514">
        <v>578</v>
      </c>
    </row>
    <row r="1515" spans="1:4" x14ac:dyDescent="0.25">
      <c r="A1515" s="1">
        <v>43711</v>
      </c>
      <c r="B1515">
        <v>575</v>
      </c>
      <c r="C1515">
        <v>577</v>
      </c>
      <c r="D1515">
        <v>573</v>
      </c>
    </row>
    <row r="1516" spans="1:4" x14ac:dyDescent="0.25">
      <c r="A1516" s="1">
        <v>43718</v>
      </c>
      <c r="B1516">
        <v>625</v>
      </c>
      <c r="C1516">
        <v>627</v>
      </c>
      <c r="D1516">
        <v>623</v>
      </c>
    </row>
    <row r="1517" spans="1:4" x14ac:dyDescent="0.25">
      <c r="A1517" s="1">
        <v>43725</v>
      </c>
      <c r="B1517">
        <v>660</v>
      </c>
      <c r="C1517">
        <v>662</v>
      </c>
      <c r="D1517">
        <v>658</v>
      </c>
    </row>
    <row r="1518" spans="1:4" x14ac:dyDescent="0.25">
      <c r="A1518" s="1">
        <v>43732</v>
      </c>
      <c r="B1518">
        <v>645</v>
      </c>
      <c r="C1518">
        <v>647</v>
      </c>
      <c r="D1518">
        <v>643</v>
      </c>
    </row>
    <row r="1519" spans="1:4" x14ac:dyDescent="0.25">
      <c r="A1519" s="1">
        <v>43739</v>
      </c>
      <c r="B1519">
        <v>630</v>
      </c>
      <c r="C1519">
        <v>632</v>
      </c>
      <c r="D1519">
        <v>628</v>
      </c>
    </row>
    <row r="1520" spans="1:4" x14ac:dyDescent="0.25">
      <c r="A1520" s="1">
        <v>43746</v>
      </c>
      <c r="B1520">
        <v>615</v>
      </c>
      <c r="C1520">
        <v>617</v>
      </c>
      <c r="D1520">
        <v>613</v>
      </c>
    </row>
    <row r="1521" spans="1:4" x14ac:dyDescent="0.25">
      <c r="A1521" s="1">
        <v>43753</v>
      </c>
      <c r="B1521">
        <v>635</v>
      </c>
      <c r="C1521">
        <v>637</v>
      </c>
      <c r="D1521">
        <v>633</v>
      </c>
    </row>
    <row r="1522" spans="1:4" x14ac:dyDescent="0.25">
      <c r="A1522" s="1">
        <v>43760</v>
      </c>
      <c r="B1522">
        <v>645</v>
      </c>
      <c r="C1522">
        <v>647</v>
      </c>
      <c r="D1522">
        <v>643</v>
      </c>
    </row>
    <row r="1523" spans="1:4" x14ac:dyDescent="0.25">
      <c r="A1523" s="1">
        <v>43767</v>
      </c>
      <c r="B1523">
        <v>660</v>
      </c>
      <c r="C1523">
        <v>662</v>
      </c>
      <c r="D1523">
        <v>658</v>
      </c>
    </row>
    <row r="1524" spans="1:4" x14ac:dyDescent="0.25">
      <c r="A1524" s="1">
        <v>43774</v>
      </c>
      <c r="B1524">
        <v>675</v>
      </c>
      <c r="C1524">
        <v>677</v>
      </c>
      <c r="D1524">
        <v>673</v>
      </c>
    </row>
    <row r="1525" spans="1:4" x14ac:dyDescent="0.25">
      <c r="A1525" s="1">
        <v>43781</v>
      </c>
      <c r="B1525">
        <v>660</v>
      </c>
      <c r="C1525">
        <v>662</v>
      </c>
      <c r="D1525">
        <v>658</v>
      </c>
    </row>
    <row r="1526" spans="1:4" x14ac:dyDescent="0.25">
      <c r="A1526" s="1">
        <v>43788</v>
      </c>
      <c r="B1526">
        <v>665</v>
      </c>
      <c r="C1526">
        <v>667</v>
      </c>
      <c r="D1526">
        <v>663</v>
      </c>
    </row>
    <row r="1527" spans="1:4" x14ac:dyDescent="0.25">
      <c r="A1527" s="1">
        <v>43795</v>
      </c>
      <c r="B1527">
        <v>700</v>
      </c>
      <c r="C1527">
        <v>702</v>
      </c>
      <c r="D1527">
        <v>698</v>
      </c>
    </row>
    <row r="1528" spans="1:4" x14ac:dyDescent="0.25">
      <c r="A1528" s="1">
        <v>43802</v>
      </c>
      <c r="B1528">
        <v>655</v>
      </c>
      <c r="C1528">
        <v>657</v>
      </c>
      <c r="D1528">
        <v>653</v>
      </c>
    </row>
    <row r="1529" spans="1:4" x14ac:dyDescent="0.25">
      <c r="A1529" s="1">
        <v>43809</v>
      </c>
      <c r="B1529">
        <v>700</v>
      </c>
      <c r="C1529">
        <v>702</v>
      </c>
      <c r="D1529">
        <v>698</v>
      </c>
    </row>
    <row r="1530" spans="1:4" x14ac:dyDescent="0.25">
      <c r="A1530" s="1">
        <v>43816</v>
      </c>
      <c r="B1530">
        <v>685</v>
      </c>
      <c r="C1530">
        <v>687</v>
      </c>
      <c r="D1530">
        <v>683</v>
      </c>
    </row>
    <row r="1531" spans="1:4" x14ac:dyDescent="0.25">
      <c r="A1531" s="1">
        <v>43837</v>
      </c>
      <c r="B1531">
        <v>690</v>
      </c>
      <c r="C1531">
        <v>692</v>
      </c>
      <c r="D1531">
        <v>688</v>
      </c>
    </row>
    <row r="1532" spans="1:4" x14ac:dyDescent="0.25">
      <c r="A1532" s="1">
        <v>43844</v>
      </c>
      <c r="B1532">
        <v>690</v>
      </c>
      <c r="C1532">
        <v>692</v>
      </c>
      <c r="D1532">
        <v>688</v>
      </c>
    </row>
    <row r="1533" spans="1:4" x14ac:dyDescent="0.25">
      <c r="A1533" s="1">
        <v>43851</v>
      </c>
      <c r="B1533">
        <v>695</v>
      </c>
      <c r="C1533">
        <v>697</v>
      </c>
      <c r="D1533">
        <v>693</v>
      </c>
    </row>
    <row r="1534" spans="1:4" x14ac:dyDescent="0.25">
      <c r="A1534" s="1">
        <v>43858</v>
      </c>
      <c r="B1534">
        <v>635</v>
      </c>
      <c r="C1534">
        <v>637</v>
      </c>
      <c r="D1534">
        <v>633</v>
      </c>
    </row>
    <row r="1535" spans="1:4" x14ac:dyDescent="0.25">
      <c r="A1535" s="1">
        <v>43865</v>
      </c>
      <c r="B1535">
        <v>615</v>
      </c>
      <c r="C1535">
        <v>617</v>
      </c>
      <c r="D1535">
        <v>613</v>
      </c>
    </row>
    <row r="1536" spans="1:4" x14ac:dyDescent="0.25">
      <c r="A1536" s="1">
        <v>43872</v>
      </c>
      <c r="B1536">
        <v>610</v>
      </c>
      <c r="C1536">
        <v>612</v>
      </c>
      <c r="D1536">
        <v>608</v>
      </c>
    </row>
    <row r="1537" spans="1:4" x14ac:dyDescent="0.25">
      <c r="A1537" s="1">
        <v>43879</v>
      </c>
      <c r="B1537">
        <v>615</v>
      </c>
      <c r="C1537">
        <v>617</v>
      </c>
      <c r="D1537">
        <v>613</v>
      </c>
    </row>
    <row r="1538" spans="1:4" x14ac:dyDescent="0.25">
      <c r="A1538" s="1">
        <v>43886</v>
      </c>
      <c r="B1538">
        <v>600</v>
      </c>
      <c r="C1538">
        <v>602</v>
      </c>
      <c r="D1538">
        <v>598</v>
      </c>
    </row>
    <row r="1539" spans="1:4" x14ac:dyDescent="0.25">
      <c r="A1539" s="1">
        <v>43893</v>
      </c>
      <c r="B1539">
        <v>570</v>
      </c>
      <c r="C1539">
        <v>572</v>
      </c>
      <c r="D1539">
        <v>568</v>
      </c>
    </row>
    <row r="1540" spans="1:4" x14ac:dyDescent="0.25">
      <c r="A1540" s="1">
        <v>43900</v>
      </c>
      <c r="B1540">
        <v>450</v>
      </c>
      <c r="C1540">
        <v>452</v>
      </c>
      <c r="D1540">
        <v>448</v>
      </c>
    </row>
    <row r="1541" spans="1:4" x14ac:dyDescent="0.25">
      <c r="A1541" s="1">
        <v>43907</v>
      </c>
      <c r="B1541">
        <v>355</v>
      </c>
      <c r="C1541">
        <v>357</v>
      </c>
      <c r="D1541">
        <v>353</v>
      </c>
    </row>
    <row r="1542" spans="1:4" x14ac:dyDescent="0.25">
      <c r="A1542" s="1">
        <v>43914</v>
      </c>
      <c r="B1542">
        <v>300</v>
      </c>
      <c r="C1542">
        <v>302</v>
      </c>
      <c r="D1542">
        <v>298</v>
      </c>
    </row>
    <row r="1543" spans="1:4" x14ac:dyDescent="0.25">
      <c r="A1543" s="1">
        <v>43921</v>
      </c>
      <c r="B1543">
        <v>285</v>
      </c>
      <c r="C1543">
        <v>287</v>
      </c>
      <c r="D1543">
        <v>283</v>
      </c>
    </row>
    <row r="1544" spans="1:4" x14ac:dyDescent="0.25">
      <c r="A1544" s="1">
        <v>43928</v>
      </c>
      <c r="B1544">
        <v>295</v>
      </c>
      <c r="C1544">
        <v>297</v>
      </c>
      <c r="D1544">
        <v>293</v>
      </c>
    </row>
    <row r="1545" spans="1:4" x14ac:dyDescent="0.25">
      <c r="A1545" s="1">
        <v>43935</v>
      </c>
      <c r="B1545">
        <v>290</v>
      </c>
      <c r="C1545">
        <v>292</v>
      </c>
      <c r="D1545">
        <v>288</v>
      </c>
    </row>
    <row r="1546" spans="1:4" x14ac:dyDescent="0.25">
      <c r="A1546" s="1">
        <v>43942</v>
      </c>
      <c r="B1546">
        <v>255</v>
      </c>
      <c r="C1546">
        <v>257</v>
      </c>
      <c r="D1546">
        <v>253</v>
      </c>
    </row>
    <row r="1547" spans="1:4" x14ac:dyDescent="0.25">
      <c r="A1547" s="1">
        <v>43949</v>
      </c>
      <c r="B1547">
        <v>260</v>
      </c>
      <c r="C1547">
        <v>262</v>
      </c>
      <c r="D1547">
        <v>258</v>
      </c>
    </row>
    <row r="1548" spans="1:4" x14ac:dyDescent="0.25">
      <c r="A1548" s="1">
        <v>43956</v>
      </c>
      <c r="B1548">
        <v>335</v>
      </c>
      <c r="C1548">
        <v>337</v>
      </c>
      <c r="D1548">
        <v>333</v>
      </c>
    </row>
    <row r="1549" spans="1:4" x14ac:dyDescent="0.25">
      <c r="A1549" s="1">
        <v>43963</v>
      </c>
      <c r="B1549">
        <v>350</v>
      </c>
      <c r="C1549">
        <v>352</v>
      </c>
      <c r="D1549">
        <v>348</v>
      </c>
    </row>
    <row r="1550" spans="1:4" x14ac:dyDescent="0.25">
      <c r="A1550" s="1">
        <v>43970</v>
      </c>
      <c r="B1550">
        <v>400</v>
      </c>
      <c r="C1550">
        <v>402</v>
      </c>
      <c r="D1550">
        <v>398</v>
      </c>
    </row>
    <row r="1551" spans="1:4" x14ac:dyDescent="0.25">
      <c r="A1551" s="1">
        <v>43977</v>
      </c>
      <c r="B1551">
        <v>425</v>
      </c>
      <c r="C1551">
        <v>427</v>
      </c>
      <c r="D1551">
        <v>423</v>
      </c>
    </row>
    <row r="1552" spans="1:4" x14ac:dyDescent="0.25">
      <c r="A1552" s="1">
        <v>43984</v>
      </c>
      <c r="B1552">
        <v>455</v>
      </c>
      <c r="C1552">
        <v>457</v>
      </c>
      <c r="D1552">
        <v>453</v>
      </c>
    </row>
    <row r="1553" spans="1:4" x14ac:dyDescent="0.25">
      <c r="A1553" s="1">
        <v>43991</v>
      </c>
      <c r="B1553">
        <v>470</v>
      </c>
      <c r="C1553">
        <v>472</v>
      </c>
      <c r="D1553">
        <v>468</v>
      </c>
    </row>
    <row r="1554" spans="1:4" x14ac:dyDescent="0.25">
      <c r="A1554" s="1">
        <v>43998</v>
      </c>
      <c r="B1554">
        <v>485</v>
      </c>
      <c r="C1554">
        <v>487</v>
      </c>
      <c r="D1554">
        <v>483</v>
      </c>
    </row>
    <row r="1555" spans="1:4" x14ac:dyDescent="0.25">
      <c r="A1555" s="1">
        <v>44005</v>
      </c>
      <c r="B1555">
        <v>540</v>
      </c>
      <c r="C1555">
        <v>542</v>
      </c>
      <c r="D1555">
        <v>538</v>
      </c>
    </row>
    <row r="1556" spans="1:4" x14ac:dyDescent="0.25">
      <c r="A1556" s="1">
        <v>44012</v>
      </c>
      <c r="B1556">
        <v>530</v>
      </c>
      <c r="C1556">
        <v>531</v>
      </c>
      <c r="D1556">
        <v>529</v>
      </c>
    </row>
    <row r="1557" spans="1:4" x14ac:dyDescent="0.25">
      <c r="A1557" s="1">
        <v>44019</v>
      </c>
      <c r="B1557">
        <v>545</v>
      </c>
      <c r="C1557">
        <v>546</v>
      </c>
      <c r="D1557">
        <v>544</v>
      </c>
    </row>
    <row r="1558" spans="1:4" x14ac:dyDescent="0.25">
      <c r="A1558" s="1">
        <v>44026</v>
      </c>
      <c r="B1558">
        <v>515</v>
      </c>
      <c r="C1558">
        <v>515.5</v>
      </c>
      <c r="D1558">
        <v>514.5</v>
      </c>
    </row>
    <row r="1559" spans="1:4" x14ac:dyDescent="0.25">
      <c r="A1559" s="1">
        <v>44033</v>
      </c>
      <c r="B1559">
        <v>530</v>
      </c>
      <c r="C1559">
        <v>530.5</v>
      </c>
      <c r="D1559">
        <v>529.5</v>
      </c>
    </row>
    <row r="1560" spans="1:4" x14ac:dyDescent="0.25">
      <c r="A1560" s="1">
        <v>44040</v>
      </c>
      <c r="B1560">
        <v>525</v>
      </c>
      <c r="C1560">
        <v>525.25</v>
      </c>
      <c r="D1560">
        <v>524.75</v>
      </c>
    </row>
    <row r="1561" spans="1:4" x14ac:dyDescent="0.25">
      <c r="A1561" s="1">
        <v>44047</v>
      </c>
      <c r="B1561">
        <v>505</v>
      </c>
      <c r="C1561">
        <v>505.25</v>
      </c>
      <c r="D1561">
        <v>504.75</v>
      </c>
    </row>
    <row r="1562" spans="1:4" x14ac:dyDescent="0.25">
      <c r="A1562" s="1">
        <v>44054</v>
      </c>
      <c r="B1562">
        <v>520</v>
      </c>
      <c r="C1562">
        <v>520.25</v>
      </c>
      <c r="D1562">
        <v>519.75</v>
      </c>
    </row>
    <row r="1563" spans="1:4" x14ac:dyDescent="0.25">
      <c r="A1563" s="1">
        <v>44061</v>
      </c>
      <c r="B1563">
        <v>535</v>
      </c>
      <c r="C1563">
        <v>535.25</v>
      </c>
      <c r="D1563">
        <v>534.75</v>
      </c>
    </row>
    <row r="1564" spans="1:4" x14ac:dyDescent="0.25">
      <c r="A1564" s="1">
        <v>44068</v>
      </c>
      <c r="B1564">
        <v>550</v>
      </c>
      <c r="C1564">
        <v>550.25</v>
      </c>
      <c r="D1564">
        <v>549.75</v>
      </c>
    </row>
    <row r="1565" spans="1:4" x14ac:dyDescent="0.25">
      <c r="A1565" s="1">
        <v>44075</v>
      </c>
      <c r="B1565">
        <v>540</v>
      </c>
      <c r="C1565">
        <v>540.25</v>
      </c>
      <c r="D1565">
        <v>539.75</v>
      </c>
    </row>
    <row r="1566" spans="1:4" x14ac:dyDescent="0.25">
      <c r="A1566" s="1">
        <v>44082</v>
      </c>
      <c r="B1566">
        <v>490</v>
      </c>
      <c r="C1566">
        <v>490.25</v>
      </c>
      <c r="D1566">
        <v>489.75</v>
      </c>
    </row>
    <row r="1567" spans="1:4" x14ac:dyDescent="0.25">
      <c r="A1567" s="1">
        <v>44089</v>
      </c>
      <c r="B1567">
        <v>495</v>
      </c>
      <c r="C1567">
        <v>495.25</v>
      </c>
      <c r="D1567">
        <v>494.75</v>
      </c>
    </row>
    <row r="1568" spans="1:4" x14ac:dyDescent="0.25">
      <c r="A1568" s="1">
        <v>44096</v>
      </c>
      <c r="B1568">
        <v>515</v>
      </c>
      <c r="C1568">
        <v>515.25</v>
      </c>
      <c r="D1568">
        <v>514.75</v>
      </c>
    </row>
    <row r="1569" spans="1:4" x14ac:dyDescent="0.25">
      <c r="A1569" s="1">
        <v>44103</v>
      </c>
      <c r="B1569">
        <v>515</v>
      </c>
      <c r="C1569">
        <v>515.25</v>
      </c>
      <c r="D1569">
        <v>514.75</v>
      </c>
    </row>
    <row r="1570" spans="1:4" x14ac:dyDescent="0.25">
      <c r="A1570" s="1">
        <v>44110</v>
      </c>
      <c r="B1570">
        <v>540</v>
      </c>
      <c r="C1570">
        <v>540.25</v>
      </c>
      <c r="D1570">
        <v>539.75</v>
      </c>
    </row>
    <row r="1571" spans="1:4" x14ac:dyDescent="0.25">
      <c r="A1571" s="1">
        <v>44117</v>
      </c>
      <c r="B1571">
        <v>530</v>
      </c>
      <c r="C1571">
        <v>530.25</v>
      </c>
      <c r="D1571">
        <v>529.75</v>
      </c>
    </row>
    <row r="1572" spans="1:4" x14ac:dyDescent="0.25">
      <c r="A1572" s="1">
        <v>44124</v>
      </c>
      <c r="B1572">
        <v>525</v>
      </c>
      <c r="C1572">
        <v>525.25</v>
      </c>
      <c r="D1572">
        <v>524.75</v>
      </c>
    </row>
    <row r="1573" spans="1:4" x14ac:dyDescent="0.25">
      <c r="A1573" s="1">
        <v>44131</v>
      </c>
      <c r="B1573">
        <v>515</v>
      </c>
      <c r="C1573">
        <v>515.25</v>
      </c>
      <c r="D1573">
        <v>514.75</v>
      </c>
    </row>
    <row r="1574" spans="1:4" x14ac:dyDescent="0.25">
      <c r="A1574" s="1">
        <v>44138</v>
      </c>
      <c r="B1574">
        <v>495</v>
      </c>
      <c r="C1574">
        <v>495.25</v>
      </c>
      <c r="D1574">
        <v>494.75</v>
      </c>
    </row>
    <row r="1575" spans="1:4" x14ac:dyDescent="0.25">
      <c r="A1575" s="1">
        <v>44145</v>
      </c>
      <c r="B1575">
        <v>510</v>
      </c>
      <c r="C1575">
        <v>510.25</v>
      </c>
      <c r="D1575">
        <v>509.75</v>
      </c>
    </row>
    <row r="1576" spans="1:4" x14ac:dyDescent="0.25">
      <c r="A1576" s="1">
        <v>44152</v>
      </c>
      <c r="B1576">
        <v>510</v>
      </c>
      <c r="C1576">
        <v>510.25</v>
      </c>
      <c r="D1576">
        <v>509.75</v>
      </c>
    </row>
    <row r="1577" spans="1:4" x14ac:dyDescent="0.25">
      <c r="A1577" s="1">
        <v>44159</v>
      </c>
      <c r="B1577">
        <v>540</v>
      </c>
      <c r="C1577">
        <v>540.25</v>
      </c>
      <c r="D1577">
        <v>539.75</v>
      </c>
    </row>
    <row r="1578" spans="1:4" x14ac:dyDescent="0.25">
      <c r="A1578" s="1">
        <v>44166</v>
      </c>
      <c r="B1578">
        <v>535</v>
      </c>
      <c r="C1578">
        <v>535.25</v>
      </c>
      <c r="D1578">
        <v>534.75</v>
      </c>
    </row>
    <row r="1579" spans="1:4" x14ac:dyDescent="0.25">
      <c r="A1579" s="1">
        <v>44173</v>
      </c>
      <c r="B1579">
        <v>570</v>
      </c>
      <c r="C1579">
        <v>570.25</v>
      </c>
      <c r="D1579">
        <v>569.75</v>
      </c>
    </row>
    <row r="1580" spans="1:4" x14ac:dyDescent="0.25">
      <c r="A1580" s="1">
        <v>44180</v>
      </c>
      <c r="B1580">
        <v>585</v>
      </c>
      <c r="C1580">
        <v>585.25</v>
      </c>
      <c r="D1580">
        <v>584.75</v>
      </c>
    </row>
    <row r="1581" spans="1:4" x14ac:dyDescent="0.25">
      <c r="A1581" s="1">
        <v>44187</v>
      </c>
      <c r="B1581">
        <v>585</v>
      </c>
      <c r="C1581">
        <v>585.25</v>
      </c>
      <c r="D1581">
        <v>584.75</v>
      </c>
    </row>
    <row r="1582" spans="1:4" x14ac:dyDescent="0.25">
      <c r="A1582" s="1">
        <v>44201</v>
      </c>
      <c r="B1582">
        <v>620</v>
      </c>
      <c r="C1582">
        <v>620.25</v>
      </c>
      <c r="D1582">
        <v>619.75</v>
      </c>
    </row>
    <row r="1583" spans="1:4" x14ac:dyDescent="0.25">
      <c r="A1583" s="1">
        <v>44208</v>
      </c>
      <c r="B1583">
        <v>660</v>
      </c>
      <c r="C1583">
        <v>660.25</v>
      </c>
      <c r="D1583">
        <v>659.75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 NYMEX Rbob</vt:lpstr>
      <vt:lpstr>HEXANE_LONG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Leandro Garbin</dc:creator>
  <cp:lastModifiedBy>Pedro Mendes</cp:lastModifiedBy>
  <dcterms:created xsi:type="dcterms:W3CDTF">2020-05-22T14:46:59Z</dcterms:created>
  <dcterms:modified xsi:type="dcterms:W3CDTF">2021-01-19T00:28:38Z</dcterms:modified>
</cp:coreProperties>
</file>