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ёба\МАИ\4 курс\Базы и банки данных\"/>
    </mc:Choice>
  </mc:AlternateContent>
  <xr:revisionPtr revIDLastSave="0" documentId="8_{72469972-878D-4FE0-AFEB-F4034463C990}" xr6:coauthVersionLast="47" xr6:coauthVersionMax="47" xr10:uidLastSave="{00000000-0000-0000-0000-000000000000}"/>
  <bookViews>
    <workbookView xWindow="-110" yWindow="-110" windowWidth="21820" windowHeight="13900" xr2:uid="{56EA3678-BF48-46BA-9A3D-35DEAF54D4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R15" i="1"/>
  <c r="Q13" i="1"/>
  <c r="R13" i="1"/>
  <c r="O15" i="1"/>
  <c r="Q11" i="1"/>
  <c r="R11" i="1"/>
  <c r="O11" i="1"/>
  <c r="N11" i="1"/>
  <c r="R5" i="1"/>
  <c r="Q5" i="1"/>
  <c r="R3" i="1"/>
  <c r="Q3" i="1"/>
  <c r="O3" i="1"/>
  <c r="N3" i="1"/>
  <c r="N15" i="1"/>
  <c r="O13" i="1"/>
  <c r="N13" i="1"/>
  <c r="O5" i="1"/>
  <c r="N5" i="1"/>
  <c r="K3" i="1"/>
  <c r="L17" i="1"/>
  <c r="L13" i="1"/>
  <c r="K13" i="1"/>
  <c r="L9" i="1"/>
  <c r="K9" i="1"/>
  <c r="K15" i="1"/>
  <c r="K17" i="1"/>
  <c r="K19" i="1"/>
  <c r="K21" i="1"/>
  <c r="K23" i="1"/>
  <c r="L5" i="1"/>
  <c r="L7" i="1"/>
  <c r="L11" i="1"/>
  <c r="L15" i="1"/>
  <c r="L19" i="1"/>
  <c r="L21" i="1"/>
  <c r="L23" i="1"/>
  <c r="K11" i="1"/>
  <c r="K5" i="1"/>
  <c r="K7" i="1"/>
  <c r="L3" i="1"/>
</calcChain>
</file>

<file path=xl/sharedStrings.xml><?xml version="1.0" encoding="utf-8"?>
<sst xmlns="http://schemas.openxmlformats.org/spreadsheetml/2006/main" count="20" uniqueCount="16">
  <si>
    <t>№ эксперимента</t>
  </si>
  <si>
    <t>№ клавиатуры</t>
  </si>
  <si>
    <t>Количество стимулов</t>
  </si>
  <si>
    <t>Дата и время проведения эксперимента</t>
  </si>
  <si>
    <t>МНК</t>
  </si>
  <si>
    <t>Взвешенный МНК</t>
  </si>
  <si>
    <t>Исходные данные</t>
  </si>
  <si>
    <t>«Очищенные» данные</t>
  </si>
  <si>
    <t>26,02,2024  16:54:00</t>
  </si>
  <si>
    <t>26,02,2024  17:33:00</t>
  </si>
  <si>
    <t>23,04,2024  12:47:00</t>
  </si>
  <si>
    <t>22,04,2024  19:33:00</t>
  </si>
  <si>
    <t>12,02,2024  19:27:00</t>
  </si>
  <si>
    <t>26,02,2024  17:43:00</t>
  </si>
  <si>
    <t>23,04,2024  11:39:00</t>
  </si>
  <si>
    <t>23,04,2024  11:52:00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</si>
</sst>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2" fontId="1" fillId="0" borderId="1" xfId="0" applyNumberFormat="1" applyFont="1" applyBorder="1" applyAlignment="1">
      <alignment horizontal="center" vertical="center" wrapText="1"/>
    </xf>
    <xf numFmtId="22" fontId="1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2" fontId="1" fillId="0" borderId="8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2" fontId="1" fillId="0" borderId="4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2" fontId="1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177800</xdr:colOff>
      <xdr:row>2</xdr:row>
      <xdr:rowOff>31750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EE43D7-CDF0-BF49-EFBD-A134366D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"/>
          <a:ext cx="1778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323850</xdr:colOff>
      <xdr:row>2</xdr:row>
      <xdr:rowOff>146050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726EFE7-5AA1-D681-4222-443250DF4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0100"/>
          <a:ext cx="3238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317500</xdr:colOff>
      <xdr:row>2</xdr:row>
      <xdr:rowOff>171450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7274E2B-6793-C656-B966-40044767D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00100"/>
          <a:ext cx="3175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177800</xdr:colOff>
      <xdr:row>2</xdr:row>
      <xdr:rowOff>31750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C27DC34-FFDB-0EA7-60E0-60EEB3DAC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0100"/>
          <a:ext cx="1778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323850</xdr:colOff>
      <xdr:row>2</xdr:row>
      <xdr:rowOff>146050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7D3D8BC-3DBE-3EE3-B371-3E8709E9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0100"/>
          <a:ext cx="3238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</xdr:colOff>
      <xdr:row>1</xdr:row>
      <xdr:rowOff>6350</xdr:rowOff>
    </xdr:from>
    <xdr:to>
      <xdr:col>9</xdr:col>
      <xdr:colOff>336550</xdr:colOff>
      <xdr:row>2</xdr:row>
      <xdr:rowOff>177800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88528BE-ABC2-585B-9C68-C71D26BD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4750" y="806450"/>
          <a:ext cx="317500" cy="41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A919-924C-4748-B10A-CBF027696992}">
  <dimension ref="A1:R23"/>
  <sheetViews>
    <sheetView tabSelected="1" workbookViewId="0">
      <selection activeCell="Q15" sqref="Q15"/>
    </sheetView>
  </sheetViews>
  <sheetFormatPr defaultRowHeight="18.5" x14ac:dyDescent="0.45"/>
  <cols>
    <col min="1" max="3" width="8.81640625" style="5" bestFit="1" customWidth="1"/>
    <col min="4" max="4" width="19.08984375" style="5" bestFit="1" customWidth="1"/>
    <col min="5" max="6" width="8.7265625" style="5"/>
    <col min="7" max="7" width="8.81640625" style="5" bestFit="1" customWidth="1"/>
    <col min="8" max="9" width="8.7265625" style="5"/>
    <col min="10" max="10" width="8.81640625" style="5" bestFit="1" customWidth="1"/>
    <col min="11" max="16384" width="8.7265625" style="5"/>
  </cols>
  <sheetData>
    <row r="1" spans="1:18" ht="63" customHeight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2" t="s">
        <v>5</v>
      </c>
      <c r="I1" s="3"/>
      <c r="J1" s="4"/>
    </row>
    <row r="2" spans="1:18" ht="19" thickBot="1" x14ac:dyDescent="0.5">
      <c r="A2" s="6"/>
      <c r="B2" s="6"/>
      <c r="C2" s="6"/>
      <c r="D2" s="6"/>
      <c r="E2" s="7"/>
      <c r="F2" s="7"/>
      <c r="G2" s="7"/>
      <c r="H2" s="8"/>
      <c r="I2" s="7"/>
      <c r="J2" s="7"/>
    </row>
    <row r="3" spans="1:18" x14ac:dyDescent="0.45">
      <c r="A3" s="1">
        <v>1</v>
      </c>
      <c r="B3" s="1">
        <v>1</v>
      </c>
      <c r="C3" s="1">
        <v>13</v>
      </c>
      <c r="D3" s="9" t="s">
        <v>8</v>
      </c>
      <c r="E3" s="18">
        <v>0.27429999999999999</v>
      </c>
      <c r="F3" s="18">
        <v>5.8200000000000002E-2</v>
      </c>
      <c r="G3" s="19">
        <v>17.171099999999999</v>
      </c>
      <c r="H3" s="19">
        <v>0.28920000000000001</v>
      </c>
      <c r="I3" s="19">
        <v>4.6600000000000003E-2</v>
      </c>
      <c r="J3" s="19">
        <v>21.462399999999999</v>
      </c>
      <c r="K3" s="24">
        <f>(ABS(E3-H3)/MIN(E3,H3))*100</f>
        <v>5.4320087495443037</v>
      </c>
      <c r="L3" s="24">
        <f>(ABS(G3-J3)/MIN(G3,J3))*100</f>
        <v>24.991409985382415</v>
      </c>
      <c r="N3" s="5">
        <f>(ABS(E3-E7)/MIN(E3,E7))*100</f>
        <v>6.3798760481225001</v>
      </c>
      <c r="O3" s="5">
        <f>(ABS(G3-G7)/MIN(G3,G7))*100</f>
        <v>13.368392240450527</v>
      </c>
      <c r="Q3" s="5">
        <f>(ABS(H3-H7)/MIN(H3,H7))*100</f>
        <v>1.5214384508990371</v>
      </c>
      <c r="R3" s="5">
        <f>(ABS(J3-J7)/MIN(J3,J7))*100</f>
        <v>7.385559107988966</v>
      </c>
    </row>
    <row r="4" spans="1:18" ht="19" thickBot="1" x14ac:dyDescent="0.5">
      <c r="A4" s="6"/>
      <c r="B4" s="6"/>
      <c r="C4" s="6"/>
      <c r="D4" s="10"/>
      <c r="E4" s="20"/>
      <c r="F4" s="20"/>
      <c r="G4" s="21"/>
      <c r="H4" s="21"/>
      <c r="I4" s="21"/>
      <c r="J4" s="21"/>
      <c r="K4" s="24"/>
      <c r="L4" s="24"/>
    </row>
    <row r="5" spans="1:18" x14ac:dyDescent="0.45">
      <c r="A5" s="1">
        <v>1</v>
      </c>
      <c r="B5" s="1">
        <v>1</v>
      </c>
      <c r="C5" s="1">
        <v>17</v>
      </c>
      <c r="D5" s="9" t="s">
        <v>9</v>
      </c>
      <c r="E5" s="18">
        <v>0.28870000000000001</v>
      </c>
      <c r="F5" s="18">
        <v>4.7199999999999999E-2</v>
      </c>
      <c r="G5" s="19">
        <v>21.185400000000001</v>
      </c>
      <c r="H5" s="19">
        <v>0.2893</v>
      </c>
      <c r="I5" s="19">
        <v>4.7100000000000003E-2</v>
      </c>
      <c r="J5" s="19">
        <v>21.21</v>
      </c>
      <c r="K5" s="24">
        <f t="shared" ref="K4:K11" si="0">(ABS(E5-H5)/MIN(E5,H5))*100</f>
        <v>0.20782819535849995</v>
      </c>
      <c r="L5" s="24">
        <f t="shared" ref="L4:L23" si="1">(ABS(G5-J5)/MIN(G5,J5))*100</f>
        <v>0.1161177037016035</v>
      </c>
      <c r="N5" s="5">
        <f t="shared" ref="N4:N7" si="2">(ABS(E5-E9)/MIN(E5,E9))*100</f>
        <v>2.3758865248227092</v>
      </c>
      <c r="O5" s="5">
        <f>(ABS(G5-G9)/MIN(G5,G9))*100</f>
        <v>30.370087752766135</v>
      </c>
      <c r="Q5" s="5">
        <f>(ABS(H5-H9)/MIN(H5,H9))*100</f>
        <v>1.659177324576554</v>
      </c>
      <c r="R5" s="5">
        <f>(ABS(J5-J9)/MIN(J5,J9))*100</f>
        <v>12.53123657026439</v>
      </c>
    </row>
    <row r="6" spans="1:18" ht="19" thickBot="1" x14ac:dyDescent="0.5">
      <c r="A6" s="6"/>
      <c r="B6" s="6"/>
      <c r="C6" s="6"/>
      <c r="D6" s="10"/>
      <c r="E6" s="20"/>
      <c r="F6" s="20"/>
      <c r="G6" s="21"/>
      <c r="H6" s="21"/>
      <c r="I6" s="21"/>
      <c r="J6" s="21"/>
      <c r="K6" s="24"/>
      <c r="L6" s="24"/>
    </row>
    <row r="7" spans="1:18" x14ac:dyDescent="0.45">
      <c r="A7" s="1">
        <v>1</v>
      </c>
      <c r="B7" s="1">
        <v>2</v>
      </c>
      <c r="C7" s="1">
        <v>13</v>
      </c>
      <c r="D7" s="9" t="s">
        <v>10</v>
      </c>
      <c r="E7" s="18">
        <v>0.2918</v>
      </c>
      <c r="F7" s="18">
        <v>5.1400000000000001E-2</v>
      </c>
      <c r="G7" s="19">
        <v>19.4666</v>
      </c>
      <c r="H7" s="19">
        <v>0.29360000000000003</v>
      </c>
      <c r="I7" s="19">
        <v>0.05</v>
      </c>
      <c r="J7" s="19">
        <v>19.9863</v>
      </c>
      <c r="K7" s="24">
        <f t="shared" si="0"/>
        <v>0.61686086360521719</v>
      </c>
      <c r="L7" s="24">
        <f t="shared" si="1"/>
        <v>2.6697009236333016</v>
      </c>
    </row>
    <row r="8" spans="1:18" ht="19" thickBot="1" x14ac:dyDescent="0.5">
      <c r="A8" s="6"/>
      <c r="B8" s="6"/>
      <c r="C8" s="6"/>
      <c r="D8" s="10"/>
      <c r="E8" s="20"/>
      <c r="F8" s="20"/>
      <c r="G8" s="21"/>
      <c r="H8" s="21"/>
      <c r="I8" s="21"/>
      <c r="J8" s="21"/>
      <c r="K8" s="24"/>
      <c r="L8" s="24"/>
    </row>
    <row r="9" spans="1:18" x14ac:dyDescent="0.45">
      <c r="A9" s="1">
        <v>1</v>
      </c>
      <c r="B9" s="1">
        <v>2</v>
      </c>
      <c r="C9" s="1">
        <v>17</v>
      </c>
      <c r="D9" s="9" t="s">
        <v>11</v>
      </c>
      <c r="E9" s="18">
        <v>0.28199999999999997</v>
      </c>
      <c r="F9" s="18">
        <v>6.1499999999999999E-2</v>
      </c>
      <c r="G9" s="19">
        <v>16.2502</v>
      </c>
      <c r="H9" s="19">
        <v>0.29409999999999997</v>
      </c>
      <c r="I9" s="19">
        <v>5.3100000000000001E-2</v>
      </c>
      <c r="J9" s="19">
        <v>18.848099999999999</v>
      </c>
      <c r="K9" s="24">
        <f>(ABS(E9-H9)/MIN(E9,H9))*100</f>
        <v>4.2907801418439719</v>
      </c>
      <c r="L9" s="24">
        <f>(ABS(G9-J9)/MIN(G9,J9))*100</f>
        <v>15.986880161474931</v>
      </c>
    </row>
    <row r="10" spans="1:18" ht="19" thickBot="1" x14ac:dyDescent="0.5">
      <c r="A10" s="12"/>
      <c r="B10" s="12"/>
      <c r="C10" s="12"/>
      <c r="D10" s="13"/>
      <c r="E10" s="22"/>
      <c r="F10" s="22"/>
      <c r="G10" s="23"/>
      <c r="H10" s="23"/>
      <c r="I10" s="23"/>
      <c r="J10" s="23"/>
      <c r="K10" s="24"/>
      <c r="L10" s="24"/>
    </row>
    <row r="11" spans="1:18" ht="37" thickTop="1" thickBot="1" x14ac:dyDescent="0.5">
      <c r="A11" s="14">
        <v>2</v>
      </c>
      <c r="B11" s="11">
        <v>1</v>
      </c>
      <c r="C11" s="11">
        <v>13</v>
      </c>
      <c r="D11" s="15" t="s">
        <v>12</v>
      </c>
      <c r="E11" s="20">
        <v>0.33800000000000002</v>
      </c>
      <c r="F11" s="20">
        <v>7.4899999999999994E-2</v>
      </c>
      <c r="G11" s="20">
        <v>13.3443</v>
      </c>
      <c r="H11" s="20">
        <v>0.33600000000000002</v>
      </c>
      <c r="I11" s="20">
        <v>7.5999999999999998E-2</v>
      </c>
      <c r="J11" s="20">
        <v>13.1593</v>
      </c>
      <c r="K11" s="24">
        <f>(ABS(E11-H11)/MIN(E11,H11))*100</f>
        <v>0.59523809523809568</v>
      </c>
      <c r="L11" s="24">
        <f t="shared" si="1"/>
        <v>1.4058498552354646</v>
      </c>
      <c r="N11" s="5">
        <f>(ABS(E11-E17)/MIN(E11,E17))*100</f>
        <v>8.6467373834779924</v>
      </c>
      <c r="O11" s="5">
        <f>(ABS(G11-G17)/MIN(G11,G17))*100</f>
        <v>6.6110624011750279</v>
      </c>
      <c r="Q11" s="5">
        <f>(ABS(H11-H17)/MIN(H11,H17))*100</f>
        <v>6.5651760228353933</v>
      </c>
      <c r="R11" s="5">
        <f>(ABS(J11-J17)/MIN(J11,J17))*100</f>
        <v>14.671753056773534</v>
      </c>
    </row>
    <row r="12" spans="1:18" ht="19" customHeight="1" thickBot="1" x14ac:dyDescent="0.5">
      <c r="A12" s="1">
        <v>2</v>
      </c>
      <c r="B12" s="1">
        <v>1</v>
      </c>
      <c r="C12" s="1">
        <v>17</v>
      </c>
      <c r="D12" s="9" t="s">
        <v>13</v>
      </c>
      <c r="E12" s="2" t="s">
        <v>6</v>
      </c>
      <c r="F12" s="3"/>
      <c r="G12" s="3"/>
      <c r="H12" s="3"/>
      <c r="I12" s="3"/>
      <c r="J12" s="4"/>
      <c r="K12" s="24"/>
      <c r="L12" s="24"/>
    </row>
    <row r="13" spans="1:18" ht="36.5" customHeight="1" thickBot="1" x14ac:dyDescent="0.5">
      <c r="A13" s="16"/>
      <c r="B13" s="16"/>
      <c r="C13" s="16"/>
      <c r="D13" s="17"/>
      <c r="E13" s="11">
        <v>0.30030000000000001</v>
      </c>
      <c r="F13" s="11">
        <v>6.9099999999999995E-2</v>
      </c>
      <c r="G13" s="11">
        <v>14.4656</v>
      </c>
      <c r="H13" s="11">
        <v>0.29880000000000001</v>
      </c>
      <c r="I13" s="11">
        <v>6.9199999999999998E-2</v>
      </c>
      <c r="J13" s="11">
        <v>14.457700000000001</v>
      </c>
      <c r="K13" s="24">
        <f>(ABS(E13-H13)/MIN(E13,H13))*100</f>
        <v>0.50200803212851453</v>
      </c>
      <c r="L13" s="24">
        <f>(ABS(G13-J13)/MIN(G13,J13))*100</f>
        <v>5.4642162999642759E-2</v>
      </c>
      <c r="N13" s="5">
        <f>(ABS(E13-E21)/MIN(E13,E21))*100</f>
        <v>13.14996232102486</v>
      </c>
      <c r="O13" s="5">
        <f>(ABS(G13-G21)/MIN(G13,G21))*100</f>
        <v>12.193835605813831</v>
      </c>
      <c r="Q13" s="5">
        <f>(ABS(H13-H21)/MIN(H13,H21))*100</f>
        <v>5.5830388692579644</v>
      </c>
      <c r="R13" s="5">
        <f t="shared" ref="P13:R13" si="3">(ABS(J13-J21)/MIN(J13,J21))*100</f>
        <v>4.9938786943981368</v>
      </c>
    </row>
    <row r="14" spans="1:18" ht="19" customHeight="1" thickBot="1" x14ac:dyDescent="0.5">
      <c r="A14" s="16"/>
      <c r="B14" s="16"/>
      <c r="C14" s="16"/>
      <c r="D14" s="17"/>
      <c r="E14" s="2" t="s">
        <v>7</v>
      </c>
      <c r="F14" s="3"/>
      <c r="G14" s="3"/>
      <c r="H14" s="3"/>
      <c r="I14" s="3"/>
      <c r="J14" s="4"/>
      <c r="K14" s="24"/>
      <c r="L14" s="24"/>
    </row>
    <row r="15" spans="1:18" ht="19" thickBot="1" x14ac:dyDescent="0.5">
      <c r="A15" s="6"/>
      <c r="B15" s="6"/>
      <c r="C15" s="6"/>
      <c r="D15" s="10"/>
      <c r="E15" s="11">
        <v>0.30859999999999999</v>
      </c>
      <c r="F15" s="11">
        <v>6.2600000000000003E-2</v>
      </c>
      <c r="G15" s="11">
        <v>15.974600000000001</v>
      </c>
      <c r="H15" s="11">
        <v>0.3054</v>
      </c>
      <c r="I15" s="11">
        <v>6.4199999999999993E-2</v>
      </c>
      <c r="J15" s="11">
        <v>15.564299999999999</v>
      </c>
      <c r="K15" s="24">
        <f t="shared" ref="K12:K23" si="4">(ABS(E15-H15)/MIN(E15,H15))*100</f>
        <v>1.0478061558611593</v>
      </c>
      <c r="L15" s="24">
        <f t="shared" si="1"/>
        <v>2.6361609580899956</v>
      </c>
      <c r="N15" s="5">
        <f>(ABS(E15-E23)/MIN(E15,E23))*100</f>
        <v>37.399821905609969</v>
      </c>
      <c r="O15" s="5">
        <f>(ABS(G15-G23)/MIN(G15,G23))*100</f>
        <v>33.547907070065293</v>
      </c>
      <c r="Q15" s="5">
        <f>(ABS(H15-H23)/MIN(H15,H23))*100</f>
        <v>36.096256684491991</v>
      </c>
      <c r="R15" s="5">
        <f t="shared" ref="P15:R15" si="5">(ABS(J15-J23)/MIN(J15,J23))*100</f>
        <v>28.583820759393276</v>
      </c>
    </row>
    <row r="16" spans="1:18" ht="19" customHeight="1" thickBot="1" x14ac:dyDescent="0.5">
      <c r="A16" s="1">
        <v>2</v>
      </c>
      <c r="B16" s="1">
        <v>2</v>
      </c>
      <c r="C16" s="1">
        <v>13</v>
      </c>
      <c r="D16" s="9" t="s">
        <v>14</v>
      </c>
      <c r="E16" s="2" t="s">
        <v>6</v>
      </c>
      <c r="F16" s="3"/>
      <c r="G16" s="3"/>
      <c r="H16" s="3"/>
      <c r="I16" s="3"/>
      <c r="J16" s="4"/>
      <c r="K16" s="24"/>
      <c r="L16" s="24"/>
    </row>
    <row r="17" spans="1:12" ht="19" thickBot="1" x14ac:dyDescent="0.5">
      <c r="A17" s="16"/>
      <c r="B17" s="16"/>
      <c r="C17" s="16"/>
      <c r="D17" s="17"/>
      <c r="E17" s="11">
        <v>0.31109999999999999</v>
      </c>
      <c r="F17" s="11">
        <v>7.0300000000000001E-2</v>
      </c>
      <c r="G17" s="20">
        <v>14.2265</v>
      </c>
      <c r="H17" s="11">
        <v>0.31530000000000002</v>
      </c>
      <c r="I17" s="11">
        <v>6.6299999999999998E-2</v>
      </c>
      <c r="J17" s="20">
        <v>15.09</v>
      </c>
      <c r="K17" s="24">
        <f t="shared" si="4"/>
        <v>1.3500482160077265</v>
      </c>
      <c r="L17" s="24">
        <f>(ABS(G17-J17)/MIN(G17,J17))*100</f>
        <v>6.0696587354584768</v>
      </c>
    </row>
    <row r="18" spans="1:12" ht="19" customHeight="1" thickBot="1" x14ac:dyDescent="0.5">
      <c r="A18" s="16"/>
      <c r="B18" s="16"/>
      <c r="C18" s="16"/>
      <c r="D18" s="17"/>
      <c r="E18" s="2" t="s">
        <v>7</v>
      </c>
      <c r="F18" s="3"/>
      <c r="G18" s="3"/>
      <c r="H18" s="3"/>
      <c r="I18" s="3"/>
      <c r="J18" s="4"/>
      <c r="K18" s="24"/>
      <c r="L18" s="24"/>
    </row>
    <row r="19" spans="1:12" ht="36.5" thickBot="1" x14ac:dyDescent="0.5">
      <c r="A19" s="6"/>
      <c r="B19" s="6"/>
      <c r="C19" s="6"/>
      <c r="D19" s="10"/>
      <c r="E19" s="11">
        <v>0.32100000000000001</v>
      </c>
      <c r="F19" s="11">
        <v>6.0299999999999999E-2</v>
      </c>
      <c r="G19" s="11">
        <v>16.5792</v>
      </c>
      <c r="H19" s="11">
        <v>0.32050000000000001</v>
      </c>
      <c r="I19" s="11">
        <v>5.9299999999999999E-2</v>
      </c>
      <c r="J19" s="11">
        <v>16.857900000000001</v>
      </c>
      <c r="K19" s="24">
        <f t="shared" si="4"/>
        <v>0.15600624024961013</v>
      </c>
      <c r="L19" s="24">
        <f t="shared" si="1"/>
        <v>1.6810220034742367</v>
      </c>
    </row>
    <row r="20" spans="1:12" ht="19" customHeight="1" thickBot="1" x14ac:dyDescent="0.5">
      <c r="A20" s="1">
        <v>2</v>
      </c>
      <c r="B20" s="1">
        <v>2</v>
      </c>
      <c r="C20" s="1">
        <v>17</v>
      </c>
      <c r="D20" s="9" t="s">
        <v>15</v>
      </c>
      <c r="E20" s="2" t="s">
        <v>6</v>
      </c>
      <c r="F20" s="3"/>
      <c r="G20" s="3"/>
      <c r="H20" s="3"/>
      <c r="I20" s="3"/>
      <c r="J20" s="4"/>
      <c r="K20" s="24"/>
      <c r="L20" s="24"/>
    </row>
    <row r="21" spans="1:12" ht="19" thickBot="1" x14ac:dyDescent="0.5">
      <c r="A21" s="16"/>
      <c r="B21" s="16"/>
      <c r="C21" s="16"/>
      <c r="D21" s="17"/>
      <c r="E21" s="11">
        <v>0.26540000000000002</v>
      </c>
      <c r="F21" s="11">
        <v>7.7600000000000002E-2</v>
      </c>
      <c r="G21" s="20">
        <v>12.8934</v>
      </c>
      <c r="H21" s="11">
        <v>0.28299999999999997</v>
      </c>
      <c r="I21" s="11">
        <v>6.59E-2</v>
      </c>
      <c r="J21" s="11">
        <v>15.1797</v>
      </c>
      <c r="K21" s="24">
        <f t="shared" si="4"/>
        <v>6.6314996232102281</v>
      </c>
      <c r="L21" s="24">
        <f t="shared" si="1"/>
        <v>17.732328167899862</v>
      </c>
    </row>
    <row r="22" spans="1:12" ht="19" customHeight="1" thickBot="1" x14ac:dyDescent="0.5">
      <c r="A22" s="16"/>
      <c r="B22" s="16"/>
      <c r="C22" s="16"/>
      <c r="D22" s="17"/>
      <c r="E22" s="2" t="s">
        <v>7</v>
      </c>
      <c r="F22" s="3"/>
      <c r="G22" s="3"/>
      <c r="H22" s="3"/>
      <c r="I22" s="3"/>
      <c r="J22" s="4"/>
      <c r="K22" s="24"/>
      <c r="L22" s="24"/>
    </row>
    <row r="23" spans="1:12" ht="19" thickBot="1" x14ac:dyDescent="0.5">
      <c r="A23" s="6"/>
      <c r="B23" s="6"/>
      <c r="C23" s="6"/>
      <c r="D23" s="10"/>
      <c r="E23" s="11">
        <v>0.22459999999999999</v>
      </c>
      <c r="F23" s="11">
        <v>8.3599999999999994E-2</v>
      </c>
      <c r="G23" s="20">
        <v>11.9617</v>
      </c>
      <c r="H23" s="11">
        <v>0.22439999999999999</v>
      </c>
      <c r="I23" s="11">
        <v>8.2600000000000007E-2</v>
      </c>
      <c r="J23" s="11">
        <v>12.1044</v>
      </c>
      <c r="K23" s="24">
        <f t="shared" si="4"/>
        <v>8.9126559714797562E-2</v>
      </c>
      <c r="L23" s="24">
        <f t="shared" si="1"/>
        <v>1.192974242791573</v>
      </c>
    </row>
  </sheetData>
  <mergeCells count="56">
    <mergeCell ref="E22:J22"/>
    <mergeCell ref="E20:J20"/>
    <mergeCell ref="E18:J18"/>
    <mergeCell ref="E16:J16"/>
    <mergeCell ref="E14:J14"/>
    <mergeCell ref="E12:J12"/>
    <mergeCell ref="A20:A23"/>
    <mergeCell ref="B20:B23"/>
    <mergeCell ref="C20:C23"/>
    <mergeCell ref="D20:D23"/>
    <mergeCell ref="A16:A19"/>
    <mergeCell ref="B16:B19"/>
    <mergeCell ref="C16:C19"/>
    <mergeCell ref="D16:D19"/>
    <mergeCell ref="A12:A15"/>
    <mergeCell ref="B12:B15"/>
    <mergeCell ref="C12:C15"/>
    <mergeCell ref="D12:D15"/>
    <mergeCell ref="I7:I8"/>
    <mergeCell ref="J7:J8"/>
    <mergeCell ref="A9:A10"/>
    <mergeCell ref="B9:B10"/>
    <mergeCell ref="C9:C10"/>
    <mergeCell ref="D9:D10"/>
    <mergeCell ref="G9:G10"/>
    <mergeCell ref="H9:H10"/>
    <mergeCell ref="I9:I10"/>
    <mergeCell ref="J9:J10"/>
    <mergeCell ref="A7:A8"/>
    <mergeCell ref="B7:B8"/>
    <mergeCell ref="C7:C8"/>
    <mergeCell ref="D7:D8"/>
    <mergeCell ref="G7:G8"/>
    <mergeCell ref="H7:H8"/>
    <mergeCell ref="I3:I4"/>
    <mergeCell ref="J3:J4"/>
    <mergeCell ref="A5:A6"/>
    <mergeCell ref="B5:B6"/>
    <mergeCell ref="C5:C6"/>
    <mergeCell ref="D5:D6"/>
    <mergeCell ref="G5:G6"/>
    <mergeCell ref="H5:H6"/>
    <mergeCell ref="I5:I6"/>
    <mergeCell ref="J5:J6"/>
    <mergeCell ref="A3:A4"/>
    <mergeCell ref="B3:B4"/>
    <mergeCell ref="C3:C4"/>
    <mergeCell ref="D3:D4"/>
    <mergeCell ref="G3:G4"/>
    <mergeCell ref="H3:H4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Orlov</dc:creator>
  <cp:lastModifiedBy>Peter Orlov</cp:lastModifiedBy>
  <dcterms:created xsi:type="dcterms:W3CDTF">2024-05-19T12:45:15Z</dcterms:created>
  <dcterms:modified xsi:type="dcterms:W3CDTF">2024-05-19T17:48:33Z</dcterms:modified>
</cp:coreProperties>
</file>