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ve/Desktop/FIT/-Research/+2020.Articles+/IJQC.Devil/FINAL/Review/FINAL/"/>
    </mc:Choice>
  </mc:AlternateContent>
  <xr:revisionPtr revIDLastSave="0" documentId="13_ncr:1_{B12E0621-5A26-A44F-89DD-8DFC3F19E446}" xr6:coauthVersionLast="45" xr6:coauthVersionMax="45" xr10:uidLastSave="{00000000-0000-0000-0000-000000000000}"/>
  <bookViews>
    <workbookView xWindow="0" yWindow="460" windowWidth="28580" windowHeight="16360" activeTab="10" xr2:uid="{E9AE4B49-406A-9D4B-A30B-8724FC633226}"/>
  </bookViews>
  <sheets>
    <sheet name="Read_Me" sheetId="14" r:id="rId1"/>
    <sheet name="Experiences_1_2_3" sheetId="1" r:id="rId2"/>
    <sheet name="Experience_4a" sheetId="4" r:id="rId3"/>
    <sheet name="Experience_4b" sheetId="7" r:id="rId4"/>
    <sheet name="Experience_5" sheetId="5" r:id="rId5"/>
    <sheet name="Experience_6" sheetId="6" r:id="rId6"/>
    <sheet name="Experience_7" sheetId="3" r:id="rId7"/>
    <sheet name="Experience_8" sheetId="8" r:id="rId8"/>
    <sheet name="Experience_9" sheetId="9" r:id="rId9"/>
    <sheet name="Experience_10" sheetId="10" r:id="rId10"/>
    <sheet name="Experience_11" sheetId="12" r:id="rId11"/>
    <sheet name="Experience_1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1" i="10" l="1"/>
  <c r="E30" i="10"/>
  <c r="E66" i="10" l="1"/>
  <c r="E65" i="10"/>
  <c r="E61" i="10"/>
  <c r="E60" i="10"/>
  <c r="E56" i="10"/>
  <c r="E55" i="10"/>
  <c r="E51" i="10"/>
  <c r="E50" i="10"/>
  <c r="E46" i="10"/>
  <c r="E45" i="10"/>
  <c r="E41" i="10"/>
  <c r="E40" i="10"/>
  <c r="E36" i="10"/>
  <c r="E35" i="10"/>
  <c r="E26" i="10"/>
  <c r="E25" i="10"/>
  <c r="E21" i="10"/>
  <c r="E20" i="10"/>
  <c r="E15" i="10"/>
  <c r="E11" i="10"/>
  <c r="E10" i="10"/>
</calcChain>
</file>

<file path=xl/sharedStrings.xml><?xml version="1.0" encoding="utf-8"?>
<sst xmlns="http://schemas.openxmlformats.org/spreadsheetml/2006/main" count="1328" uniqueCount="368">
  <si>
    <t>B3LYP/def2-QZVP</t>
  </si>
  <si>
    <t>B3LYP-D3(BJ)/def2-QZVP</t>
  </si>
  <si>
    <t>MN15/def2-QZVP</t>
  </si>
  <si>
    <t>ωB97M-V/def2-QZVP</t>
  </si>
  <si>
    <t>PBE/def2-QZVP</t>
  </si>
  <si>
    <t>PBE-D3(BJ)/def2-QZVP</t>
  </si>
  <si>
    <t>PBE0/def2-QZVP</t>
  </si>
  <si>
    <t>SCAN/def2-QZVP</t>
  </si>
  <si>
    <t>B97M-V/def2-QZVP</t>
  </si>
  <si>
    <t>M06-2X/def2-QZVP</t>
  </si>
  <si>
    <t>M11/def2-QZVP</t>
  </si>
  <si>
    <t>BP86/def2-QZVP</t>
  </si>
  <si>
    <t>BLYP/def2-QZVP</t>
  </si>
  <si>
    <t>SPW92/def2-QZVP</t>
  </si>
  <si>
    <t>HF/def2-QZVP</t>
  </si>
  <si>
    <t>B3LYP/6-31G*</t>
  </si>
  <si>
    <t>B3LYP/cc-pVDZ</t>
  </si>
  <si>
    <t>B3LYP/pc-1</t>
  </si>
  <si>
    <t>B3LYP-D3(BJ)/6-31G*</t>
  </si>
  <si>
    <t>B3LYP-D3(BJ)/cc-pVDZ</t>
  </si>
  <si>
    <t>B3LYP-D3(BJ)/pc-1</t>
  </si>
  <si>
    <t>BHROT27_1</t>
  </si>
  <si>
    <t>BHROT27_5</t>
  </si>
  <si>
    <t>BUT14DIOL_42</t>
  </si>
  <si>
    <t>FH51_47</t>
  </si>
  <si>
    <t>DARC_1</t>
  </si>
  <si>
    <t>ADIM6_1</t>
  </si>
  <si>
    <t>AlkIsomer11_5</t>
  </si>
  <si>
    <t>S22_12</t>
  </si>
  <si>
    <t>MR-MGM-BE4_1</t>
  </si>
  <si>
    <t>SMAE3_01</t>
  </si>
  <si>
    <t>DC13_12</t>
  </si>
  <si>
    <t>B3LYP/def2-SVP</t>
  </si>
  <si>
    <t>B3LYP-D3(BJ)/def2-SVP</t>
  </si>
  <si>
    <t>B3PW91/def2-QZVP</t>
  </si>
  <si>
    <t>Datapoint</t>
  </si>
  <si>
    <t>References</t>
  </si>
  <si>
    <t>GMTKN55</t>
  </si>
  <si>
    <t>BHROT27_ethane_st</t>
  </si>
  <si>
    <t>BHROT27_ethane_ecl</t>
  </si>
  <si>
    <t>BHROT27_methanol_st</t>
  </si>
  <si>
    <t>BHROT27_methanol_ecl</t>
  </si>
  <si>
    <t>MN2015B</t>
  </si>
  <si>
    <t/>
  </si>
  <si>
    <t>MGCDB84</t>
  </si>
  <si>
    <t>S66_5</t>
  </si>
  <si>
    <t>4117_05MeOHMeOH_dim_S66</t>
  </si>
  <si>
    <t>4117_05MeOHMeOH_monA_S66</t>
  </si>
  <si>
    <t>4117_05MeOHMeOH_monB_S66</t>
  </si>
  <si>
    <t>DARC_ethene</t>
  </si>
  <si>
    <t>DARC_butadiene</t>
  </si>
  <si>
    <t>DARC_P1</t>
  </si>
  <si>
    <t>16_hexane_Alk44</t>
  </si>
  <si>
    <t>25_neohexane_Alk44</t>
  </si>
  <si>
    <t>ADIM6_AM2</t>
  </si>
  <si>
    <t>ADIM6_AD2</t>
  </si>
  <si>
    <t>DC13_o3</t>
  </si>
  <si>
    <t>DC13_c2h4</t>
  </si>
  <si>
    <t>DC13_o3_c2h4_add</t>
  </si>
  <si>
    <t>02_CaO_MR-MGM-BE4</t>
  </si>
  <si>
    <t>01_Ca_MR-MGM-BE4</t>
  </si>
  <si>
    <t>10_O_MR-MGM-BE4</t>
  </si>
  <si>
    <t>SMAE3_H2SO4</t>
  </si>
  <si>
    <t>SMAE3_H</t>
  </si>
  <si>
    <t>SMAE3_O</t>
  </si>
  <si>
    <t>SMAE3_S</t>
  </si>
  <si>
    <t>BUT14DIOL_B1</t>
  </si>
  <si>
    <t>BUT14DIOL_B43</t>
  </si>
  <si>
    <t>FH51_cis-2-pentene</t>
  </si>
  <si>
    <t>FH51_trans-2-pentene</t>
  </si>
  <si>
    <t>W4-17_o3</t>
  </si>
  <si>
    <t>W4-17_o2</t>
  </si>
  <si>
    <t>W4-17</t>
  </si>
  <si>
    <t>DB of Origin</t>
  </si>
  <si>
    <t>Molecules</t>
  </si>
  <si>
    <t>Coefficients</t>
  </si>
  <si>
    <t>All values are in kcal/mol.</t>
  </si>
  <si>
    <t>We report the Unsigned Errors</t>
  </si>
  <si>
    <r>
      <t>2 O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 xml:space="preserve"> -&gt; 3 O</t>
    </r>
    <r>
      <rPr>
        <b/>
        <vertAlign val="subscript"/>
        <sz val="12"/>
        <color theme="1"/>
        <rFont val="Calibri (Body)"/>
      </rPr>
      <t>2</t>
    </r>
  </si>
  <si>
    <t>Results</t>
  </si>
  <si>
    <t>Functional</t>
  </si>
  <si>
    <t>SPW92</t>
  </si>
  <si>
    <t>Functional/Basis</t>
  </si>
  <si>
    <t>Calculated</t>
  </si>
  <si>
    <t>Calc - Ref</t>
  </si>
  <si>
    <t xml:space="preserve">|e| </t>
  </si>
  <si>
    <t>CP corrections (kcal/mol)</t>
  </si>
  <si>
    <t>CP Calculated</t>
  </si>
  <si>
    <t>CP Calc - Ref</t>
  </si>
  <si>
    <t xml:space="preserve">Reference </t>
  </si>
  <si>
    <t>kcal/mol</t>
  </si>
  <si>
    <t>PBE</t>
  </si>
  <si>
    <t>BP86</t>
  </si>
  <si>
    <t>SCAN</t>
  </si>
  <si>
    <t>B97M-V</t>
  </si>
  <si>
    <t>PBE0</t>
  </si>
  <si>
    <r>
      <rPr>
        <b/>
        <sz val="12"/>
        <color theme="1"/>
        <rFont val="Symbol"/>
        <charset val="2"/>
      </rPr>
      <t>w</t>
    </r>
    <r>
      <rPr>
        <b/>
        <sz val="12"/>
        <color theme="1"/>
        <rFont val="Calibri"/>
        <family val="2"/>
        <scheme val="minor"/>
      </rPr>
      <t>B97M-V</t>
    </r>
  </si>
  <si>
    <t>M06-2X</t>
  </si>
  <si>
    <t>Method</t>
  </si>
  <si>
    <t>B3LYP</t>
  </si>
  <si>
    <t>HF</t>
  </si>
  <si>
    <r>
      <t>In all cases, the reaction is (HCl)</t>
    </r>
    <r>
      <rPr>
        <b/>
        <vertAlign val="subscript"/>
        <sz val="14"/>
        <color theme="1"/>
        <rFont val="Calibri (Body)"/>
      </rPr>
      <t>2</t>
    </r>
    <r>
      <rPr>
        <b/>
        <sz val="14"/>
        <color theme="1"/>
        <rFont val="Calibri"/>
        <family val="2"/>
        <scheme val="minor"/>
      </rPr>
      <t xml:space="preserve"> --&gt; 2 HCl</t>
    </r>
  </si>
  <si>
    <t>SPW92/def2-SVP</t>
  </si>
  <si>
    <t>PBE0/def2-SVP</t>
  </si>
  <si>
    <t>SPW92/def2-TZVP</t>
  </si>
  <si>
    <t>PBE0/def2-TZVP</t>
  </si>
  <si>
    <t>PBE/def2-SVP</t>
  </si>
  <si>
    <t>PBE/def2-TZVP</t>
  </si>
  <si>
    <t>BP86/def2-SVP</t>
  </si>
  <si>
    <t>M06-2X/def2-SVP</t>
  </si>
  <si>
    <t>BP86/def2-TZVP</t>
  </si>
  <si>
    <t>M06-2X/def2-TZVP</t>
  </si>
  <si>
    <t>SCAN/def2-SVP</t>
  </si>
  <si>
    <t>SCAN/def2-TZVP</t>
  </si>
  <si>
    <t>B3LYP/def2-TZVP</t>
  </si>
  <si>
    <t>B97M-V/def2-SVP</t>
  </si>
  <si>
    <t>HF/def2-SVP</t>
  </si>
  <si>
    <t>B97M-V/def2-TZVP</t>
  </si>
  <si>
    <t>HF/def2-TZVP</t>
  </si>
  <si>
    <t>ωB97M-V/def2-SVP</t>
  </si>
  <si>
    <t>SPW92/def2-QZVPD</t>
  </si>
  <si>
    <t>PBE/def2-QZVPD</t>
  </si>
  <si>
    <t>BP86/def2-QZVPD</t>
  </si>
  <si>
    <t>SCAN/def2-QZVPD</t>
  </si>
  <si>
    <t>B97M-V/def2-QZVPD</t>
  </si>
  <si>
    <t>PBE0/def2-QZVPD</t>
  </si>
  <si>
    <t>M06-2X/def2-QZVPD</t>
  </si>
  <si>
    <t>B3LYP/def2-QZVPD</t>
  </si>
  <si>
    <t>HF/def2-QZVPD</t>
  </si>
  <si>
    <t>SPW92/def2-SVPD</t>
  </si>
  <si>
    <t>PBE/def2-SVPD</t>
  </si>
  <si>
    <t>BP86/def2-SVPD</t>
  </si>
  <si>
    <t>SCAN/def2-SVPD</t>
  </si>
  <si>
    <t>B97M-V/def2-SVPD</t>
  </si>
  <si>
    <t>PBE0/def2-SVPD</t>
  </si>
  <si>
    <t>M06-2X/def2-SVPD</t>
  </si>
  <si>
    <t>B3LYP/def2-SVPD</t>
  </si>
  <si>
    <t>HF/def2-SVPD</t>
  </si>
  <si>
    <t>SPW92/def2-TZVPD</t>
  </si>
  <si>
    <t>PBE/def2-TZVPD</t>
  </si>
  <si>
    <t>BP86/def2-TZVPD</t>
  </si>
  <si>
    <t>SCAN/def2-TZVPD</t>
  </si>
  <si>
    <t>B97M-V/def2-TZVPD</t>
  </si>
  <si>
    <t>PBE0/def2-TZVPD</t>
  </si>
  <si>
    <t>M06-2X/def2-TZVPD</t>
  </si>
  <si>
    <t>B3LYP/def2-TZVPD</t>
  </si>
  <si>
    <t>HF/def2-TZVPD</t>
  </si>
  <si>
    <t>ωB97M-V/def2-SVPD</t>
  </si>
  <si>
    <t>ωB97M-V/def2-TZVP</t>
  </si>
  <si>
    <t>ωB97M-V/def2-TZVPD</t>
  </si>
  <si>
    <t>ωB97M-V/def2-QZVPD</t>
  </si>
  <si>
    <t>PA8_1</t>
  </si>
  <si>
    <t>def2-SVPD - def2-SVP</t>
  </si>
  <si>
    <t>def2-TZVPD - def2-TZVP</t>
  </si>
  <si>
    <t>def2-QZVPD - def2-QZVP</t>
  </si>
  <si>
    <t>12_NH4+_PA8</t>
  </si>
  <si>
    <t>11_NH3_PA8</t>
  </si>
  <si>
    <t>Reference</t>
  </si>
  <si>
    <t>Geometries</t>
  </si>
  <si>
    <t>Reaction stoichiometry</t>
  </si>
  <si>
    <t>From</t>
  </si>
  <si>
    <t>B97-D/def2-TZVP</t>
  </si>
  <si>
    <t>Electronic energies</t>
  </si>
  <si>
    <t>Smallest frequency</t>
  </si>
  <si>
    <t>Structure</t>
  </si>
  <si>
    <t>SG1</t>
  </si>
  <si>
    <t>2butyne00_X_B97D</t>
  </si>
  <si>
    <t>2butyne05_X_B97D</t>
  </si>
  <si>
    <t>2butyne05_Y_B97D</t>
  </si>
  <si>
    <t>2butyne05_Z_B97D</t>
  </si>
  <si>
    <t>2butyne10_X_B97D</t>
  </si>
  <si>
    <t>2butyne10_Y_B97D</t>
  </si>
  <si>
    <t>2butyne10_Z_B97D</t>
  </si>
  <si>
    <t>2butyne35_X_B97D</t>
  </si>
  <si>
    <t>2butyne35_Y_B97D</t>
  </si>
  <si>
    <t>2butyne35_Z_B97D</t>
  </si>
  <si>
    <t>2butyne40_X_B97D</t>
  </si>
  <si>
    <t>2butyne40_Y_B97D</t>
  </si>
  <si>
    <t>2butyne40_Z_B97D</t>
  </si>
  <si>
    <t>B3LYP-D3(BJ)/def2-TZVP</t>
  </si>
  <si>
    <t>2butyne00_X_B3LYP</t>
  </si>
  <si>
    <t>2butyne05_X_B3LYP</t>
  </si>
  <si>
    <t>2butyne05_Y_B3LYP</t>
  </si>
  <si>
    <t>2butyne05_Z_B3LYP</t>
  </si>
  <si>
    <t>2butyne10_X_B3LYP</t>
  </si>
  <si>
    <t>2butyne10_Y_B3LYP</t>
  </si>
  <si>
    <t>2butyne10_Z_B3LYP</t>
  </si>
  <si>
    <t>2butyne35_X_B3LYP</t>
  </si>
  <si>
    <t>2butyne35_Y_B3LYP</t>
  </si>
  <si>
    <t>2butyne35_Z_B3LYP</t>
  </si>
  <si>
    <t>2butyne40_X_B3LYP</t>
  </si>
  <si>
    <t>2butyne40_Y_B3LYP</t>
  </si>
  <si>
    <t>2butyne40_Z_B3LYP</t>
  </si>
  <si>
    <t>Stable - Unstable</t>
  </si>
  <si>
    <t>4dAEE5_4</t>
  </si>
  <si>
    <t>3dAEE8_3</t>
  </si>
  <si>
    <t>07_Ru+_gs_4dAEE5</t>
  </si>
  <si>
    <t>06_Ru+_es_4dAEE5</t>
  </si>
  <si>
    <t>05_Fe_gs_3dAEE8</t>
  </si>
  <si>
    <t>04_Fe_es_3dAEE8</t>
  </si>
  <si>
    <t>With S. A.</t>
  </si>
  <si>
    <t>ωB97M-V</t>
  </si>
  <si>
    <t>Without S. A.</t>
  </si>
  <si>
    <t>W4-11_1</t>
  </si>
  <si>
    <t>W4-11_11</t>
  </si>
  <si>
    <t>W4-11_25</t>
  </si>
  <si>
    <t>W4-11_35</t>
  </si>
  <si>
    <t>W4-11_138</t>
  </si>
  <si>
    <t>These values should serve only as an example; it is up to the students to choose an appropriate functional, provided that they can motivate their choice adequately.</t>
  </si>
  <si>
    <t>SR-TM-BE17_15</t>
  </si>
  <si>
    <t>31_Pd_PH3_2-C6H8_SR-TM-BE17</t>
  </si>
  <si>
    <t>32_Pd_PH3_2_SR-TM-BE17</t>
  </si>
  <si>
    <t>05_C6H8_SR-TM-BE17</t>
  </si>
  <si>
    <t>MN15-L/def2-QZVP</t>
  </si>
  <si>
    <t>MN15-L/def2-TZVP</t>
  </si>
  <si>
    <t>Error</t>
  </si>
  <si>
    <t>MN15/def2-TZVP</t>
  </si>
  <si>
    <t>def2-SVP</t>
  </si>
  <si>
    <t>def2-SVPD</t>
  </si>
  <si>
    <t>def2-TZVP</t>
  </si>
  <si>
    <t>def2-QZVP</t>
  </si>
  <si>
    <t>MN15</t>
  </si>
  <si>
    <t>cc-pVDZ</t>
  </si>
  <si>
    <t>cc-pVTZ</t>
  </si>
  <si>
    <t>cc-pVQZ</t>
  </si>
  <si>
    <t>SR-MGN-BE107_30</t>
  </si>
  <si>
    <t>SR-TM-BE17_17</t>
  </si>
  <si>
    <t>Experiment 1</t>
  </si>
  <si>
    <t>Experiment 2</t>
  </si>
  <si>
    <t>Experiment 3</t>
  </si>
  <si>
    <t>Excluded from color coding</t>
  </si>
  <si>
    <t>W4-11_h2</t>
  </si>
  <si>
    <t>W4-11_h</t>
  </si>
  <si>
    <t>W4-11_ch4</t>
  </si>
  <si>
    <t>W4-11_c</t>
  </si>
  <si>
    <t>W4-11_nh3</t>
  </si>
  <si>
    <t>W4-11_n</t>
  </si>
  <si>
    <t>W4-11_h2o</t>
  </si>
  <si>
    <t>W4-11_o</t>
  </si>
  <si>
    <t>W4-11_o3</t>
  </si>
  <si>
    <t>107_tBu-OH_SR-MGN-BE107</t>
  </si>
  <si>
    <t>056_CH3_3_C_SR-MGN-BE107</t>
  </si>
  <si>
    <t>086_OH_SR-MGN-BE107</t>
  </si>
  <si>
    <t>22_FeCl_SR-TM-BE17</t>
  </si>
  <si>
    <t>25_Fe_def2_SR-TM-BE17</t>
  </si>
  <si>
    <t>08_Cl_SR-TM-BE17</t>
  </si>
  <si>
    <t>M06-L/def2-QZVP</t>
  </si>
  <si>
    <t>G21IP_IP_71</t>
  </si>
  <si>
    <t>G21IP_25</t>
  </si>
  <si>
    <t>G21EA_EA_10n</t>
  </si>
  <si>
    <t>G21EA_EA_10</t>
  </si>
  <si>
    <t>G21IP_27</t>
  </si>
  <si>
    <t>G21EA_10</t>
  </si>
  <si>
    <t>2 O3 -&gt; 3 O2</t>
  </si>
  <si>
    <t>We report the Signed Errors</t>
  </si>
  <si>
    <t>They might also be useful is one wants to take a look at the results with functionals not available in their quantum chemistry package of choice.</t>
  </si>
  <si>
    <t>All results are in kcal/mol, unless noted otherwise.</t>
  </si>
  <si>
    <t>def2-TZVPD</t>
  </si>
  <si>
    <t>def2-QZVPD</t>
  </si>
  <si>
    <t>IP of HCCH</t>
  </si>
  <si>
    <r>
      <t>EA of CH</t>
    </r>
    <r>
      <rPr>
        <vertAlign val="subscript"/>
        <sz val="12"/>
        <color theme="1"/>
        <rFont val="Calibri (Body)"/>
      </rPr>
      <t>3</t>
    </r>
  </si>
  <si>
    <r>
      <t>PA of NH</t>
    </r>
    <r>
      <rPr>
        <b/>
        <vertAlign val="subscript"/>
        <sz val="12"/>
        <color theme="1"/>
        <rFont val="Calibri (Body)"/>
      </rPr>
      <t>3</t>
    </r>
  </si>
  <si>
    <r>
      <t xml:space="preserve">Unsigned errors calculated with respect to the reference values. </t>
    </r>
    <r>
      <rPr>
        <b/>
        <sz val="12"/>
        <color theme="1"/>
        <rFont val="Calibri"/>
        <family val="2"/>
        <scheme val="minor"/>
      </rPr>
      <t>All values in kcal/mol.</t>
    </r>
  </si>
  <si>
    <r>
      <t xml:space="preserve">Absolute difference between the results calculated with the augmented and the non-augmented basis sets. </t>
    </r>
    <r>
      <rPr>
        <b/>
        <sz val="12"/>
        <color theme="1"/>
        <rFont val="Calibri"/>
        <family val="2"/>
        <scheme val="minor"/>
      </rPr>
      <t>All values in kcal/mol.</t>
    </r>
  </si>
  <si>
    <t>Values in Hartrees</t>
  </si>
  <si>
    <r>
      <t>Values in cm</t>
    </r>
    <r>
      <rPr>
        <b/>
        <vertAlign val="superscript"/>
        <sz val="12"/>
        <color theme="1"/>
        <rFont val="Calibri (Body)"/>
      </rPr>
      <t>-1</t>
    </r>
  </si>
  <si>
    <t>6-31G* is not defined for Rutenium</t>
  </si>
  <si>
    <t>ωB97M-V/6-31G*</t>
  </si>
  <si>
    <t>B3LYP-D3(BJ)</t>
  </si>
  <si>
    <t>M05</t>
  </si>
  <si>
    <t>M05-2X</t>
  </si>
  <si>
    <t>M06-L</t>
  </si>
  <si>
    <t>M06-HF</t>
  </si>
  <si>
    <t>M11</t>
  </si>
  <si>
    <t>M11-L</t>
  </si>
  <si>
    <t>MN15-L</t>
  </si>
  <si>
    <t>VSXC</t>
  </si>
  <si>
    <t>Check the associated pdf file for the corresponding graphs.</t>
  </si>
  <si>
    <t>Data for figure 4 in the Lab Notebook</t>
  </si>
  <si>
    <t>Distance (Å)</t>
  </si>
  <si>
    <t xml:space="preserve">B97M-V </t>
  </si>
  <si>
    <t>CP corrected</t>
  </si>
  <si>
    <t>All values are in kcal/mol</t>
  </si>
  <si>
    <r>
      <t xml:space="preserve">We report the calculated results in </t>
    </r>
    <r>
      <rPr>
        <b/>
        <sz val="12"/>
        <color theme="1"/>
        <rFont val="Calibri"/>
        <family val="2"/>
        <scheme val="minor"/>
      </rPr>
      <t>kcal/mol.</t>
    </r>
  </si>
  <si>
    <t>Excluded from color coding.</t>
  </si>
  <si>
    <t>We put here our reference errors calculated with the most modern functionals, MN15 and MN15-L, and with B3LYP as comparison for the Palladium complex.</t>
  </si>
  <si>
    <t xml:space="preserve">What are reasonable choices for this experiment? </t>
  </si>
  <si>
    <t>Reasonable?</t>
  </si>
  <si>
    <t>✓</t>
  </si>
  <si>
    <t>PW6B95-D3(BJ)</t>
  </si>
  <si>
    <t>B97M-rV</t>
  </si>
  <si>
    <t>✘</t>
  </si>
  <si>
    <t>Better alternatives available</t>
  </si>
  <si>
    <t>Functionals</t>
  </si>
  <si>
    <t>Basis Sets</t>
  </si>
  <si>
    <t>pc-2</t>
  </si>
  <si>
    <t>pc-3</t>
  </si>
  <si>
    <t>Too expensive</t>
  </si>
  <si>
    <t>6-31G*</t>
  </si>
  <si>
    <t>6-311G</t>
  </si>
  <si>
    <t>Too small</t>
  </si>
  <si>
    <t>Not optimized for DFT</t>
  </si>
  <si>
    <t>Not optimized for DFT &amp; too expensive</t>
  </si>
  <si>
    <t>Too small &amp; too old</t>
  </si>
  <si>
    <t>Too old</t>
  </si>
  <si>
    <t>pc-0</t>
  </si>
  <si>
    <t>pc-1</t>
  </si>
  <si>
    <t>Grids</t>
  </si>
  <si>
    <t>Comment</t>
  </si>
  <si>
    <t>Good</t>
  </si>
  <si>
    <t xml:space="preserve">Good </t>
  </si>
  <si>
    <t>Suggested</t>
  </si>
  <si>
    <t>Avoid</t>
  </si>
  <si>
    <t>Recommended</t>
  </si>
  <si>
    <t>Optimal, but too expensive</t>
  </si>
  <si>
    <t>Stability Analysis</t>
  </si>
  <si>
    <t>REQUIRED</t>
  </si>
  <si>
    <t>No Symmetry</t>
  </si>
  <si>
    <t>Green = good choice</t>
  </si>
  <si>
    <t>Red = not suggested.</t>
  </si>
  <si>
    <t>Orange = reasonable, but better choice available</t>
  </si>
  <si>
    <r>
      <t xml:space="preserve">For any questions, email </t>
    </r>
    <r>
      <rPr>
        <b/>
        <sz val="14"/>
        <color theme="1"/>
        <rFont val="Garamond"/>
        <family val="1"/>
      </rPr>
      <t>rpeverati@fit.edu.</t>
    </r>
  </si>
  <si>
    <t>Part A: Split Valence.</t>
  </si>
  <si>
    <t>Part B: Diffuse Functions.</t>
  </si>
  <si>
    <t>Applying DFT to Organic Chemistry - Part A</t>
  </si>
  <si>
    <t>Applying DFT to Organic Chemistry - Part B</t>
  </si>
  <si>
    <t>Difficult Cases for DFT</t>
  </si>
  <si>
    <t>Pierpaolo Morgante, Roberto Peverati</t>
  </si>
  <si>
    <t>The Devil in the Details: A Tutorial Review on Some Undervalued Aspects of Density Functional Theory Calculations.</t>
  </si>
  <si>
    <t>MP2/def2-QZVP</t>
  </si>
  <si>
    <t>MP2</t>
  </si>
  <si>
    <t>MP2/def2-SVP</t>
  </si>
  <si>
    <t>MP2/def2-TZVP</t>
  </si>
  <si>
    <t>MP2/def2-SVPD</t>
  </si>
  <si>
    <t>MP2/def2-TZVPD</t>
  </si>
  <si>
    <t>MP2/def2-QZVPD</t>
  </si>
  <si>
    <t>⟵ We put MP2 here for easier comparison with HF</t>
  </si>
  <si>
    <t>The goal of this experience is to evaluate what the student has learnt, and whether they are capable of  setting up a calculation in a "real" environment.</t>
  </si>
  <si>
    <t>Experience 12: Final Review.</t>
  </si>
  <si>
    <t>Experiences 1, 2 and 3.</t>
  </si>
  <si>
    <t>Experience 4: Basis Set Incompleteness Error - Part A: Split Valence.</t>
  </si>
  <si>
    <t>Experience 4: Basis Set Incompleteness Error - Part B: Diffuse Functions.</t>
  </si>
  <si>
    <t>Experience 5: Basis Set Superposition Error.</t>
  </si>
  <si>
    <t>Experience 6: Review of Modern Basis Sets.</t>
  </si>
  <si>
    <t>Experience 7: Why is the B3LYP/6-31G* Level of Theory so Successful?</t>
  </si>
  <si>
    <t>Experience 8: Integration Grids 1: The Argon Dimer</t>
  </si>
  <si>
    <t>Experience 9: Integration Grids 2: The Case of But-2-yne.</t>
  </si>
  <si>
    <t>Experience 10: Stability Analysis and Transition Metals.</t>
  </si>
  <si>
    <t>Experience 11: Comparison with Experimental Results.</t>
  </si>
  <si>
    <t>Each experience has its own sheet, besides experiences 1 to 3, which are collected all together.</t>
  </si>
  <si>
    <r>
      <rPr>
        <b/>
        <sz val="14"/>
        <color theme="1"/>
        <rFont val="Garamond"/>
        <family val="1"/>
      </rPr>
      <t>Experience 1:</t>
    </r>
    <r>
      <rPr>
        <sz val="14"/>
        <color theme="1"/>
        <rFont val="Garamond"/>
        <family val="1"/>
      </rPr>
      <t xml:space="preserve"> Applying DFT to Organic Chemistry - Part A.</t>
    </r>
  </si>
  <si>
    <r>
      <rPr>
        <b/>
        <sz val="14"/>
        <color theme="1"/>
        <rFont val="Garamond"/>
        <family val="1"/>
      </rPr>
      <t xml:space="preserve">Experience 2: </t>
    </r>
    <r>
      <rPr>
        <sz val="14"/>
        <color theme="1"/>
        <rFont val="Garamond"/>
        <family val="1"/>
      </rPr>
      <t>Applying DFT to Organic Chemistry - Part B.</t>
    </r>
  </si>
  <si>
    <r>
      <rPr>
        <b/>
        <sz val="14"/>
        <color theme="1"/>
        <rFont val="Garamond"/>
        <family val="1"/>
      </rPr>
      <t>Experience 3:</t>
    </r>
    <r>
      <rPr>
        <sz val="14"/>
        <color theme="1"/>
        <rFont val="Garamond"/>
        <family val="1"/>
      </rPr>
      <t xml:space="preserve"> Difficult Cases for DFT.</t>
    </r>
  </si>
  <si>
    <r>
      <rPr>
        <b/>
        <sz val="14"/>
        <color theme="1"/>
        <rFont val="Garamond"/>
        <family val="1"/>
      </rPr>
      <t>Experience 4:</t>
    </r>
    <r>
      <rPr>
        <sz val="14"/>
        <color theme="1"/>
        <rFont val="Garamond"/>
        <family val="1"/>
      </rPr>
      <t xml:space="preserve"> Basis Set Incompleteness Error</t>
    </r>
  </si>
  <si>
    <r>
      <rPr>
        <b/>
        <sz val="14"/>
        <color theme="1"/>
        <rFont val="Garamond"/>
        <family val="1"/>
      </rPr>
      <t>Experience 5:</t>
    </r>
    <r>
      <rPr>
        <sz val="14"/>
        <color theme="1"/>
        <rFont val="Garamond"/>
        <family val="1"/>
      </rPr>
      <t xml:space="preserve"> Basis Set Superposition Error</t>
    </r>
  </si>
  <si>
    <r>
      <rPr>
        <b/>
        <sz val="14"/>
        <color theme="1"/>
        <rFont val="Garamond"/>
        <family val="1"/>
      </rPr>
      <t>Experience 6:</t>
    </r>
    <r>
      <rPr>
        <sz val="14"/>
        <color theme="1"/>
        <rFont val="Garamond"/>
        <family val="1"/>
      </rPr>
      <t xml:space="preserve"> Review of Modern Basis Sets</t>
    </r>
  </si>
  <si>
    <r>
      <rPr>
        <b/>
        <sz val="14"/>
        <color theme="1"/>
        <rFont val="Garamond"/>
        <family val="1"/>
      </rPr>
      <t>Experience 7:</t>
    </r>
    <r>
      <rPr>
        <sz val="14"/>
        <color theme="1"/>
        <rFont val="Garamond"/>
        <family val="1"/>
      </rPr>
      <t xml:space="preserve"> Why is the B3LYP/6-31G* Level of Theory so Successful?</t>
    </r>
  </si>
  <si>
    <r>
      <rPr>
        <b/>
        <sz val="14"/>
        <color theme="1"/>
        <rFont val="Garamond"/>
        <family val="1"/>
      </rPr>
      <t xml:space="preserve">Experience 8: </t>
    </r>
    <r>
      <rPr>
        <sz val="14"/>
        <color theme="1"/>
        <rFont val="Garamond"/>
        <family val="1"/>
      </rPr>
      <t>Integration Grids 1: The Argon Dimer.</t>
    </r>
  </si>
  <si>
    <r>
      <rPr>
        <b/>
        <sz val="14"/>
        <color theme="1"/>
        <rFont val="Garamond"/>
        <family val="1"/>
      </rPr>
      <t>Experience 9:</t>
    </r>
    <r>
      <rPr>
        <sz val="14"/>
        <color theme="1"/>
        <rFont val="Garamond"/>
        <family val="1"/>
      </rPr>
      <t xml:space="preserve"> Integration Grids 2: The Case of But-2-yne.</t>
    </r>
  </si>
  <si>
    <r>
      <rPr>
        <b/>
        <sz val="14"/>
        <color theme="1"/>
        <rFont val="Garamond"/>
        <family val="1"/>
      </rPr>
      <t>Experience 10:</t>
    </r>
    <r>
      <rPr>
        <sz val="14"/>
        <color theme="1"/>
        <rFont val="Garamond"/>
        <family val="1"/>
      </rPr>
      <t xml:space="preserve"> Stability Analysis and Transition Metals.</t>
    </r>
  </si>
  <si>
    <r>
      <rPr>
        <b/>
        <sz val="14"/>
        <color theme="1"/>
        <rFont val="Garamond"/>
        <family val="1"/>
      </rPr>
      <t>Experience 11:</t>
    </r>
    <r>
      <rPr>
        <sz val="14"/>
        <color theme="1"/>
        <rFont val="Garamond"/>
        <family val="1"/>
      </rPr>
      <t xml:space="preserve"> Comparison with Experimental Results.</t>
    </r>
  </si>
  <si>
    <t>Data for figure 5 in the Lab Notebook</t>
  </si>
  <si>
    <t>Dissociation energy</t>
  </si>
  <si>
    <r>
      <t>B3LYP/def2-QZVP (99,590 grid) on Ar</t>
    </r>
    <r>
      <rPr>
        <b/>
        <vertAlign val="subscript"/>
        <sz val="12"/>
        <color theme="1"/>
        <rFont val="Calibri (Body)"/>
      </rPr>
      <t>2</t>
    </r>
    <r>
      <rPr>
        <b/>
        <vertAlign val="superscript"/>
        <sz val="12"/>
        <color theme="1"/>
        <rFont val="Calibri (Body)"/>
      </rPr>
      <t>+</t>
    </r>
  </si>
  <si>
    <t>In this Excel file, we collect the numerical results we obtained for all the experiences (1 to 12) of the Laboratory Notebook.</t>
  </si>
  <si>
    <t>They should work as a guide and a reference for students, researchers, and educators.</t>
  </si>
  <si>
    <r>
      <t xml:space="preserve">Experience 12: </t>
    </r>
    <r>
      <rPr>
        <sz val="14"/>
        <color theme="1"/>
        <rFont val="Garamond"/>
        <family val="1"/>
      </rPr>
      <t>Final Review.</t>
    </r>
  </si>
  <si>
    <t>⟵ MP2 is reported here for easier comparison with 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</si>
</sst>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 (Body)"/>
    </font>
    <font>
      <b/>
      <sz val="12"/>
      <color theme="1"/>
      <name val="Symbol"/>
      <charset val="2"/>
    </font>
    <font>
      <b/>
      <sz val="18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Garamond"/>
      <family val="1"/>
    </font>
    <font>
      <sz val="14"/>
      <color theme="1"/>
      <name val="Garamond"/>
      <family val="1"/>
    </font>
    <font>
      <b/>
      <sz val="14"/>
      <color theme="1"/>
      <name val="Garamond"/>
      <family val="1"/>
    </font>
    <font>
      <vertAlign val="subscript"/>
      <sz val="12"/>
      <color theme="1"/>
      <name val="Calibri (Body)"/>
    </font>
    <font>
      <b/>
      <vertAlign val="superscript"/>
      <sz val="12"/>
      <color theme="1"/>
      <name val="Calibri (Body)"/>
    </font>
    <font>
      <b/>
      <sz val="14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6"/>
      <color theme="1"/>
      <name val="Garamond"/>
      <family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113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/>
      <top/>
      <bottom/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theme="5"/>
      </left>
      <right/>
      <top style="medium">
        <color theme="5"/>
      </top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 style="medium">
        <color theme="5"/>
      </right>
      <top style="medium">
        <color theme="5"/>
      </top>
      <bottom style="medium">
        <color theme="5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theme="1"/>
      </left>
      <right style="dotted">
        <color indexed="64"/>
      </right>
      <top style="medium">
        <color theme="1"/>
      </top>
      <bottom style="medium">
        <color indexed="64"/>
      </bottom>
      <diagonal/>
    </border>
    <border>
      <left style="dotted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theme="1"/>
      </right>
      <top/>
      <bottom style="dotted">
        <color indexed="64"/>
      </bottom>
      <diagonal/>
    </border>
    <border>
      <left style="medium">
        <color theme="1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theme="1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medium">
        <color theme="1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theme="1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theme="1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theme="1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theme="1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theme="1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6" xfId="0" applyBorder="1"/>
    <xf numFmtId="2" fontId="0" fillId="0" borderId="6" xfId="0" applyNumberFormat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2" fontId="0" fillId="0" borderId="11" xfId="0" applyNumberFormat="1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2" fontId="0" fillId="0" borderId="14" xfId="0" applyNumberFormat="1" applyBorder="1" applyAlignment="1">
      <alignment horizontal="center" vertical="center"/>
    </xf>
    <xf numFmtId="0" fontId="0" fillId="0" borderId="15" xfId="0" applyBorder="1"/>
    <xf numFmtId="0" fontId="1" fillId="0" borderId="16" xfId="0" applyFont="1" applyBorder="1"/>
    <xf numFmtId="0" fontId="0" fillId="0" borderId="17" xfId="0" applyBorder="1"/>
    <xf numFmtId="0" fontId="0" fillId="0" borderId="19" xfId="0" applyBorder="1"/>
    <xf numFmtId="2" fontId="0" fillId="0" borderId="19" xfId="0" applyNumberFormat="1" applyBorder="1" applyAlignment="1">
      <alignment horizontal="center" vertical="center"/>
    </xf>
    <xf numFmtId="0" fontId="0" fillId="0" borderId="20" xfId="0" applyBorder="1"/>
    <xf numFmtId="0" fontId="1" fillId="0" borderId="21" xfId="0" applyFont="1" applyBorder="1"/>
    <xf numFmtId="0" fontId="0" fillId="0" borderId="22" xfId="0" applyBorder="1"/>
    <xf numFmtId="2" fontId="0" fillId="0" borderId="22" xfId="0" applyNumberFormat="1" applyBorder="1" applyAlignment="1">
      <alignment horizontal="center" vertical="center"/>
    </xf>
    <xf numFmtId="0" fontId="0" fillId="0" borderId="23" xfId="0" applyBorder="1"/>
    <xf numFmtId="0" fontId="1" fillId="0" borderId="24" xfId="0" applyFont="1" applyBorder="1"/>
    <xf numFmtId="0" fontId="0" fillId="0" borderId="25" xfId="0" applyBorder="1"/>
    <xf numFmtId="0" fontId="0" fillId="0" borderId="27" xfId="0" applyBorder="1"/>
    <xf numFmtId="2" fontId="0" fillId="0" borderId="27" xfId="0" applyNumberFormat="1" applyBorder="1" applyAlignment="1">
      <alignment horizontal="center" vertical="center"/>
    </xf>
    <xf numFmtId="0" fontId="0" fillId="0" borderId="28" xfId="0" applyBorder="1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/>
    <xf numFmtId="0" fontId="0" fillId="0" borderId="6" xfId="0" applyBorder="1" applyAlignment="1">
      <alignment horizontal="center" vertical="center"/>
    </xf>
    <xf numFmtId="0" fontId="1" fillId="0" borderId="8" xfId="0" applyFont="1" applyBorder="1"/>
    <xf numFmtId="0" fontId="1" fillId="0" borderId="10" xfId="0" applyFont="1" applyBorder="1"/>
    <xf numFmtId="0" fontId="0" fillId="0" borderId="11" xfId="0" applyBorder="1" applyAlignment="1">
      <alignment horizontal="center" vertical="center"/>
    </xf>
    <xf numFmtId="0" fontId="1" fillId="0" borderId="13" xfId="0" applyFont="1" applyBorder="1"/>
    <xf numFmtId="0" fontId="0" fillId="0" borderId="14" xfId="0" applyBorder="1" applyAlignment="1">
      <alignment horizontal="center" vertical="center"/>
    </xf>
    <xf numFmtId="0" fontId="1" fillId="0" borderId="18" xfId="0" applyFont="1" applyBorder="1"/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6" xfId="0" applyFont="1" applyFill="1" applyBorder="1"/>
    <xf numFmtId="0" fontId="0" fillId="0" borderId="27" xfId="0" applyFill="1" applyBorder="1" applyAlignment="1">
      <alignment horizontal="center" vertical="center"/>
    </xf>
    <xf numFmtId="0" fontId="0" fillId="0" borderId="27" xfId="0" applyFill="1" applyBorder="1"/>
    <xf numFmtId="0" fontId="1" fillId="0" borderId="3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0" xfId="0" applyFont="1" applyBorder="1"/>
    <xf numFmtId="2" fontId="1" fillId="0" borderId="29" xfId="0" applyNumberFormat="1" applyFont="1" applyBorder="1" applyAlignment="1">
      <alignment horizontal="center" vertical="center"/>
    </xf>
    <xf numFmtId="0" fontId="1" fillId="0" borderId="32" xfId="0" applyFont="1" applyBorder="1"/>
    <xf numFmtId="0" fontId="1" fillId="0" borderId="0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Font="1"/>
    <xf numFmtId="0" fontId="1" fillId="6" borderId="29" xfId="0" applyFont="1" applyFill="1" applyBorder="1"/>
    <xf numFmtId="0" fontId="1" fillId="7" borderId="29" xfId="0" applyFont="1" applyFill="1" applyBorder="1"/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2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0" fillId="0" borderId="33" xfId="0" applyBorder="1"/>
    <xf numFmtId="2" fontId="0" fillId="0" borderId="39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1" fillId="0" borderId="34" xfId="0" applyFont="1" applyBorder="1"/>
    <xf numFmtId="0" fontId="1" fillId="0" borderId="38" xfId="0" applyFont="1" applyBorder="1"/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0" borderId="38" xfId="0" applyFont="1" applyBorder="1" applyAlignment="1">
      <alignment horizontal="left" vertical="center"/>
    </xf>
    <xf numFmtId="0" fontId="1" fillId="0" borderId="0" xfId="0" applyFont="1" applyAlignment="1"/>
    <xf numFmtId="2" fontId="0" fillId="0" borderId="33" xfId="0" applyNumberFormat="1" applyBorder="1"/>
    <xf numFmtId="2" fontId="0" fillId="0" borderId="33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0" fontId="0" fillId="0" borderId="39" xfId="0" applyBorder="1"/>
    <xf numFmtId="165" fontId="0" fillId="0" borderId="0" xfId="0" applyNumberFormat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 wrapText="1"/>
    </xf>
    <xf numFmtId="2" fontId="0" fillId="0" borderId="38" xfId="0" applyNumberFormat="1" applyFont="1" applyBorder="1" applyAlignment="1">
      <alignment horizontal="center" vertical="center" wrapText="1"/>
    </xf>
    <xf numFmtId="2" fontId="0" fillId="0" borderId="39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2" fontId="0" fillId="0" borderId="37" xfId="0" applyNumberFormat="1" applyFont="1" applyBorder="1" applyAlignment="1">
      <alignment horizontal="center" vertical="center"/>
    </xf>
    <xf numFmtId="2" fontId="0" fillId="0" borderId="39" xfId="0" applyNumberFormat="1" applyFont="1" applyBorder="1" applyAlignment="1">
      <alignment horizontal="center" vertical="center"/>
    </xf>
    <xf numFmtId="2" fontId="0" fillId="0" borderId="40" xfId="0" applyNumberFormat="1" applyFont="1" applyBorder="1" applyAlignment="1">
      <alignment horizontal="center" vertical="center"/>
    </xf>
    <xf numFmtId="0" fontId="1" fillId="0" borderId="31" xfId="0" applyFont="1" applyBorder="1"/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Border="1"/>
    <xf numFmtId="0" fontId="5" fillId="0" borderId="1" xfId="0" applyFont="1" applyFill="1" applyBorder="1"/>
    <xf numFmtId="0" fontId="5" fillId="0" borderId="69" xfId="0" applyFont="1" applyFill="1" applyBorder="1"/>
    <xf numFmtId="0" fontId="5" fillId="0" borderId="70" xfId="0" applyFont="1" applyFill="1" applyBorder="1"/>
    <xf numFmtId="2" fontId="0" fillId="0" borderId="65" xfId="0" applyNumberFormat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2" fontId="0" fillId="0" borderId="72" xfId="0" applyNumberFormat="1" applyBorder="1" applyAlignment="1">
      <alignment horizontal="center" vertical="center"/>
    </xf>
    <xf numFmtId="2" fontId="0" fillId="0" borderId="73" xfId="0" applyNumberFormat="1" applyBorder="1" applyAlignment="1">
      <alignment horizontal="center" vertical="center"/>
    </xf>
    <xf numFmtId="2" fontId="0" fillId="0" borderId="74" xfId="0" applyNumberForma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2" fontId="0" fillId="0" borderId="77" xfId="0" applyNumberFormat="1" applyBorder="1" applyAlignment="1">
      <alignment horizontal="center" vertical="center"/>
    </xf>
    <xf numFmtId="2" fontId="0" fillId="0" borderId="78" xfId="0" applyNumberFormat="1" applyBorder="1" applyAlignment="1">
      <alignment horizontal="center" vertical="center"/>
    </xf>
    <xf numFmtId="2" fontId="0" fillId="0" borderId="79" xfId="0" applyNumberFormat="1" applyBorder="1" applyAlignment="1">
      <alignment horizontal="center" vertical="center"/>
    </xf>
    <xf numFmtId="2" fontId="0" fillId="0" borderId="80" xfId="0" applyNumberForma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2" fontId="0" fillId="0" borderId="82" xfId="0" applyNumberFormat="1" applyBorder="1" applyAlignment="1">
      <alignment horizontal="center" vertical="center"/>
    </xf>
    <xf numFmtId="2" fontId="0" fillId="0" borderId="83" xfId="0" applyNumberFormat="1" applyBorder="1" applyAlignment="1">
      <alignment horizontal="center" vertical="center"/>
    </xf>
    <xf numFmtId="2" fontId="0" fillId="0" borderId="84" xfId="0" applyNumberFormat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2" fontId="1" fillId="0" borderId="31" xfId="0" applyNumberFormat="1" applyFont="1" applyBorder="1" applyAlignment="1">
      <alignment horizontal="center" vertical="center"/>
    </xf>
    <xf numFmtId="0" fontId="5" fillId="0" borderId="31" xfId="0" applyFont="1" applyFill="1" applyBorder="1" applyAlignment="1">
      <alignment horizontal="center"/>
    </xf>
    <xf numFmtId="0" fontId="1" fillId="0" borderId="2" xfId="0" applyFont="1" applyBorder="1"/>
    <xf numFmtId="2" fontId="1" fillId="0" borderId="95" xfId="0" applyNumberFormat="1" applyFont="1" applyBorder="1" applyAlignment="1">
      <alignment horizontal="center" vertical="center"/>
    </xf>
    <xf numFmtId="0" fontId="1" fillId="0" borderId="4" xfId="0" applyFont="1" applyBorder="1"/>
    <xf numFmtId="0" fontId="1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64" xfId="0" applyFont="1" applyBorder="1"/>
    <xf numFmtId="0" fontId="1" fillId="0" borderId="66" xfId="0" applyFont="1" applyBorder="1"/>
    <xf numFmtId="0" fontId="18" fillId="0" borderId="65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" fillId="0" borderId="69" xfId="0" applyFont="1" applyBorder="1"/>
    <xf numFmtId="0" fontId="1" fillId="0" borderId="70" xfId="0" applyFont="1" applyBorder="1"/>
    <xf numFmtId="0" fontId="1" fillId="0" borderId="1" xfId="0" applyFont="1" applyBorder="1"/>
    <xf numFmtId="0" fontId="1" fillId="3" borderId="65" xfId="0" applyFont="1" applyFill="1" applyBorder="1"/>
    <xf numFmtId="0" fontId="1" fillId="4" borderId="65" xfId="0" applyFont="1" applyFill="1" applyBorder="1"/>
    <xf numFmtId="0" fontId="1" fillId="4" borderId="65" xfId="0" applyFont="1" applyFill="1" applyBorder="1" applyAlignment="1">
      <alignment vertical="center" wrapText="1"/>
    </xf>
    <xf numFmtId="0" fontId="1" fillId="4" borderId="68" xfId="0" applyFont="1" applyFill="1" applyBorder="1"/>
    <xf numFmtId="0" fontId="18" fillId="0" borderId="69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" fillId="2" borderId="65" xfId="0" applyFont="1" applyFill="1" applyBorder="1"/>
    <xf numFmtId="0" fontId="1" fillId="2" borderId="65" xfId="0" applyFont="1" applyFill="1" applyBorder="1" applyAlignment="1">
      <alignment horizontal="center" vertical="center"/>
    </xf>
    <xf numFmtId="0" fontId="1" fillId="4" borderId="65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3" fontId="1" fillId="0" borderId="64" xfId="0" applyNumberFormat="1" applyFont="1" applyBorder="1" applyAlignment="1">
      <alignment horizontal="left" vertical="center"/>
    </xf>
    <xf numFmtId="0" fontId="1" fillId="2" borderId="65" xfId="0" applyFont="1" applyFill="1" applyBorder="1" applyAlignment="1">
      <alignment horizontal="left" vertical="center"/>
    </xf>
    <xf numFmtId="3" fontId="1" fillId="0" borderId="66" xfId="0" applyNumberFormat="1" applyFont="1" applyBorder="1" applyAlignment="1">
      <alignment horizontal="left" vertical="center"/>
    </xf>
    <xf numFmtId="0" fontId="1" fillId="3" borderId="68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9" fillId="0" borderId="70" xfId="0" applyFont="1" applyBorder="1" applyAlignment="1">
      <alignment horizontal="center" vertical="center"/>
    </xf>
    <xf numFmtId="0" fontId="1" fillId="6" borderId="2" xfId="0" applyFont="1" applyFill="1" applyBorder="1"/>
    <xf numFmtId="0" fontId="1" fillId="6" borderId="1" xfId="0" applyFont="1" applyFill="1" applyBorder="1"/>
    <xf numFmtId="0" fontId="1" fillId="0" borderId="2" xfId="0" applyFont="1" applyFill="1" applyBorder="1"/>
    <xf numFmtId="0" fontId="18" fillId="0" borderId="1" xfId="0" applyFont="1" applyBorder="1" applyAlignment="1">
      <alignment horizontal="center" vertical="center"/>
    </xf>
    <xf numFmtId="0" fontId="1" fillId="2" borderId="4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101" xfId="0" applyNumberFormat="1" applyBorder="1" applyAlignment="1">
      <alignment horizontal="center" vertical="center"/>
    </xf>
    <xf numFmtId="2" fontId="0" fillId="0" borderId="102" xfId="0" applyNumberFormat="1" applyBorder="1" applyAlignment="1">
      <alignment horizontal="center" vertical="center"/>
    </xf>
    <xf numFmtId="2" fontId="0" fillId="0" borderId="103" xfId="0" applyNumberFormat="1" applyBorder="1" applyAlignment="1">
      <alignment horizontal="center" vertical="center"/>
    </xf>
    <xf numFmtId="2" fontId="0" fillId="0" borderId="104" xfId="0" applyNumberFormat="1" applyBorder="1" applyAlignment="1">
      <alignment horizontal="center" vertical="center"/>
    </xf>
    <xf numFmtId="2" fontId="0" fillId="0" borderId="105" xfId="0" applyNumberFormat="1" applyBorder="1" applyAlignment="1">
      <alignment horizontal="center" vertical="center"/>
    </xf>
    <xf numFmtId="2" fontId="0" fillId="0" borderId="106" xfId="0" applyNumberFormat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2" fontId="0" fillId="0" borderId="107" xfId="0" applyNumberFormat="1" applyBorder="1" applyAlignment="1">
      <alignment horizontal="center" vertical="center"/>
    </xf>
    <xf numFmtId="2" fontId="0" fillId="0" borderId="108" xfId="0" applyNumberFormat="1" applyBorder="1" applyAlignment="1">
      <alignment horizontal="center" vertical="center"/>
    </xf>
    <xf numFmtId="2" fontId="0" fillId="0" borderId="109" xfId="0" applyNumberFormat="1" applyBorder="1" applyAlignment="1">
      <alignment horizontal="center" vertical="center"/>
    </xf>
    <xf numFmtId="2" fontId="0" fillId="0" borderId="110" xfId="0" applyNumberFormat="1" applyBorder="1" applyAlignment="1">
      <alignment horizontal="center" vertical="center"/>
    </xf>
    <xf numFmtId="2" fontId="0" fillId="0" borderId="111" xfId="0" applyNumberFormat="1" applyBorder="1" applyAlignment="1">
      <alignment horizontal="center" vertical="center"/>
    </xf>
    <xf numFmtId="2" fontId="0" fillId="0" borderId="112" xfId="0" applyNumberFormat="1" applyBorder="1" applyAlignment="1">
      <alignment horizontal="center" vertical="center"/>
    </xf>
    <xf numFmtId="0" fontId="14" fillId="0" borderId="85" xfId="0" applyFont="1" applyBorder="1" applyAlignment="1">
      <alignment horizontal="left" vertical="center"/>
    </xf>
    <xf numFmtId="0" fontId="13" fillId="0" borderId="85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3" fillId="0" borderId="100" xfId="0" applyFont="1" applyBorder="1" applyAlignment="1">
      <alignment horizontal="left" vertical="center"/>
    </xf>
    <xf numFmtId="0" fontId="13" fillId="0" borderId="89" xfId="0" applyFont="1" applyBorder="1" applyAlignment="1">
      <alignment horizontal="left" vertical="center"/>
    </xf>
    <xf numFmtId="0" fontId="13" fillId="0" borderId="90" xfId="0" applyFont="1" applyBorder="1" applyAlignment="1">
      <alignment horizontal="left" vertical="center"/>
    </xf>
    <xf numFmtId="0" fontId="13" fillId="0" borderId="92" xfId="0" applyFont="1" applyBorder="1" applyAlignment="1">
      <alignment horizontal="left" vertical="center"/>
    </xf>
    <xf numFmtId="0" fontId="13" fillId="0" borderId="93" xfId="0" applyFont="1" applyBorder="1" applyAlignment="1">
      <alignment horizontal="left" vertical="center"/>
    </xf>
    <xf numFmtId="0" fontId="13" fillId="0" borderId="97" xfId="0" applyFont="1" applyBorder="1" applyAlignment="1">
      <alignment horizontal="left" vertical="center"/>
    </xf>
    <xf numFmtId="0" fontId="13" fillId="0" borderId="98" xfId="0" applyFont="1" applyBorder="1" applyAlignment="1">
      <alignment horizontal="left" vertical="center"/>
    </xf>
    <xf numFmtId="0" fontId="13" fillId="0" borderId="99" xfId="0" applyFont="1" applyBorder="1" applyAlignment="1">
      <alignment horizontal="left" vertical="center"/>
    </xf>
    <xf numFmtId="0" fontId="13" fillId="0" borderId="86" xfId="0" applyFont="1" applyBorder="1" applyAlignment="1">
      <alignment horizontal="left" vertical="center"/>
    </xf>
    <xf numFmtId="0" fontId="13" fillId="0" borderId="87" xfId="0" applyFont="1" applyBorder="1" applyAlignment="1">
      <alignment horizontal="left" vertical="center"/>
    </xf>
    <xf numFmtId="0" fontId="13" fillId="0" borderId="88" xfId="0" applyFont="1" applyBorder="1" applyAlignment="1">
      <alignment horizontal="left" vertical="center"/>
    </xf>
    <xf numFmtId="0" fontId="13" fillId="0" borderId="9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vertical="center"/>
    </xf>
    <xf numFmtId="0" fontId="5" fillId="2" borderId="59" xfId="0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5" fillId="3" borderId="55" xfId="0" applyFont="1" applyFill="1" applyBorder="1" applyAlignment="1">
      <alignment horizontal="center" vertical="center"/>
    </xf>
    <xf numFmtId="0" fontId="5" fillId="3" borderId="56" xfId="0" applyFont="1" applyFill="1" applyBorder="1" applyAlignment="1">
      <alignment horizontal="center" vertical="center"/>
    </xf>
    <xf numFmtId="0" fontId="5" fillId="3" borderId="57" xfId="0" applyFont="1" applyFill="1" applyBorder="1" applyAlignment="1">
      <alignment horizontal="center" vertical="center"/>
    </xf>
    <xf numFmtId="0" fontId="17" fillId="4" borderId="52" xfId="0" applyFont="1" applyFill="1" applyBorder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0" fontId="17" fillId="4" borderId="54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2" fontId="1" fillId="2" borderId="0" xfId="0" applyNumberFormat="1" applyFont="1" applyFill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" fillId="5" borderId="30" xfId="0" applyFont="1" applyFill="1" applyBorder="1" applyAlignment="1">
      <alignment horizontal="left" vertical="center"/>
    </xf>
    <xf numFmtId="0" fontId="2" fillId="5" borderId="31" xfId="0" applyFont="1" applyFill="1" applyBorder="1" applyAlignment="1">
      <alignment horizontal="left" vertical="center"/>
    </xf>
    <xf numFmtId="0" fontId="2" fillId="5" borderId="32" xfId="0" applyFont="1" applyFill="1" applyBorder="1" applyAlignment="1">
      <alignment horizontal="left" vertical="center"/>
    </xf>
    <xf numFmtId="0" fontId="1" fillId="0" borderId="9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31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1" fillId="8" borderId="30" xfId="0" applyFont="1" applyFill="1" applyBorder="1" applyAlignment="1">
      <alignment horizontal="center"/>
    </xf>
    <xf numFmtId="0" fontId="1" fillId="8" borderId="32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8" borderId="30" xfId="0" applyFont="1" applyFill="1" applyBorder="1" applyAlignment="1">
      <alignment horizontal="left" vertical="center"/>
    </xf>
    <xf numFmtId="0" fontId="1" fillId="8" borderId="31" xfId="0" applyFont="1" applyFill="1" applyBorder="1" applyAlignment="1">
      <alignment horizontal="left" vertical="center"/>
    </xf>
    <xf numFmtId="0" fontId="1" fillId="8" borderId="32" xfId="0" applyFont="1" applyFill="1" applyBorder="1" applyAlignment="1">
      <alignment horizontal="left" vertical="center"/>
    </xf>
    <xf numFmtId="0" fontId="1" fillId="8" borderId="3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5" borderId="30" xfId="0" applyFont="1" applyFill="1" applyBorder="1" applyAlignment="1">
      <alignment horizontal="left"/>
    </xf>
    <xf numFmtId="0" fontId="2" fillId="5" borderId="31" xfId="0" applyFont="1" applyFill="1" applyBorder="1" applyAlignment="1">
      <alignment horizontal="left"/>
    </xf>
    <xf numFmtId="0" fontId="2" fillId="5" borderId="32" xfId="0" applyFont="1" applyFill="1" applyBorder="1" applyAlignment="1">
      <alignment horizontal="left"/>
    </xf>
    <xf numFmtId="0" fontId="1" fillId="4" borderId="0" xfId="0" applyFont="1" applyFill="1" applyAlignment="1">
      <alignment horizontal="center"/>
    </xf>
    <xf numFmtId="2" fontId="1" fillId="4" borderId="96" xfId="0" applyNumberFormat="1" applyFont="1" applyFill="1" applyBorder="1" applyAlignment="1">
      <alignment horizontal="center" vertical="center" wrapText="1"/>
    </xf>
    <xf numFmtId="2" fontId="1" fillId="4" borderId="69" xfId="0" applyNumberFormat="1" applyFont="1" applyFill="1" applyBorder="1" applyAlignment="1">
      <alignment horizontal="center" vertical="center" wrapText="1"/>
    </xf>
    <xf numFmtId="2" fontId="1" fillId="4" borderId="70" xfId="0" applyNumberFormat="1" applyFont="1" applyFill="1" applyBorder="1" applyAlignment="1">
      <alignment horizontal="center" vertical="center" wrapText="1"/>
    </xf>
    <xf numFmtId="0" fontId="1" fillId="3" borderId="65" xfId="0" applyFont="1" applyFill="1" applyBorder="1" applyAlignment="1">
      <alignment horizontal="center" vertical="center" wrapText="1"/>
    </xf>
    <xf numFmtId="0" fontId="5" fillId="6" borderId="61" xfId="0" applyFont="1" applyFill="1" applyBorder="1" applyAlignment="1">
      <alignment horizontal="center" vertical="center"/>
    </xf>
    <xf numFmtId="0" fontId="5" fillId="6" borderId="62" xfId="0" applyFont="1" applyFill="1" applyBorder="1" applyAlignment="1">
      <alignment horizontal="center" vertical="center"/>
    </xf>
    <xf numFmtId="0" fontId="5" fillId="6" borderId="63" xfId="0" applyFont="1" applyFill="1" applyBorder="1" applyAlignment="1">
      <alignment horizontal="center" vertical="center"/>
    </xf>
    <xf numFmtId="0" fontId="5" fillId="6" borderId="66" xfId="0" applyFont="1" applyFill="1" applyBorder="1" applyAlignment="1">
      <alignment horizontal="center" vertical="center"/>
    </xf>
    <xf numFmtId="0" fontId="5" fillId="6" borderId="67" xfId="0" applyFont="1" applyFill="1" applyBorder="1" applyAlignment="1">
      <alignment horizontal="center" vertical="center"/>
    </xf>
    <xf numFmtId="0" fontId="5" fillId="6" borderId="68" xfId="0" applyFon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1" fillId="3" borderId="65" xfId="0" applyFont="1" applyFill="1" applyBorder="1" applyAlignment="1">
      <alignment horizontal="left" vertical="center"/>
    </xf>
    <xf numFmtId="0" fontId="1" fillId="2" borderId="61" xfId="0" applyFont="1" applyFill="1" applyBorder="1" applyAlignment="1">
      <alignment horizontal="left" vertical="center"/>
    </xf>
    <xf numFmtId="0" fontId="1" fillId="2" borderId="62" xfId="0" applyFont="1" applyFill="1" applyBorder="1" applyAlignment="1">
      <alignment horizontal="left" vertical="center"/>
    </xf>
    <xf numFmtId="0" fontId="1" fillId="2" borderId="63" xfId="0" applyFont="1" applyFill="1" applyBorder="1" applyAlignment="1">
      <alignment horizontal="left" vertical="center"/>
    </xf>
    <xf numFmtId="0" fontId="1" fillId="4" borderId="66" xfId="0" applyFont="1" applyFill="1" applyBorder="1" applyAlignment="1">
      <alignment horizontal="left" vertical="center"/>
    </xf>
    <xf numFmtId="0" fontId="1" fillId="4" borderId="67" xfId="0" applyFont="1" applyFill="1" applyBorder="1" applyAlignment="1">
      <alignment horizontal="left" vertical="center"/>
    </xf>
    <xf numFmtId="0" fontId="1" fillId="4" borderId="68" xfId="0" applyFont="1" applyFill="1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8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" fillId="5" borderId="39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ECB1-F6A6-544F-8B2C-BF8BC8AA5874}">
  <dimension ref="A1:O29"/>
  <sheetViews>
    <sheetView workbookViewId="0">
      <selection activeCell="M21" sqref="M21"/>
    </sheetView>
  </sheetViews>
  <sheetFormatPr baseColWidth="10" defaultRowHeight="16"/>
  <cols>
    <col min="1" max="1" width="17.6640625" customWidth="1"/>
    <col min="6" max="6" width="15" customWidth="1"/>
    <col min="11" max="11" width="10.83203125" customWidth="1"/>
    <col min="12" max="12" width="16.33203125" customWidth="1"/>
  </cols>
  <sheetData>
    <row r="1" spans="1:15" ht="16" customHeight="1">
      <c r="A1" s="220" t="s">
        <v>328</v>
      </c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</row>
    <row r="2" spans="1:15" ht="16" customHeight="1">
      <c r="A2" s="220"/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</row>
    <row r="3" spans="1:15" ht="16" customHeight="1">
      <c r="A3" s="220"/>
      <c r="B3" s="220"/>
      <c r="C3" s="220"/>
      <c r="D3" s="220"/>
      <c r="E3" s="220"/>
      <c r="F3" s="220"/>
      <c r="G3" s="220"/>
      <c r="H3" s="220"/>
      <c r="I3" s="220"/>
      <c r="J3" s="220"/>
      <c r="K3" s="220"/>
      <c r="L3" s="220"/>
      <c r="M3" s="220"/>
    </row>
    <row r="4" spans="1:15" ht="16" customHeight="1">
      <c r="A4" s="220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</row>
    <row r="5" spans="1:15" ht="16" customHeight="1">
      <c r="A5" s="220"/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</row>
    <row r="6" spans="1:15" ht="21" customHeight="1">
      <c r="A6" s="221" t="s">
        <v>327</v>
      </c>
      <c r="B6" s="221"/>
      <c r="C6" s="221"/>
      <c r="D6" s="221"/>
      <c r="E6" s="221"/>
      <c r="F6" s="221"/>
      <c r="G6" s="221"/>
      <c r="H6" s="221"/>
      <c r="I6" s="221"/>
      <c r="J6" s="221"/>
      <c r="K6" s="221"/>
      <c r="L6" s="221"/>
      <c r="M6" s="221"/>
    </row>
    <row r="8" spans="1:15" ht="19">
      <c r="A8" s="91" t="s">
        <v>364</v>
      </c>
    </row>
    <row r="9" spans="1:15" ht="19">
      <c r="A9" s="91" t="s">
        <v>365</v>
      </c>
    </row>
    <row r="10" spans="1:15" ht="19">
      <c r="A10" s="91" t="s">
        <v>255</v>
      </c>
    </row>
    <row r="11" spans="1:15" ht="19">
      <c r="A11" s="92" t="s">
        <v>256</v>
      </c>
    </row>
    <row r="12" spans="1:15" ht="19">
      <c r="A12" s="92"/>
      <c r="O12" s="92"/>
    </row>
    <row r="13" spans="1:15" ht="19">
      <c r="A13" s="91" t="s">
        <v>349</v>
      </c>
    </row>
    <row r="15" spans="1:15" ht="19">
      <c r="A15" s="230" t="s">
        <v>350</v>
      </c>
      <c r="B15" s="231"/>
      <c r="C15" s="231"/>
      <c r="D15" s="231"/>
      <c r="E15" s="231"/>
      <c r="F15" s="231"/>
      <c r="G15" s="231"/>
      <c r="H15" s="231"/>
      <c r="I15" s="232"/>
    </row>
    <row r="16" spans="1:15" ht="19">
      <c r="A16" s="230" t="s">
        <v>351</v>
      </c>
      <c r="B16" s="231"/>
      <c r="C16" s="231"/>
      <c r="D16" s="231"/>
      <c r="E16" s="231"/>
      <c r="F16" s="231"/>
      <c r="G16" s="231"/>
      <c r="H16" s="231"/>
      <c r="I16" s="232"/>
    </row>
    <row r="17" spans="1:9" ht="19">
      <c r="A17" s="230" t="s">
        <v>352</v>
      </c>
      <c r="B17" s="231"/>
      <c r="C17" s="231"/>
      <c r="D17" s="231"/>
      <c r="E17" s="231"/>
      <c r="F17" s="224"/>
      <c r="G17" s="224"/>
      <c r="H17" s="224"/>
      <c r="I17" s="233"/>
    </row>
    <row r="18" spans="1:9" ht="19">
      <c r="A18" s="223" t="s">
        <v>353</v>
      </c>
      <c r="B18" s="224"/>
      <c r="C18" s="224"/>
      <c r="D18" s="224"/>
      <c r="E18" s="224"/>
      <c r="F18" s="227" t="s">
        <v>322</v>
      </c>
      <c r="G18" s="228"/>
      <c r="H18" s="228"/>
      <c r="I18" s="229"/>
    </row>
    <row r="19" spans="1:9" ht="19">
      <c r="A19" s="225"/>
      <c r="B19" s="226"/>
      <c r="C19" s="226"/>
      <c r="D19" s="226"/>
      <c r="E19" s="226"/>
      <c r="F19" s="227" t="s">
        <v>323</v>
      </c>
      <c r="G19" s="228"/>
      <c r="H19" s="228"/>
      <c r="I19" s="229"/>
    </row>
    <row r="20" spans="1:9" ht="19">
      <c r="A20" s="218" t="s">
        <v>354</v>
      </c>
      <c r="B20" s="218"/>
      <c r="C20" s="218"/>
      <c r="D20" s="218"/>
      <c r="E20" s="218"/>
      <c r="F20" s="222"/>
      <c r="G20" s="222"/>
      <c r="H20" s="222"/>
      <c r="I20" s="222"/>
    </row>
    <row r="21" spans="1:9" ht="19">
      <c r="A21" s="218" t="s">
        <v>355</v>
      </c>
      <c r="B21" s="218"/>
      <c r="C21" s="218"/>
      <c r="D21" s="218"/>
      <c r="E21" s="218"/>
      <c r="F21" s="218"/>
      <c r="G21" s="218"/>
      <c r="H21" s="218"/>
      <c r="I21" s="218"/>
    </row>
    <row r="22" spans="1:9" ht="19">
      <c r="A22" s="218" t="s">
        <v>356</v>
      </c>
      <c r="B22" s="218"/>
      <c r="C22" s="218"/>
      <c r="D22" s="218"/>
      <c r="E22" s="218"/>
      <c r="F22" s="218"/>
      <c r="G22" s="218"/>
      <c r="H22" s="218"/>
      <c r="I22" s="218"/>
    </row>
    <row r="23" spans="1:9" ht="19">
      <c r="A23" s="218" t="s">
        <v>357</v>
      </c>
      <c r="B23" s="218"/>
      <c r="C23" s="218"/>
      <c r="D23" s="218"/>
      <c r="E23" s="218"/>
      <c r="F23" s="218"/>
      <c r="G23" s="218"/>
      <c r="H23" s="218"/>
      <c r="I23" s="218"/>
    </row>
    <row r="24" spans="1:9" ht="19">
      <c r="A24" s="218" t="s">
        <v>358</v>
      </c>
      <c r="B24" s="218"/>
      <c r="C24" s="218"/>
      <c r="D24" s="218"/>
      <c r="E24" s="218"/>
      <c r="F24" s="218"/>
      <c r="G24" s="218"/>
      <c r="H24" s="218"/>
      <c r="I24" s="218"/>
    </row>
    <row r="25" spans="1:9" ht="19">
      <c r="A25" s="218" t="s">
        <v>359</v>
      </c>
      <c r="B25" s="218"/>
      <c r="C25" s="218"/>
      <c r="D25" s="218"/>
      <c r="E25" s="218"/>
      <c r="F25" s="218"/>
      <c r="G25" s="218"/>
      <c r="H25" s="218"/>
      <c r="I25" s="218"/>
    </row>
    <row r="26" spans="1:9" ht="19">
      <c r="A26" s="218" t="s">
        <v>360</v>
      </c>
      <c r="B26" s="218"/>
      <c r="C26" s="218"/>
      <c r="D26" s="218"/>
      <c r="E26" s="218"/>
      <c r="F26" s="218"/>
      <c r="G26" s="218"/>
      <c r="H26" s="218"/>
      <c r="I26" s="218"/>
    </row>
    <row r="27" spans="1:9" ht="19">
      <c r="A27" s="217" t="s">
        <v>366</v>
      </c>
      <c r="B27" s="218"/>
      <c r="C27" s="218"/>
      <c r="D27" s="218"/>
      <c r="E27" s="218"/>
      <c r="F27" s="218"/>
      <c r="G27" s="218"/>
      <c r="H27" s="218"/>
      <c r="I27" s="218"/>
    </row>
    <row r="29" spans="1:9" ht="19">
      <c r="A29" s="219" t="s">
        <v>321</v>
      </c>
      <c r="B29" s="219"/>
      <c r="C29" s="219"/>
      <c r="D29" s="219"/>
      <c r="E29" s="219"/>
      <c r="F29" s="219"/>
      <c r="G29" s="219"/>
      <c r="H29" s="219"/>
      <c r="I29" s="219"/>
    </row>
  </sheetData>
  <mergeCells count="17">
    <mergeCell ref="A1:M5"/>
    <mergeCell ref="A6:M6"/>
    <mergeCell ref="A20:I20"/>
    <mergeCell ref="A21:I21"/>
    <mergeCell ref="A26:I26"/>
    <mergeCell ref="A18:E19"/>
    <mergeCell ref="F18:I18"/>
    <mergeCell ref="F19:I19"/>
    <mergeCell ref="A15:I15"/>
    <mergeCell ref="A16:I16"/>
    <mergeCell ref="A17:I17"/>
    <mergeCell ref="A27:I27"/>
    <mergeCell ref="A29:I29"/>
    <mergeCell ref="A22:I22"/>
    <mergeCell ref="A23:I23"/>
    <mergeCell ref="A24:I24"/>
    <mergeCell ref="A25:I2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78072-E426-2046-946A-164BFC0D1698}">
  <dimension ref="A1:N66"/>
  <sheetViews>
    <sheetView topLeftCell="A7" workbookViewId="0">
      <selection activeCell="K28" sqref="K28:N28"/>
    </sheetView>
  </sheetViews>
  <sheetFormatPr baseColWidth="10" defaultRowHeight="16"/>
  <cols>
    <col min="2" max="2" width="14.5" customWidth="1"/>
    <col min="5" max="5" width="21.83203125" customWidth="1"/>
    <col min="8" max="8" width="15.5" customWidth="1"/>
  </cols>
  <sheetData>
    <row r="1" spans="1:11" ht="22" thickBot="1">
      <c r="A1" s="269" t="s">
        <v>347</v>
      </c>
      <c r="B1" s="270"/>
      <c r="C1" s="270"/>
      <c r="D1" s="270"/>
      <c r="E1" s="271"/>
      <c r="F1" s="149"/>
    </row>
    <row r="2" spans="1:11" ht="17" thickBot="1"/>
    <row r="3" spans="1:11" ht="17" thickBot="1">
      <c r="A3" s="64" t="s">
        <v>35</v>
      </c>
      <c r="B3" s="64" t="s">
        <v>157</v>
      </c>
      <c r="C3" s="64" t="s">
        <v>160</v>
      </c>
      <c r="D3" s="272" t="s">
        <v>158</v>
      </c>
      <c r="E3" s="274"/>
      <c r="F3" s="272" t="s">
        <v>159</v>
      </c>
      <c r="G3" s="274"/>
    </row>
    <row r="4" spans="1:11">
      <c r="A4" s="58" t="s">
        <v>194</v>
      </c>
      <c r="B4" s="3">
        <v>21.962815000000003</v>
      </c>
      <c r="C4" s="58" t="s">
        <v>42</v>
      </c>
      <c r="D4" s="58" t="s">
        <v>196</v>
      </c>
      <c r="E4" s="58" t="s">
        <v>197</v>
      </c>
      <c r="F4" s="58">
        <v>-1</v>
      </c>
      <c r="G4" s="58">
        <v>1</v>
      </c>
    </row>
    <row r="5" spans="1:11">
      <c r="A5" s="58" t="s">
        <v>195</v>
      </c>
      <c r="B5" s="3">
        <v>34.318467210000001</v>
      </c>
      <c r="C5" s="58" t="s">
        <v>42</v>
      </c>
      <c r="D5" s="58" t="s">
        <v>198</v>
      </c>
      <c r="E5" s="58" t="s">
        <v>199</v>
      </c>
      <c r="F5" s="58">
        <v>-1</v>
      </c>
      <c r="G5" s="58">
        <v>1</v>
      </c>
    </row>
    <row r="6" spans="1:11">
      <c r="A6" s="58"/>
      <c r="B6" s="58"/>
      <c r="C6" s="58"/>
      <c r="D6" s="58"/>
      <c r="E6" s="58"/>
      <c r="F6" s="58"/>
    </row>
    <row r="7" spans="1:11" ht="17" thickBot="1"/>
    <row r="8" spans="1:11" ht="17" thickBot="1">
      <c r="B8" s="56" t="s">
        <v>200</v>
      </c>
      <c r="C8" s="255" t="s">
        <v>99</v>
      </c>
      <c r="D8" s="256"/>
      <c r="E8" s="63" t="s">
        <v>193</v>
      </c>
      <c r="H8" s="56" t="s">
        <v>202</v>
      </c>
      <c r="I8" s="255" t="s">
        <v>99</v>
      </c>
      <c r="J8" s="256"/>
    </row>
    <row r="9" spans="1:11">
      <c r="A9" s="2" t="s">
        <v>35</v>
      </c>
      <c r="B9" s="2" t="s">
        <v>83</v>
      </c>
      <c r="C9" s="2" t="s">
        <v>84</v>
      </c>
      <c r="D9" s="2" t="s">
        <v>85</v>
      </c>
      <c r="E9" s="2"/>
      <c r="G9" s="2" t="s">
        <v>35</v>
      </c>
      <c r="H9" s="2" t="s">
        <v>83</v>
      </c>
      <c r="I9" s="2" t="s">
        <v>84</v>
      </c>
      <c r="J9" s="2" t="s">
        <v>85</v>
      </c>
    </row>
    <row r="10" spans="1:11">
      <c r="A10" t="s">
        <v>194</v>
      </c>
      <c r="B10" s="3">
        <v>208.97229987949424</v>
      </c>
      <c r="C10" s="3">
        <v>187.00948487949424</v>
      </c>
      <c r="D10" s="3">
        <v>187.00948487949424</v>
      </c>
      <c r="E10" s="3">
        <f>D10-J10</f>
        <v>9.9711095828070029E-5</v>
      </c>
      <c r="G10" t="s">
        <v>194</v>
      </c>
      <c r="H10" s="3">
        <v>208.97220016839842</v>
      </c>
      <c r="I10" s="3">
        <v>187.00938516839841</v>
      </c>
      <c r="J10" s="3">
        <v>187.00938516839841</v>
      </c>
    </row>
    <row r="11" spans="1:11">
      <c r="A11" t="s">
        <v>195</v>
      </c>
      <c r="B11" s="3">
        <v>16.28412486480703</v>
      </c>
      <c r="C11" s="3">
        <v>-18.034342345192972</v>
      </c>
      <c r="D11" s="3">
        <v>18.034342345192972</v>
      </c>
      <c r="E11" s="3">
        <f>D11-J11</f>
        <v>4.8167738305574765</v>
      </c>
      <c r="G11" t="s">
        <v>195</v>
      </c>
      <c r="H11" s="3">
        <v>21.100898695364506</v>
      </c>
      <c r="I11" s="3">
        <v>-13.217568514635495</v>
      </c>
      <c r="J11" s="3">
        <v>13.217568514635495</v>
      </c>
    </row>
    <row r="12" spans="1:11" ht="17" thickBot="1"/>
    <row r="13" spans="1:11" ht="17" thickBot="1">
      <c r="B13" s="56" t="s">
        <v>200</v>
      </c>
      <c r="C13" s="255" t="s">
        <v>15</v>
      </c>
      <c r="D13" s="256"/>
      <c r="E13" s="63" t="s">
        <v>193</v>
      </c>
      <c r="H13" s="56" t="s">
        <v>202</v>
      </c>
      <c r="I13" s="255" t="s">
        <v>15</v>
      </c>
      <c r="J13" s="256"/>
    </row>
    <row r="14" spans="1:11">
      <c r="A14" s="2" t="s">
        <v>35</v>
      </c>
      <c r="B14" s="2" t="s">
        <v>83</v>
      </c>
      <c r="C14" s="2" t="s">
        <v>84</v>
      </c>
      <c r="D14" s="2" t="s">
        <v>85</v>
      </c>
      <c r="E14" s="2"/>
      <c r="G14" s="2" t="s">
        <v>35</v>
      </c>
      <c r="H14" s="2" t="s">
        <v>83</v>
      </c>
      <c r="I14" s="2" t="s">
        <v>84</v>
      </c>
      <c r="J14" s="2" t="s">
        <v>85</v>
      </c>
    </row>
    <row r="15" spans="1:11">
      <c r="A15" t="s">
        <v>195</v>
      </c>
      <c r="B15" s="3">
        <v>37.535761199377944</v>
      </c>
      <c r="C15" s="3">
        <v>3.2172939893779429</v>
      </c>
      <c r="D15" s="3">
        <v>3.2172939893779429</v>
      </c>
      <c r="E15" s="3">
        <f>D15-J15</f>
        <v>-221.30301318747991</v>
      </c>
      <c r="G15" t="s">
        <v>195</v>
      </c>
      <c r="H15" s="3">
        <v>258.83877438685784</v>
      </c>
      <c r="I15" s="3">
        <v>224.52030717685784</v>
      </c>
      <c r="J15" s="3">
        <v>224.52030717685784</v>
      </c>
    </row>
    <row r="16" spans="1:11">
      <c r="A16" s="290" t="s">
        <v>266</v>
      </c>
      <c r="B16" s="290"/>
      <c r="C16" s="290"/>
      <c r="D16" s="290"/>
      <c r="E16" s="290"/>
      <c r="G16" s="290" t="s">
        <v>266</v>
      </c>
      <c r="H16" s="290"/>
      <c r="I16" s="290"/>
      <c r="J16" s="290"/>
      <c r="K16" s="109"/>
    </row>
    <row r="17" spans="1:14" ht="17" thickBot="1"/>
    <row r="18" spans="1:14" ht="17" thickBot="1">
      <c r="B18" s="56" t="s">
        <v>200</v>
      </c>
      <c r="C18" s="255" t="s">
        <v>94</v>
      </c>
      <c r="D18" s="256"/>
      <c r="E18" s="63" t="s">
        <v>193</v>
      </c>
      <c r="H18" s="56" t="s">
        <v>202</v>
      </c>
      <c r="I18" s="255" t="s">
        <v>94</v>
      </c>
      <c r="J18" s="256"/>
    </row>
    <row r="19" spans="1:14">
      <c r="A19" s="2" t="s">
        <v>35</v>
      </c>
      <c r="B19" s="2" t="s">
        <v>83</v>
      </c>
      <c r="C19" s="2" t="s">
        <v>84</v>
      </c>
      <c r="D19" s="2" t="s">
        <v>85</v>
      </c>
      <c r="E19" s="2"/>
      <c r="G19" s="2" t="s">
        <v>35</v>
      </c>
      <c r="H19" s="2" t="s">
        <v>83</v>
      </c>
      <c r="I19" s="2" t="s">
        <v>84</v>
      </c>
      <c r="J19" s="2" t="s">
        <v>85</v>
      </c>
    </row>
    <row r="20" spans="1:14">
      <c r="A20" t="s">
        <v>194</v>
      </c>
      <c r="B20" s="3">
        <v>189.59871088383412</v>
      </c>
      <c r="C20" s="3">
        <v>167.63589588383411</v>
      </c>
      <c r="D20" s="3">
        <v>167.63589588383411</v>
      </c>
      <c r="E20" s="3">
        <f>D20-J20</f>
        <v>-151.75230894685933</v>
      </c>
      <c r="G20" t="s">
        <v>194</v>
      </c>
      <c r="H20" s="3">
        <v>341.35101983069342</v>
      </c>
      <c r="I20" s="3">
        <v>319.38820483069344</v>
      </c>
      <c r="J20" s="3">
        <v>319.38820483069344</v>
      </c>
    </row>
    <row r="21" spans="1:14">
      <c r="A21" t="s">
        <v>195</v>
      </c>
      <c r="B21" s="3">
        <v>38.725121991347223</v>
      </c>
      <c r="C21" s="3">
        <v>4.4066547813472212</v>
      </c>
      <c r="D21" s="3">
        <v>4.4066547813472212</v>
      </c>
      <c r="E21" s="3">
        <f>D21-J21</f>
        <v>-3.6144521390468753E-4</v>
      </c>
      <c r="G21" t="s">
        <v>195</v>
      </c>
      <c r="H21" s="3">
        <v>38.725483436561127</v>
      </c>
      <c r="I21" s="3">
        <v>4.4070162265611259</v>
      </c>
      <c r="J21" s="3">
        <v>4.4070162265611259</v>
      </c>
    </row>
    <row r="22" spans="1:14" ht="17" thickBot="1"/>
    <row r="23" spans="1:14" ht="17" thickBot="1">
      <c r="B23" s="56" t="s">
        <v>200</v>
      </c>
      <c r="C23" s="255" t="s">
        <v>100</v>
      </c>
      <c r="D23" s="256"/>
      <c r="E23" s="63" t="s">
        <v>193</v>
      </c>
      <c r="H23" s="56" t="s">
        <v>202</v>
      </c>
      <c r="I23" s="255" t="s">
        <v>100</v>
      </c>
      <c r="J23" s="256"/>
    </row>
    <row r="24" spans="1:14">
      <c r="A24" s="2" t="s">
        <v>35</v>
      </c>
      <c r="B24" s="2" t="s">
        <v>83</v>
      </c>
      <c r="C24" s="2" t="s">
        <v>84</v>
      </c>
      <c r="D24" s="2" t="s">
        <v>85</v>
      </c>
      <c r="E24" s="2"/>
      <c r="G24" s="2" t="s">
        <v>35</v>
      </c>
      <c r="H24" s="2" t="s">
        <v>83</v>
      </c>
      <c r="I24" s="2" t="s">
        <v>84</v>
      </c>
      <c r="J24" s="2" t="s">
        <v>85</v>
      </c>
    </row>
    <row r="25" spans="1:14">
      <c r="A25" t="s">
        <v>194</v>
      </c>
      <c r="B25" s="3">
        <v>178.69706078173201</v>
      </c>
      <c r="C25" s="3">
        <v>156.734245781732</v>
      </c>
      <c r="D25" s="3">
        <v>156.734245781732</v>
      </c>
      <c r="E25" s="3">
        <f>D25-J25</f>
        <v>0</v>
      </c>
      <c r="G25" t="s">
        <v>194</v>
      </c>
      <c r="H25" s="3">
        <v>178.69706078173201</v>
      </c>
      <c r="I25" s="3">
        <v>156.734245781732</v>
      </c>
      <c r="J25" s="3">
        <v>156.734245781732</v>
      </c>
    </row>
    <row r="26" spans="1:14">
      <c r="A26" t="s">
        <v>195</v>
      </c>
      <c r="B26" s="3">
        <v>9.749480074147634</v>
      </c>
      <c r="C26" s="3">
        <v>-24.568987135852367</v>
      </c>
      <c r="D26" s="3">
        <v>24.568987135852367</v>
      </c>
      <c r="E26" s="3">
        <f>D26-J26</f>
        <v>6.2778774179150787E-8</v>
      </c>
      <c r="G26" t="s">
        <v>195</v>
      </c>
      <c r="H26" s="3">
        <v>9.7494801369264064</v>
      </c>
      <c r="I26" s="3">
        <v>-24.568987073073593</v>
      </c>
      <c r="J26" s="3">
        <v>24.568987073073593</v>
      </c>
    </row>
    <row r="27" spans="1:14" ht="17" thickBot="1">
      <c r="B27" s="3"/>
      <c r="C27" s="3"/>
      <c r="D27" s="3"/>
      <c r="E27" s="3"/>
      <c r="H27" s="3"/>
      <c r="I27" s="3"/>
      <c r="J27" s="3"/>
    </row>
    <row r="28" spans="1:14" ht="17" thickBot="1">
      <c r="B28" s="201" t="s">
        <v>200</v>
      </c>
      <c r="C28" s="255" t="s">
        <v>330</v>
      </c>
      <c r="D28" s="256"/>
      <c r="E28" s="63" t="s">
        <v>193</v>
      </c>
      <c r="H28" s="201" t="s">
        <v>202</v>
      </c>
      <c r="I28" s="255" t="s">
        <v>330</v>
      </c>
      <c r="J28" s="256"/>
      <c r="K28" s="253" t="s">
        <v>367</v>
      </c>
      <c r="L28" s="253"/>
      <c r="M28" s="253"/>
      <c r="N28" s="253"/>
    </row>
    <row r="29" spans="1:14">
      <c r="A29" s="203" t="s">
        <v>35</v>
      </c>
      <c r="B29" s="203" t="s">
        <v>83</v>
      </c>
      <c r="C29" s="203" t="s">
        <v>84</v>
      </c>
      <c r="D29" s="203" t="s">
        <v>85</v>
      </c>
      <c r="E29" s="203"/>
      <c r="G29" s="203" t="s">
        <v>35</v>
      </c>
      <c r="H29" s="203" t="s">
        <v>83</v>
      </c>
      <c r="I29" s="203" t="s">
        <v>84</v>
      </c>
      <c r="J29" s="203" t="s">
        <v>85</v>
      </c>
    </row>
    <row r="30" spans="1:14">
      <c r="A30" t="s">
        <v>194</v>
      </c>
      <c r="B30" s="3">
        <v>189.89335365583486</v>
      </c>
      <c r="C30" s="3">
        <v>167.93053865583485</v>
      </c>
      <c r="D30" s="3">
        <v>167.93053865583485</v>
      </c>
      <c r="E30" s="3">
        <f>D30-J30</f>
        <v>3.1375403551692216E-5</v>
      </c>
      <c r="G30" t="s">
        <v>194</v>
      </c>
      <c r="H30" s="3">
        <v>189.89332228043131</v>
      </c>
      <c r="I30" s="3">
        <v>167.9305072804313</v>
      </c>
      <c r="J30" s="3">
        <v>167.9305072804313</v>
      </c>
    </row>
    <row r="31" spans="1:14">
      <c r="A31" t="s">
        <v>195</v>
      </c>
      <c r="B31" s="3">
        <v>11.354467875499195</v>
      </c>
      <c r="C31" s="3">
        <v>-22.963999334500805</v>
      </c>
      <c r="D31" s="3">
        <v>22.963999334500805</v>
      </c>
      <c r="E31" s="3">
        <f>D31-J31</f>
        <v>-4.3925450828652401E-5</v>
      </c>
      <c r="G31" t="s">
        <v>195</v>
      </c>
      <c r="H31" s="3">
        <v>11.354423950048368</v>
      </c>
      <c r="I31" s="3">
        <v>-22.964043259951634</v>
      </c>
      <c r="J31" s="3">
        <v>22.964043259951634</v>
      </c>
    </row>
    <row r="32" spans="1:14" ht="17" thickBot="1"/>
    <row r="33" spans="1:10" ht="17" thickBot="1">
      <c r="B33" s="56" t="s">
        <v>200</v>
      </c>
      <c r="C33" s="255" t="s">
        <v>91</v>
      </c>
      <c r="D33" s="256"/>
      <c r="E33" s="63" t="s">
        <v>193</v>
      </c>
      <c r="H33" s="56" t="s">
        <v>202</v>
      </c>
      <c r="I33" s="255" t="s">
        <v>91</v>
      </c>
      <c r="J33" s="256"/>
    </row>
    <row r="34" spans="1:10">
      <c r="A34" s="2" t="s">
        <v>35</v>
      </c>
      <c r="B34" s="2" t="s">
        <v>83</v>
      </c>
      <c r="C34" s="2" t="s">
        <v>84</v>
      </c>
      <c r="D34" s="2" t="s">
        <v>85</v>
      </c>
      <c r="E34" s="2"/>
      <c r="G34" s="2" t="s">
        <v>35</v>
      </c>
      <c r="H34" s="2" t="s">
        <v>83</v>
      </c>
      <c r="I34" s="2" t="s">
        <v>84</v>
      </c>
      <c r="J34" s="2" t="s">
        <v>85</v>
      </c>
    </row>
    <row r="35" spans="1:10">
      <c r="A35" t="s">
        <v>194</v>
      </c>
      <c r="B35" s="3">
        <v>203.56637723895594</v>
      </c>
      <c r="C35" s="3">
        <v>181.60356223895593</v>
      </c>
      <c r="D35" s="3">
        <v>181.60356223895593</v>
      </c>
      <c r="E35" s="3">
        <f>D35-J35</f>
        <v>-136.9224176153848</v>
      </c>
      <c r="G35" t="s">
        <v>194</v>
      </c>
      <c r="H35" s="3">
        <v>340.48879485434071</v>
      </c>
      <c r="I35" s="3">
        <v>318.52597985434073</v>
      </c>
      <c r="J35" s="3">
        <v>318.52597985434073</v>
      </c>
    </row>
    <row r="36" spans="1:10">
      <c r="A36" t="s">
        <v>195</v>
      </c>
      <c r="B36" s="3">
        <v>18.232742995213886</v>
      </c>
      <c r="C36" s="3">
        <v>-16.085724214786115</v>
      </c>
      <c r="D36" s="3">
        <v>16.085724214786115</v>
      </c>
      <c r="E36" s="3">
        <f>D36-J36</f>
        <v>3.639456636506111E-6</v>
      </c>
      <c r="G36" t="s">
        <v>195</v>
      </c>
      <c r="H36" s="3">
        <v>18.232746634670523</v>
      </c>
      <c r="I36" s="3">
        <v>-16.085720575329479</v>
      </c>
      <c r="J36" s="3">
        <v>16.085720575329479</v>
      </c>
    </row>
    <row r="37" spans="1:10" ht="17" thickBot="1"/>
    <row r="38" spans="1:10" ht="17" thickBot="1">
      <c r="B38" s="56" t="s">
        <v>200</v>
      </c>
      <c r="C38" s="255" t="s">
        <v>92</v>
      </c>
      <c r="D38" s="256"/>
      <c r="E38" s="63" t="s">
        <v>193</v>
      </c>
      <c r="H38" s="56" t="s">
        <v>202</v>
      </c>
      <c r="I38" s="255" t="s">
        <v>92</v>
      </c>
      <c r="J38" s="256"/>
    </row>
    <row r="39" spans="1:10">
      <c r="A39" s="2" t="s">
        <v>35</v>
      </c>
      <c r="B39" s="2" t="s">
        <v>83</v>
      </c>
      <c r="C39" s="2" t="s">
        <v>84</v>
      </c>
      <c r="D39" s="2" t="s">
        <v>85</v>
      </c>
      <c r="E39" s="2"/>
      <c r="G39" s="2" t="s">
        <v>35</v>
      </c>
      <c r="H39" s="2" t="s">
        <v>83</v>
      </c>
      <c r="I39" s="2" t="s">
        <v>84</v>
      </c>
      <c r="J39" s="2" t="s">
        <v>85</v>
      </c>
    </row>
    <row r="40" spans="1:10">
      <c r="A40" t="s">
        <v>194</v>
      </c>
      <c r="B40" s="3">
        <v>203.89844521273673</v>
      </c>
      <c r="C40" s="3">
        <v>181.93563021273673</v>
      </c>
      <c r="D40" s="3">
        <v>181.93563021273673</v>
      </c>
      <c r="E40" s="3">
        <f>D40-J40</f>
        <v>-134.36541011932889</v>
      </c>
      <c r="G40" t="s">
        <v>194</v>
      </c>
      <c r="H40" s="3">
        <v>338.26385533206559</v>
      </c>
      <c r="I40" s="3">
        <v>316.30104033206561</v>
      </c>
      <c r="J40" s="3">
        <v>316.30104033206561</v>
      </c>
    </row>
    <row r="41" spans="1:10">
      <c r="A41" t="s">
        <v>195</v>
      </c>
      <c r="B41" s="3">
        <v>18.450444504376364</v>
      </c>
      <c r="C41" s="3">
        <v>-15.868022705623638</v>
      </c>
      <c r="D41" s="3">
        <v>15.868022705623638</v>
      </c>
      <c r="E41" s="3">
        <f>D41-J41</f>
        <v>8.2768389329856973E-5</v>
      </c>
      <c r="G41" t="s">
        <v>195</v>
      </c>
      <c r="H41" s="3">
        <v>18.450527272765694</v>
      </c>
      <c r="I41" s="3">
        <v>-15.867939937234308</v>
      </c>
      <c r="J41" s="3">
        <v>15.867939937234308</v>
      </c>
    </row>
    <row r="42" spans="1:10" ht="17" thickBot="1"/>
    <row r="43" spans="1:10" ht="17" thickBot="1">
      <c r="B43" s="56" t="s">
        <v>200</v>
      </c>
      <c r="C43" s="255" t="s">
        <v>95</v>
      </c>
      <c r="D43" s="256"/>
      <c r="E43" s="63" t="s">
        <v>193</v>
      </c>
      <c r="H43" s="56" t="s">
        <v>202</v>
      </c>
      <c r="I43" s="255" t="s">
        <v>95</v>
      </c>
      <c r="J43" s="256"/>
    </row>
    <row r="44" spans="1:10">
      <c r="A44" s="2" t="s">
        <v>35</v>
      </c>
      <c r="B44" s="2" t="s">
        <v>83</v>
      </c>
      <c r="C44" s="2" t="s">
        <v>84</v>
      </c>
      <c r="D44" s="2" t="s">
        <v>85</v>
      </c>
      <c r="E44" s="2"/>
      <c r="G44" s="2" t="s">
        <v>35</v>
      </c>
      <c r="H44" s="2" t="s">
        <v>83</v>
      </c>
      <c r="I44" s="2" t="s">
        <v>84</v>
      </c>
      <c r="J44" s="2" t="s">
        <v>85</v>
      </c>
    </row>
    <row r="45" spans="1:10">
      <c r="A45" t="s">
        <v>194</v>
      </c>
      <c r="B45" s="3">
        <v>200.40960743398517</v>
      </c>
      <c r="C45" s="3">
        <v>178.44679243398517</v>
      </c>
      <c r="D45" s="3">
        <v>178.44679243398517</v>
      </c>
      <c r="E45" s="3">
        <f>D45-J45</f>
        <v>-146.72598488653031</v>
      </c>
      <c r="G45" t="s">
        <v>194</v>
      </c>
      <c r="H45" s="3">
        <v>347.13559232051546</v>
      </c>
      <c r="I45" s="3">
        <v>325.17277732051548</v>
      </c>
      <c r="J45" s="3">
        <v>325.17277732051548</v>
      </c>
    </row>
    <row r="46" spans="1:10">
      <c r="A46" t="s">
        <v>195</v>
      </c>
      <c r="B46" s="3">
        <v>37.107383960047962</v>
      </c>
      <c r="C46" s="3">
        <v>2.7889167500479601</v>
      </c>
      <c r="D46" s="3">
        <v>2.7889167500479601</v>
      </c>
      <c r="E46" s="3">
        <f>D46-J46</f>
        <v>2.9493181799011836E-6</v>
      </c>
      <c r="G46" t="s">
        <v>195</v>
      </c>
      <c r="H46" s="3">
        <v>37.107381010729782</v>
      </c>
      <c r="I46" s="3">
        <v>2.7889138007297802</v>
      </c>
      <c r="J46" s="3">
        <v>2.7889138007297802</v>
      </c>
    </row>
    <row r="47" spans="1:10" ht="17" thickBot="1"/>
    <row r="48" spans="1:10" ht="17" thickBot="1">
      <c r="B48" s="56" t="s">
        <v>200</v>
      </c>
      <c r="C48" s="255" t="s">
        <v>93</v>
      </c>
      <c r="D48" s="256"/>
      <c r="E48" s="63" t="s">
        <v>193</v>
      </c>
      <c r="H48" s="56" t="s">
        <v>202</v>
      </c>
      <c r="I48" s="255" t="s">
        <v>93</v>
      </c>
      <c r="J48" s="256"/>
    </row>
    <row r="49" spans="1:10">
      <c r="A49" s="2" t="s">
        <v>35</v>
      </c>
      <c r="B49" s="2" t="s">
        <v>83</v>
      </c>
      <c r="C49" s="2" t="s">
        <v>84</v>
      </c>
      <c r="D49" s="2" t="s">
        <v>85</v>
      </c>
      <c r="E49" s="2"/>
      <c r="G49" s="2" t="s">
        <v>35</v>
      </c>
      <c r="H49" s="2" t="s">
        <v>83</v>
      </c>
      <c r="I49" s="2" t="s">
        <v>84</v>
      </c>
      <c r="J49" s="2" t="s">
        <v>85</v>
      </c>
    </row>
    <row r="50" spans="1:10">
      <c r="A50" t="s">
        <v>194</v>
      </c>
      <c r="B50" s="3">
        <v>193.71890159423626</v>
      </c>
      <c r="C50" s="3">
        <v>171.75608659423625</v>
      </c>
      <c r="D50" s="3">
        <v>171.75608659423625</v>
      </c>
      <c r="E50" s="3">
        <f>D50-J50</f>
        <v>-5.8528392490302394E-3</v>
      </c>
      <c r="G50" t="s">
        <v>194</v>
      </c>
      <c r="H50" s="3">
        <v>193.72475443348529</v>
      </c>
      <c r="I50" s="3">
        <v>171.76193943348528</v>
      </c>
      <c r="J50" s="3">
        <v>171.76193943348528</v>
      </c>
    </row>
    <row r="51" spans="1:10">
      <c r="A51" t="s">
        <v>195</v>
      </c>
      <c r="B51" s="3">
        <v>20.643721993205094</v>
      </c>
      <c r="C51" s="3">
        <v>-13.674745216794907</v>
      </c>
      <c r="D51" s="3">
        <v>13.674745216794907</v>
      </c>
      <c r="E51" s="3">
        <f>D51-J51</f>
        <v>-2.9765701042411052E-2</v>
      </c>
      <c r="G51" t="s">
        <v>195</v>
      </c>
      <c r="H51" s="3">
        <v>20.613956292162683</v>
      </c>
      <c r="I51" s="3">
        <v>-13.704510917837318</v>
      </c>
      <c r="J51" s="3">
        <v>13.704510917837318</v>
      </c>
    </row>
    <row r="52" spans="1:10" ht="17" thickBot="1"/>
    <row r="53" spans="1:10" ht="17" thickBot="1">
      <c r="B53" s="56" t="s">
        <v>200</v>
      </c>
      <c r="C53" s="255" t="s">
        <v>81</v>
      </c>
      <c r="D53" s="256"/>
      <c r="E53" s="63" t="s">
        <v>193</v>
      </c>
      <c r="H53" s="56" t="s">
        <v>202</v>
      </c>
      <c r="I53" s="255" t="s">
        <v>81</v>
      </c>
      <c r="J53" s="256"/>
    </row>
    <row r="54" spans="1:10">
      <c r="A54" s="2" t="s">
        <v>35</v>
      </c>
      <c r="B54" s="2" t="s">
        <v>83</v>
      </c>
      <c r="C54" s="2" t="s">
        <v>84</v>
      </c>
      <c r="D54" s="2" t="s">
        <v>85</v>
      </c>
      <c r="E54" s="2"/>
      <c r="G54" s="2" t="s">
        <v>35</v>
      </c>
      <c r="H54" s="2" t="s">
        <v>83</v>
      </c>
      <c r="I54" s="2" t="s">
        <v>84</v>
      </c>
      <c r="J54" s="2" t="s">
        <v>85</v>
      </c>
    </row>
    <row r="55" spans="1:10">
      <c r="A55" t="s">
        <v>194</v>
      </c>
      <c r="B55" s="3">
        <v>208.31923293994058</v>
      </c>
      <c r="C55" s="3">
        <v>186.35641793994057</v>
      </c>
      <c r="D55" s="3">
        <v>186.35641793994057</v>
      </c>
      <c r="E55" s="3">
        <f>D55-J55</f>
        <v>-129.48971181330785</v>
      </c>
      <c r="G55" t="s">
        <v>194</v>
      </c>
      <c r="H55" s="3">
        <v>337.8089447532484</v>
      </c>
      <c r="I55" s="3">
        <v>315.84612975324842</v>
      </c>
      <c r="J55" s="3">
        <v>315.84612975324842</v>
      </c>
    </row>
    <row r="56" spans="1:10">
      <c r="A56" t="s">
        <v>195</v>
      </c>
      <c r="B56" s="3">
        <v>18.394314075215771</v>
      </c>
      <c r="C56" s="3">
        <v>-15.92415313478423</v>
      </c>
      <c r="D56" s="3">
        <v>15.92415313478423</v>
      </c>
      <c r="E56" s="3">
        <f>D56-J56</f>
        <v>1.255575448055879E-7</v>
      </c>
      <c r="G56" t="s">
        <v>195</v>
      </c>
      <c r="H56" s="3">
        <v>18.394314200773316</v>
      </c>
      <c r="I56" s="3">
        <v>-15.924153009226686</v>
      </c>
      <c r="J56" s="3">
        <v>15.924153009226686</v>
      </c>
    </row>
    <row r="57" spans="1:10" ht="17" thickBot="1"/>
    <row r="58" spans="1:10" ht="17" thickBot="1">
      <c r="B58" s="56" t="s">
        <v>200</v>
      </c>
      <c r="C58" s="255" t="s">
        <v>97</v>
      </c>
      <c r="D58" s="256"/>
      <c r="E58" s="63" t="s">
        <v>193</v>
      </c>
      <c r="H58" s="56" t="s">
        <v>202</v>
      </c>
      <c r="I58" s="255" t="s">
        <v>97</v>
      </c>
      <c r="J58" s="256"/>
    </row>
    <row r="59" spans="1:10">
      <c r="A59" s="2" t="s">
        <v>35</v>
      </c>
      <c r="B59" s="2" t="s">
        <v>83</v>
      </c>
      <c r="C59" s="2" t="s">
        <v>84</v>
      </c>
      <c r="D59" s="2" t="s">
        <v>85</v>
      </c>
      <c r="E59" s="2"/>
      <c r="G59" s="2" t="s">
        <v>35</v>
      </c>
      <c r="H59" s="2" t="s">
        <v>83</v>
      </c>
      <c r="I59" s="2" t="s">
        <v>84</v>
      </c>
      <c r="J59" s="2" t="s">
        <v>85</v>
      </c>
    </row>
    <row r="60" spans="1:10">
      <c r="A60" t="s">
        <v>194</v>
      </c>
      <c r="B60" s="3">
        <v>198.78332367142812</v>
      </c>
      <c r="C60" s="3">
        <v>176.82050867142812</v>
      </c>
      <c r="D60" s="3">
        <v>176.82050867142812</v>
      </c>
      <c r="E60" s="3">
        <f>D60-J60</f>
        <v>-256.43672684987962</v>
      </c>
      <c r="G60" t="s">
        <v>194</v>
      </c>
      <c r="H60" s="3">
        <v>455.22005052130771</v>
      </c>
      <c r="I60" s="3">
        <v>433.25723552130773</v>
      </c>
      <c r="J60" s="3">
        <v>433.25723552130773</v>
      </c>
    </row>
    <row r="61" spans="1:10">
      <c r="A61" t="s">
        <v>195</v>
      </c>
      <c r="B61" s="3">
        <v>26.054301691903582</v>
      </c>
      <c r="C61" s="3">
        <v>-8.2641655180964193</v>
      </c>
      <c r="D61" s="3">
        <v>8.2641655180964193</v>
      </c>
      <c r="E61" s="3">
        <f>D61-J61</f>
        <v>-0.25795690183822728</v>
      </c>
      <c r="G61" t="s">
        <v>195</v>
      </c>
      <c r="H61" s="3">
        <v>25.796344790065355</v>
      </c>
      <c r="I61" s="3">
        <v>-8.5221224199346466</v>
      </c>
      <c r="J61" s="3">
        <v>8.5221224199346466</v>
      </c>
    </row>
    <row r="62" spans="1:10" ht="17" thickBot="1"/>
    <row r="63" spans="1:10" ht="17" thickBot="1">
      <c r="B63" s="56" t="s">
        <v>200</v>
      </c>
      <c r="C63" s="255" t="s">
        <v>201</v>
      </c>
      <c r="D63" s="256"/>
      <c r="E63" s="63" t="s">
        <v>193</v>
      </c>
      <c r="H63" s="56" t="s">
        <v>202</v>
      </c>
      <c r="I63" s="255" t="s">
        <v>201</v>
      </c>
      <c r="J63" s="256"/>
    </row>
    <row r="64" spans="1:10">
      <c r="A64" s="2" t="s">
        <v>35</v>
      </c>
      <c r="B64" s="2" t="s">
        <v>83</v>
      </c>
      <c r="C64" s="2" t="s">
        <v>84</v>
      </c>
      <c r="D64" s="2" t="s">
        <v>85</v>
      </c>
      <c r="E64" s="2"/>
      <c r="G64" s="2" t="s">
        <v>35</v>
      </c>
      <c r="H64" s="2" t="s">
        <v>83</v>
      </c>
      <c r="I64" s="2" t="s">
        <v>84</v>
      </c>
      <c r="J64" s="2" t="s">
        <v>85</v>
      </c>
    </row>
    <row r="65" spans="1:10">
      <c r="A65" t="s">
        <v>194</v>
      </c>
      <c r="B65" s="3">
        <v>212.33171455434339</v>
      </c>
      <c r="C65" s="3">
        <v>190.36889955434339</v>
      </c>
      <c r="D65" s="3">
        <v>190.36889955434339</v>
      </c>
      <c r="E65" s="3">
        <f>D65-J65</f>
        <v>-145.07499151381069</v>
      </c>
      <c r="G65" t="s">
        <v>194</v>
      </c>
      <c r="H65" s="3">
        <v>357.40670606815405</v>
      </c>
      <c r="I65" s="3">
        <v>335.44389106815407</v>
      </c>
      <c r="J65" s="3">
        <v>335.44389106815407</v>
      </c>
    </row>
    <row r="66" spans="1:10">
      <c r="A66" t="s">
        <v>195</v>
      </c>
      <c r="B66" s="3">
        <v>18.004662424454533</v>
      </c>
      <c r="C66" s="3">
        <v>-16.313804785545468</v>
      </c>
      <c r="D66" s="3">
        <v>16.313804785545468</v>
      </c>
      <c r="E66" s="3">
        <f>D66-J66</f>
        <v>6.2778774179150787E-8</v>
      </c>
      <c r="G66" t="s">
        <v>195</v>
      </c>
      <c r="H66" s="3">
        <v>18.004662487233308</v>
      </c>
      <c r="I66" s="3">
        <v>-16.313804722766694</v>
      </c>
      <c r="J66" s="3">
        <v>16.313804722766694</v>
      </c>
    </row>
  </sheetData>
  <mergeCells count="30">
    <mergeCell ref="C58:D58"/>
    <mergeCell ref="I58:J58"/>
    <mergeCell ref="C63:D63"/>
    <mergeCell ref="I63:J63"/>
    <mergeCell ref="D3:E3"/>
    <mergeCell ref="F3:G3"/>
    <mergeCell ref="C43:D43"/>
    <mergeCell ref="I43:J43"/>
    <mergeCell ref="C48:D48"/>
    <mergeCell ref="I48:J48"/>
    <mergeCell ref="C53:D53"/>
    <mergeCell ref="I53:J53"/>
    <mergeCell ref="C23:D23"/>
    <mergeCell ref="I23:J23"/>
    <mergeCell ref="C33:D33"/>
    <mergeCell ref="K28:N28"/>
    <mergeCell ref="A1:E1"/>
    <mergeCell ref="I33:J33"/>
    <mergeCell ref="C38:D38"/>
    <mergeCell ref="I38:J38"/>
    <mergeCell ref="C8:D8"/>
    <mergeCell ref="I8:J8"/>
    <mergeCell ref="C13:D13"/>
    <mergeCell ref="I13:J13"/>
    <mergeCell ref="C18:D18"/>
    <mergeCell ref="I18:J18"/>
    <mergeCell ref="A16:E16"/>
    <mergeCell ref="G16:J16"/>
    <mergeCell ref="C28:D28"/>
    <mergeCell ref="I28:J28"/>
  </mergeCells>
  <conditionalFormatting sqref="F2 E6:E15 E17:E27 E32:E1048576">
    <cfRule type="cellIs" dxfId="1" priority="4" operator="lessThan">
      <formula>0</formula>
    </cfRule>
  </conditionalFormatting>
  <conditionalFormatting sqref="E28:E30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7B4BB-1B1A-654B-AE2B-7473EC196D6A}">
  <dimension ref="A1:M37"/>
  <sheetViews>
    <sheetView tabSelected="1" topLeftCell="A3" workbookViewId="0">
      <selection activeCell="J27" sqref="J27:M27"/>
    </sheetView>
  </sheetViews>
  <sheetFormatPr baseColWidth="10" defaultRowHeight="16"/>
  <cols>
    <col min="1" max="1" width="26.6640625" customWidth="1"/>
    <col min="2" max="2" width="15.33203125" customWidth="1"/>
    <col min="3" max="3" width="19.1640625" customWidth="1"/>
    <col min="4" max="4" width="14.1640625" customWidth="1"/>
  </cols>
  <sheetData>
    <row r="1" spans="1:10" ht="22" thickBot="1">
      <c r="A1" s="269" t="s">
        <v>348</v>
      </c>
      <c r="B1" s="270"/>
      <c r="C1" s="270"/>
      <c r="D1" s="271"/>
      <c r="E1" s="150"/>
      <c r="F1" s="150"/>
      <c r="G1" s="34"/>
    </row>
    <row r="2" spans="1:10">
      <c r="D2" s="34"/>
      <c r="E2" s="34"/>
      <c r="F2" s="34"/>
      <c r="G2" s="34"/>
    </row>
    <row r="3" spans="1:10" ht="17" thickBot="1"/>
    <row r="4" spans="1:10" ht="17" thickBot="1">
      <c r="A4" s="7" t="s">
        <v>35</v>
      </c>
      <c r="B4" s="7" t="s">
        <v>73</v>
      </c>
      <c r="C4" s="8" t="s">
        <v>36</v>
      </c>
      <c r="D4" s="235" t="s">
        <v>74</v>
      </c>
      <c r="E4" s="236"/>
      <c r="F4" s="236"/>
      <c r="G4" s="235" t="s">
        <v>75</v>
      </c>
      <c r="H4" s="236"/>
      <c r="I4" s="237"/>
    </row>
    <row r="5" spans="1:10">
      <c r="C5" s="3"/>
    </row>
    <row r="6" spans="1:10">
      <c r="A6" s="78" t="s">
        <v>225</v>
      </c>
      <c r="B6" s="79" t="s">
        <v>42</v>
      </c>
      <c r="C6" s="77">
        <v>147.42823479149999</v>
      </c>
      <c r="D6" s="76" t="s">
        <v>240</v>
      </c>
      <c r="E6" s="76" t="s">
        <v>241</v>
      </c>
      <c r="F6" s="76" t="s">
        <v>242</v>
      </c>
      <c r="G6" s="76">
        <v>-1</v>
      </c>
      <c r="H6" s="76">
        <v>1</v>
      </c>
      <c r="I6">
        <v>1</v>
      </c>
    </row>
    <row r="7" spans="1:10">
      <c r="A7" s="78" t="s">
        <v>226</v>
      </c>
      <c r="B7" s="79" t="s">
        <v>42</v>
      </c>
      <c r="C7" s="77">
        <v>78.500057726999998</v>
      </c>
      <c r="D7" s="76" t="s">
        <v>243</v>
      </c>
      <c r="E7" s="76" t="s">
        <v>244</v>
      </c>
      <c r="F7" s="76" t="s">
        <v>245</v>
      </c>
      <c r="G7" s="76">
        <v>-1</v>
      </c>
      <c r="H7" s="76">
        <v>1</v>
      </c>
      <c r="I7">
        <v>1</v>
      </c>
    </row>
    <row r="8" spans="1:10">
      <c r="A8" s="78" t="s">
        <v>203</v>
      </c>
      <c r="B8" s="79" t="s">
        <v>37</v>
      </c>
      <c r="C8" s="77">
        <v>109.49317446834</v>
      </c>
      <c r="D8" s="76" t="s">
        <v>231</v>
      </c>
      <c r="E8" s="76" t="s">
        <v>232</v>
      </c>
      <c r="F8" s="76"/>
      <c r="G8" s="76">
        <v>-1</v>
      </c>
      <c r="H8" s="76">
        <v>2</v>
      </c>
    </row>
    <row r="9" spans="1:10">
      <c r="A9" s="78" t="s">
        <v>204</v>
      </c>
      <c r="B9" s="79" t="s">
        <v>37</v>
      </c>
      <c r="C9" s="77">
        <v>420.42067025672998</v>
      </c>
      <c r="D9" s="76" t="s">
        <v>233</v>
      </c>
      <c r="E9" s="76" t="s">
        <v>234</v>
      </c>
      <c r="F9" s="76" t="s">
        <v>232</v>
      </c>
      <c r="G9" s="76">
        <v>-1</v>
      </c>
      <c r="H9" s="76">
        <v>1</v>
      </c>
      <c r="I9">
        <v>4</v>
      </c>
    </row>
    <row r="10" spans="1:10">
      <c r="A10" s="78" t="s">
        <v>205</v>
      </c>
      <c r="B10" s="79" t="s">
        <v>37</v>
      </c>
      <c r="C10" s="77">
        <v>298.01847490271996</v>
      </c>
      <c r="D10" s="76" t="s">
        <v>235</v>
      </c>
      <c r="E10" s="76" t="s">
        <v>236</v>
      </c>
      <c r="F10" s="76" t="s">
        <v>232</v>
      </c>
      <c r="G10" s="76">
        <v>-1</v>
      </c>
      <c r="H10" s="76">
        <v>1</v>
      </c>
      <c r="I10">
        <v>3</v>
      </c>
    </row>
    <row r="11" spans="1:10">
      <c r="A11" s="1" t="s">
        <v>206</v>
      </c>
      <c r="B11" s="79" t="s">
        <v>37</v>
      </c>
      <c r="C11" s="3">
        <v>232.97437138481999</v>
      </c>
      <c r="D11" t="s">
        <v>237</v>
      </c>
      <c r="E11" s="75" t="s">
        <v>232</v>
      </c>
      <c r="F11" t="s">
        <v>238</v>
      </c>
      <c r="G11">
        <v>-1</v>
      </c>
      <c r="H11">
        <v>2</v>
      </c>
      <c r="I11">
        <v>1</v>
      </c>
      <c r="J11" s="1"/>
    </row>
    <row r="12" spans="1:10">
      <c r="A12" s="1" t="s">
        <v>207</v>
      </c>
      <c r="B12" s="79" t="s">
        <v>37</v>
      </c>
      <c r="C12" s="3">
        <v>147.42823479149999</v>
      </c>
      <c r="D12" t="s">
        <v>239</v>
      </c>
      <c r="E12" s="75" t="s">
        <v>238</v>
      </c>
      <c r="G12">
        <v>-1</v>
      </c>
      <c r="H12">
        <v>3</v>
      </c>
    </row>
    <row r="13" spans="1:10">
      <c r="J13" s="5"/>
    </row>
    <row r="14" spans="1:10" ht="17" thickBot="1"/>
    <row r="15" spans="1:10" ht="17" thickBot="1">
      <c r="A15" s="235" t="s">
        <v>79</v>
      </c>
      <c r="B15" s="236"/>
      <c r="C15" s="236"/>
      <c r="D15" s="236"/>
      <c r="E15" s="236"/>
      <c r="F15" s="236"/>
      <c r="G15" s="236"/>
      <c r="H15" s="236"/>
      <c r="I15" s="237"/>
    </row>
    <row r="16" spans="1:10">
      <c r="A16" s="1" t="s">
        <v>76</v>
      </c>
    </row>
    <row r="17" spans="1:13">
      <c r="A17" s="1" t="s">
        <v>77</v>
      </c>
      <c r="C17" s="2" t="s">
        <v>225</v>
      </c>
      <c r="D17" s="2" t="s">
        <v>226</v>
      </c>
      <c r="E17" s="2" t="s">
        <v>203</v>
      </c>
      <c r="F17" s="2" t="s">
        <v>204</v>
      </c>
      <c r="G17" s="2" t="s">
        <v>205</v>
      </c>
      <c r="H17" s="2" t="s">
        <v>206</v>
      </c>
      <c r="I17" s="2" t="s">
        <v>207</v>
      </c>
    </row>
    <row r="19" spans="1:13">
      <c r="A19" s="1" t="s">
        <v>0</v>
      </c>
      <c r="C19" s="3">
        <v>56.549516461139163</v>
      </c>
      <c r="D19" s="3">
        <v>7.8050202083437057</v>
      </c>
      <c r="E19" s="3">
        <v>0.83707777524229243</v>
      </c>
      <c r="F19" s="3">
        <v>0.71437304414195069</v>
      </c>
      <c r="G19" s="3">
        <v>2.9291409658983412</v>
      </c>
      <c r="H19" s="3">
        <v>2.3033351136324995</v>
      </c>
      <c r="I19" s="3">
        <v>5.7690838426289019</v>
      </c>
    </row>
    <row r="20" spans="1:13">
      <c r="A20" s="1" t="s">
        <v>4</v>
      </c>
      <c r="C20" s="3">
        <v>50.153297681259943</v>
      </c>
      <c r="D20" s="3">
        <v>7.478214882815692</v>
      </c>
      <c r="E20" s="3">
        <v>4.8479843747189477</v>
      </c>
      <c r="F20" s="3">
        <v>0.45929034962176729</v>
      </c>
      <c r="G20" s="3">
        <v>3.6732543702086105</v>
      </c>
      <c r="H20" s="3">
        <v>0.8011738480713575</v>
      </c>
      <c r="I20" s="3">
        <v>37.093605494982341</v>
      </c>
    </row>
    <row r="21" spans="1:13">
      <c r="A21" s="1" t="s">
        <v>2</v>
      </c>
      <c r="C21" s="3">
        <v>47.670239732739319</v>
      </c>
      <c r="D21" s="3">
        <v>3.918090236100781</v>
      </c>
      <c r="E21" s="3">
        <v>1.5569558114994635</v>
      </c>
      <c r="F21" s="3">
        <v>3.8247619038093603</v>
      </c>
      <c r="G21" s="3">
        <v>1.1761806915402531</v>
      </c>
      <c r="H21" s="3">
        <v>2.2982972173668372</v>
      </c>
      <c r="I21" s="3">
        <v>5.4071089661739222</v>
      </c>
    </row>
    <row r="22" spans="1:13">
      <c r="A22" s="1" t="s">
        <v>213</v>
      </c>
      <c r="C22" s="3">
        <v>49.805352171391874</v>
      </c>
      <c r="D22" s="3">
        <v>8.9274410700729732</v>
      </c>
      <c r="E22" s="3">
        <v>0.43925383483963287</v>
      </c>
      <c r="F22" s="3">
        <v>4.0740839059251925</v>
      </c>
      <c r="G22" s="3">
        <v>3.0627952331986421</v>
      </c>
      <c r="H22" s="3">
        <v>5.9563956805386056</v>
      </c>
      <c r="I22" s="3">
        <v>2.9567287891770491</v>
      </c>
    </row>
    <row r="23" spans="1:13">
      <c r="A23" s="1" t="s">
        <v>9</v>
      </c>
      <c r="C23" s="3">
        <v>47.0613781376642</v>
      </c>
      <c r="D23" s="3">
        <v>0.267547046204342</v>
      </c>
      <c r="E23" s="3">
        <v>1.6497524797572254</v>
      </c>
      <c r="F23" s="3">
        <v>2.7645097000774399</v>
      </c>
      <c r="G23" s="3">
        <v>2.7427270646749093</v>
      </c>
      <c r="H23" s="3">
        <v>2.7646658747755168</v>
      </c>
      <c r="I23" s="3">
        <v>13.619359507377339</v>
      </c>
    </row>
    <row r="24" spans="1:13">
      <c r="A24" s="1" t="s">
        <v>246</v>
      </c>
      <c r="C24" s="3">
        <v>55.985683854168798</v>
      </c>
      <c r="D24" s="3">
        <v>6.0038964530228327</v>
      </c>
      <c r="E24" s="3">
        <v>5.1710560847150759</v>
      </c>
      <c r="F24" s="3">
        <v>2.280067517227792</v>
      </c>
      <c r="G24" s="3">
        <v>7.3466329516278392</v>
      </c>
      <c r="H24" s="3">
        <v>9.4212849228938751</v>
      </c>
      <c r="I24" s="3">
        <v>1.94373500361786</v>
      </c>
    </row>
    <row r="25" spans="1:13" ht="17" thickBot="1">
      <c r="A25" s="1" t="s">
        <v>3</v>
      </c>
      <c r="C25" s="3">
        <v>47.580720097397815</v>
      </c>
      <c r="D25" s="3">
        <v>5.2581274245245595</v>
      </c>
      <c r="E25" s="3">
        <v>0.94567250473802744</v>
      </c>
      <c r="F25" s="3">
        <v>0.56637741104509587</v>
      </c>
      <c r="G25" s="3">
        <v>1.3289941418527746</v>
      </c>
      <c r="H25" s="3">
        <v>1.3223744133616151</v>
      </c>
      <c r="I25" s="3">
        <v>9.3920441403772088</v>
      </c>
    </row>
    <row r="26" spans="1:13" ht="16" customHeight="1">
      <c r="A26" s="1" t="s">
        <v>14</v>
      </c>
      <c r="B26" s="291" t="s">
        <v>284</v>
      </c>
      <c r="C26" s="3">
        <v>88.991792120795907</v>
      </c>
      <c r="D26" s="3">
        <v>36.034222091359695</v>
      </c>
      <c r="E26" s="3">
        <v>25.672479210374874</v>
      </c>
      <c r="F26" s="3">
        <v>92.143726442159618</v>
      </c>
      <c r="G26" s="3">
        <v>97.227473990165265</v>
      </c>
      <c r="H26" s="3">
        <v>77.284865647398448</v>
      </c>
      <c r="I26" s="3">
        <v>151.8543104996935</v>
      </c>
    </row>
    <row r="27" spans="1:13" ht="16" customHeight="1">
      <c r="A27" s="1" t="s">
        <v>329</v>
      </c>
      <c r="B27" s="292"/>
      <c r="C27" s="3">
        <v>39.083452427755489</v>
      </c>
      <c r="D27" s="3">
        <v>22.705241474912583</v>
      </c>
      <c r="E27" s="3">
        <v>4.9092625675090602</v>
      </c>
      <c r="F27" s="3">
        <v>5.5210440088252426</v>
      </c>
      <c r="G27" s="3">
        <v>4.2474153766494283</v>
      </c>
      <c r="H27" s="3">
        <v>1.7532454034269165</v>
      </c>
      <c r="I27" s="3">
        <v>20.871620342786656</v>
      </c>
      <c r="J27" s="253" t="s">
        <v>367</v>
      </c>
      <c r="K27" s="253"/>
      <c r="L27" s="253"/>
      <c r="M27" s="253"/>
    </row>
    <row r="28" spans="1:13" ht="17" thickBot="1">
      <c r="A28" s="1" t="s">
        <v>15</v>
      </c>
      <c r="B28" s="293"/>
      <c r="C28" s="3">
        <v>53.408366499027238</v>
      </c>
      <c r="D28" s="3">
        <v>3.6347562936062161</v>
      </c>
      <c r="E28" s="3">
        <v>0.28110089064415433</v>
      </c>
      <c r="F28" s="3">
        <v>0.59990599574229009</v>
      </c>
      <c r="G28" s="3">
        <v>7.7766081606809507</v>
      </c>
      <c r="H28" s="3">
        <v>14.868589957052365</v>
      </c>
      <c r="I28" s="3">
        <v>4.8552944934713196</v>
      </c>
    </row>
    <row r="29" spans="1:13">
      <c r="C29" s="58"/>
      <c r="D29" s="58"/>
      <c r="E29" s="58"/>
      <c r="F29" s="58"/>
      <c r="G29" s="58"/>
      <c r="H29" s="58"/>
      <c r="I29" s="58"/>
    </row>
    <row r="30" spans="1:13">
      <c r="A30" s="1"/>
    </row>
    <row r="31" spans="1:13">
      <c r="B31" s="77"/>
      <c r="C31" s="3"/>
      <c r="D31" s="76"/>
      <c r="E31" s="76"/>
      <c r="F31" s="76"/>
      <c r="G31" s="76"/>
      <c r="H31" s="76"/>
    </row>
    <row r="32" spans="1:13">
      <c r="B32" s="77"/>
      <c r="C32" s="3"/>
      <c r="D32" s="76"/>
      <c r="E32" s="76"/>
      <c r="F32" s="76"/>
      <c r="G32" s="76"/>
      <c r="H32" s="76"/>
    </row>
    <row r="33" spans="2:8">
      <c r="B33" s="77"/>
      <c r="C33" s="3"/>
      <c r="D33" s="76"/>
      <c r="E33" s="76"/>
      <c r="F33" s="76"/>
      <c r="G33" s="76"/>
      <c r="H33" s="76"/>
    </row>
    <row r="34" spans="2:8">
      <c r="B34" s="77"/>
      <c r="C34" s="3"/>
      <c r="D34" s="76"/>
      <c r="E34" s="76"/>
      <c r="F34" s="76"/>
      <c r="G34" s="76"/>
      <c r="H34" s="76"/>
    </row>
    <row r="35" spans="2:8">
      <c r="B35" s="77"/>
      <c r="C35" s="3"/>
      <c r="D35" s="76"/>
      <c r="E35" s="76"/>
      <c r="F35" s="76"/>
      <c r="G35" s="76"/>
      <c r="H35" s="76"/>
    </row>
    <row r="36" spans="2:8">
      <c r="B36" s="3"/>
      <c r="C36" s="3"/>
      <c r="E36" s="76"/>
    </row>
    <row r="37" spans="2:8">
      <c r="B37" s="3"/>
      <c r="C37" s="3"/>
      <c r="E37" s="75"/>
    </row>
  </sheetData>
  <mergeCells count="6">
    <mergeCell ref="A1:D1"/>
    <mergeCell ref="J27:M27"/>
    <mergeCell ref="A15:I15"/>
    <mergeCell ref="B26:B28"/>
    <mergeCell ref="D4:F4"/>
    <mergeCell ref="G4:I4"/>
  </mergeCells>
  <conditionalFormatting sqref="E19:E2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:F2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G2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9:H2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:I2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C2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B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3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55F2B-7AE3-4645-96AB-52F0D96CD53E}">
  <dimension ref="A1:L39"/>
  <sheetViews>
    <sheetView workbookViewId="0">
      <selection activeCell="A4" sqref="A4:L4"/>
    </sheetView>
  </sheetViews>
  <sheetFormatPr baseColWidth="10" defaultRowHeight="16"/>
  <cols>
    <col min="1" max="1" width="21.1640625" customWidth="1"/>
    <col min="2" max="2" width="12" customWidth="1"/>
    <col min="3" max="3" width="14" customWidth="1"/>
    <col min="5" max="5" width="19" customWidth="1"/>
    <col min="6" max="6" width="12.5" customWidth="1"/>
    <col min="7" max="7" width="21" customWidth="1"/>
  </cols>
  <sheetData>
    <row r="1" spans="1:12" ht="22" thickBot="1">
      <c r="A1" s="318" t="s">
        <v>338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</row>
    <row r="2" spans="1:12">
      <c r="A2" s="310" t="s">
        <v>337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2"/>
    </row>
    <row r="3" spans="1:12">
      <c r="A3" s="313" t="s">
        <v>285</v>
      </c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314"/>
    </row>
    <row r="4" spans="1:12" ht="17" thickBot="1">
      <c r="A4" s="315" t="s">
        <v>208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7"/>
    </row>
    <row r="5" spans="1:12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</row>
    <row r="6" spans="1:12" ht="17" thickBot="1"/>
    <row r="7" spans="1:12" ht="17" thickBot="1">
      <c r="A7" s="7" t="s">
        <v>35</v>
      </c>
      <c r="B7" s="7" t="s">
        <v>73</v>
      </c>
      <c r="C7" s="8" t="s">
        <v>157</v>
      </c>
      <c r="D7" s="235" t="s">
        <v>74</v>
      </c>
      <c r="E7" s="236"/>
      <c r="F7" s="236"/>
      <c r="G7" s="237"/>
      <c r="H7" s="235" t="s">
        <v>75</v>
      </c>
      <c r="I7" s="236"/>
      <c r="J7" s="236"/>
      <c r="K7" s="237"/>
    </row>
    <row r="8" spans="1:12">
      <c r="A8" t="s">
        <v>209</v>
      </c>
      <c r="B8" s="58" t="s">
        <v>42</v>
      </c>
      <c r="C8" s="70">
        <v>16.199960596700002</v>
      </c>
      <c r="D8" s="58" t="s">
        <v>210</v>
      </c>
      <c r="E8" s="58" t="s">
        <v>211</v>
      </c>
      <c r="F8" s="58" t="s">
        <v>212</v>
      </c>
      <c r="G8" s="58"/>
      <c r="H8" s="58">
        <v>-1</v>
      </c>
      <c r="I8" s="58">
        <v>1</v>
      </c>
      <c r="J8" s="58">
        <v>1</v>
      </c>
      <c r="K8" s="58"/>
    </row>
    <row r="10" spans="1:12">
      <c r="A10" s="1" t="s">
        <v>82</v>
      </c>
      <c r="B10" s="2" t="s">
        <v>83</v>
      </c>
      <c r="C10" s="2" t="s">
        <v>215</v>
      </c>
      <c r="E10" s="1" t="s">
        <v>82</v>
      </c>
      <c r="F10" s="2" t="s">
        <v>83</v>
      </c>
      <c r="G10" s="2" t="s">
        <v>215</v>
      </c>
    </row>
    <row r="11" spans="1:12">
      <c r="A11" s="1" t="s">
        <v>213</v>
      </c>
      <c r="B11" s="3">
        <v>14.528126580212025</v>
      </c>
      <c r="C11" s="72">
        <v>-1.6718340164879777</v>
      </c>
      <c r="E11" s="1" t="s">
        <v>214</v>
      </c>
      <c r="F11" s="71">
        <v>15.191109720458275</v>
      </c>
      <c r="G11" s="73">
        <v>-1.008850876241727</v>
      </c>
    </row>
    <row r="12" spans="1:12">
      <c r="A12" s="1" t="s">
        <v>2</v>
      </c>
      <c r="B12" s="71">
        <v>15.059087263979459</v>
      </c>
      <c r="C12" s="73">
        <v>-1.1408733327205436</v>
      </c>
      <c r="E12" s="1" t="s">
        <v>216</v>
      </c>
      <c r="F12" s="71">
        <v>15.589584218195286</v>
      </c>
      <c r="G12" s="73">
        <v>-0.61037637850471604</v>
      </c>
    </row>
    <row r="13" spans="1:12">
      <c r="A13" s="1" t="s">
        <v>0</v>
      </c>
      <c r="B13" s="3">
        <v>3.0702564551505609</v>
      </c>
      <c r="C13" s="74">
        <v>-13.129704141549441</v>
      </c>
      <c r="E13" s="1" t="s">
        <v>114</v>
      </c>
      <c r="F13" s="3">
        <v>3.2655902779673762</v>
      </c>
      <c r="G13" s="74">
        <v>-12.934370318732626</v>
      </c>
    </row>
    <row r="15" spans="1:12" ht="17" thickBot="1"/>
    <row r="16" spans="1:12" ht="16" customHeight="1">
      <c r="A16" s="295" t="s">
        <v>286</v>
      </c>
      <c r="B16" s="296"/>
      <c r="C16" s="296"/>
      <c r="D16" s="297"/>
      <c r="E16" s="164"/>
      <c r="F16" s="304" t="s">
        <v>318</v>
      </c>
      <c r="G16" s="305"/>
      <c r="H16" s="306"/>
      <c r="I16" s="164"/>
      <c r="J16" s="164"/>
      <c r="K16" s="164"/>
      <c r="L16" s="164"/>
    </row>
    <row r="17" spans="1:12" ht="17" customHeight="1" thickBot="1">
      <c r="A17" s="298"/>
      <c r="B17" s="299"/>
      <c r="C17" s="299"/>
      <c r="D17" s="300"/>
      <c r="E17" s="164"/>
      <c r="F17" s="301" t="s">
        <v>320</v>
      </c>
      <c r="G17" s="302"/>
      <c r="H17" s="303"/>
      <c r="I17" s="164"/>
      <c r="J17" s="164"/>
      <c r="K17" s="164"/>
      <c r="L17" s="164"/>
    </row>
    <row r="18" spans="1:12" ht="17" customHeight="1" thickBot="1">
      <c r="A18" s="198"/>
      <c r="B18" s="198"/>
      <c r="C18" s="198"/>
      <c r="D18" s="198"/>
      <c r="E18" s="164"/>
      <c r="F18" s="307" t="s">
        <v>319</v>
      </c>
      <c r="G18" s="308"/>
      <c r="H18" s="309"/>
      <c r="I18" s="164"/>
      <c r="J18" s="164"/>
      <c r="K18" s="164"/>
      <c r="L18" s="164"/>
    </row>
    <row r="19" spans="1:12" ht="17" thickBot="1"/>
    <row r="20" spans="1:12" ht="17" thickBot="1">
      <c r="A20" s="194" t="s">
        <v>293</v>
      </c>
      <c r="B20" s="85" t="s">
        <v>287</v>
      </c>
      <c r="C20" s="85" t="s">
        <v>308</v>
      </c>
      <c r="E20" s="193" t="s">
        <v>294</v>
      </c>
      <c r="F20" s="7" t="s">
        <v>287</v>
      </c>
      <c r="G20" s="90" t="s">
        <v>308</v>
      </c>
    </row>
    <row r="21" spans="1:12">
      <c r="A21" s="172" t="s">
        <v>221</v>
      </c>
      <c r="B21" s="168" t="s">
        <v>288</v>
      </c>
      <c r="C21" s="184" t="s">
        <v>311</v>
      </c>
      <c r="E21" s="166" t="s">
        <v>219</v>
      </c>
      <c r="F21" s="179" t="s">
        <v>288</v>
      </c>
      <c r="G21" s="183" t="s">
        <v>309</v>
      </c>
    </row>
    <row r="22" spans="1:12">
      <c r="A22" s="172" t="s">
        <v>275</v>
      </c>
      <c r="B22" s="168" t="s">
        <v>288</v>
      </c>
      <c r="C22" s="184" t="s">
        <v>310</v>
      </c>
      <c r="E22" s="166" t="s">
        <v>220</v>
      </c>
      <c r="F22" s="180" t="s">
        <v>288</v>
      </c>
      <c r="G22" s="175" t="s">
        <v>297</v>
      </c>
    </row>
    <row r="23" spans="1:12">
      <c r="A23" s="172" t="s">
        <v>94</v>
      </c>
      <c r="B23" s="168" t="s">
        <v>288</v>
      </c>
      <c r="C23" s="184" t="s">
        <v>311</v>
      </c>
      <c r="E23" s="166" t="s">
        <v>295</v>
      </c>
      <c r="F23" s="179" t="s">
        <v>288</v>
      </c>
      <c r="G23" s="183" t="s">
        <v>309</v>
      </c>
    </row>
    <row r="24" spans="1:12">
      <c r="A24" s="172" t="s">
        <v>290</v>
      </c>
      <c r="B24" s="168" t="s">
        <v>288</v>
      </c>
      <c r="C24" s="184" t="s">
        <v>310</v>
      </c>
      <c r="E24" s="166" t="s">
        <v>296</v>
      </c>
      <c r="F24" s="180" t="s">
        <v>288</v>
      </c>
      <c r="G24" s="175" t="s">
        <v>297</v>
      </c>
    </row>
    <row r="25" spans="1:12">
      <c r="A25" s="172" t="s">
        <v>201</v>
      </c>
      <c r="B25" s="168" t="s">
        <v>288</v>
      </c>
      <c r="C25" s="184" t="s">
        <v>311</v>
      </c>
      <c r="E25" s="166" t="s">
        <v>223</v>
      </c>
      <c r="F25" s="180" t="s">
        <v>288</v>
      </c>
      <c r="G25" s="175" t="s">
        <v>301</v>
      </c>
    </row>
    <row r="26" spans="1:12">
      <c r="A26" s="172" t="s">
        <v>289</v>
      </c>
      <c r="B26" s="168" t="s">
        <v>288</v>
      </c>
      <c r="C26" s="184" t="s">
        <v>310</v>
      </c>
      <c r="E26" s="166" t="s">
        <v>224</v>
      </c>
      <c r="F26" s="181" t="s">
        <v>291</v>
      </c>
      <c r="G26" s="176" t="s">
        <v>302</v>
      </c>
    </row>
    <row r="27" spans="1:12">
      <c r="A27" s="172" t="s">
        <v>269</v>
      </c>
      <c r="B27" s="169" t="s">
        <v>288</v>
      </c>
      <c r="C27" s="294" t="s">
        <v>292</v>
      </c>
      <c r="E27" s="166" t="s">
        <v>298</v>
      </c>
      <c r="F27" s="181" t="s">
        <v>291</v>
      </c>
      <c r="G27" s="176" t="s">
        <v>303</v>
      </c>
    </row>
    <row r="28" spans="1:12" ht="17">
      <c r="A28" s="172" t="s">
        <v>95</v>
      </c>
      <c r="B28" s="169" t="s">
        <v>288</v>
      </c>
      <c r="C28" s="294"/>
      <c r="E28" s="166" t="s">
        <v>299</v>
      </c>
      <c r="F28" s="181" t="s">
        <v>291</v>
      </c>
      <c r="G28" s="177" t="s">
        <v>304</v>
      </c>
    </row>
    <row r="29" spans="1:12">
      <c r="A29" s="172" t="s">
        <v>271</v>
      </c>
      <c r="B29" s="169" t="s">
        <v>288</v>
      </c>
      <c r="C29" s="294"/>
      <c r="E29" s="166" t="s">
        <v>217</v>
      </c>
      <c r="F29" s="181" t="s">
        <v>291</v>
      </c>
      <c r="G29" s="176" t="s">
        <v>300</v>
      </c>
    </row>
    <row r="30" spans="1:12">
      <c r="A30" s="172" t="s">
        <v>97</v>
      </c>
      <c r="B30" s="170" t="s">
        <v>291</v>
      </c>
      <c r="C30" s="185" t="s">
        <v>312</v>
      </c>
      <c r="E30" s="166" t="s">
        <v>222</v>
      </c>
      <c r="F30" s="181" t="s">
        <v>291</v>
      </c>
      <c r="G30" s="176" t="s">
        <v>300</v>
      </c>
    </row>
    <row r="31" spans="1:12">
      <c r="A31" s="172" t="s">
        <v>91</v>
      </c>
      <c r="B31" s="170" t="s">
        <v>291</v>
      </c>
      <c r="C31" s="185" t="s">
        <v>312</v>
      </c>
      <c r="E31" s="166" t="s">
        <v>305</v>
      </c>
      <c r="F31" s="181" t="s">
        <v>291</v>
      </c>
      <c r="G31" s="176" t="s">
        <v>300</v>
      </c>
    </row>
    <row r="32" spans="1:12" ht="17" thickBot="1">
      <c r="A32" s="172" t="s">
        <v>99</v>
      </c>
      <c r="B32" s="170" t="s">
        <v>291</v>
      </c>
      <c r="C32" s="185" t="s">
        <v>312</v>
      </c>
      <c r="E32" s="167" t="s">
        <v>306</v>
      </c>
      <c r="F32" s="182" t="s">
        <v>291</v>
      </c>
      <c r="G32" s="178" t="s">
        <v>300</v>
      </c>
    </row>
    <row r="33" spans="1:7" ht="17" thickBot="1">
      <c r="A33" s="173" t="s">
        <v>268</v>
      </c>
      <c r="B33" s="171" t="s">
        <v>291</v>
      </c>
      <c r="C33" s="186" t="s">
        <v>312</v>
      </c>
      <c r="E33" s="1"/>
      <c r="F33" s="165"/>
    </row>
    <row r="34" spans="1:7" ht="17" thickBot="1"/>
    <row r="35" spans="1:7" ht="17" thickBot="1">
      <c r="A35" s="193" t="s">
        <v>307</v>
      </c>
      <c r="B35" s="174" t="s">
        <v>287</v>
      </c>
      <c r="C35" s="191" t="s">
        <v>308</v>
      </c>
      <c r="E35" s="195" t="s">
        <v>315</v>
      </c>
      <c r="F35" s="196" t="s">
        <v>288</v>
      </c>
      <c r="G35" s="197" t="s">
        <v>316</v>
      </c>
    </row>
    <row r="36" spans="1:7" ht="17" thickBot="1">
      <c r="A36" s="166" t="s">
        <v>165</v>
      </c>
      <c r="B36" s="181" t="s">
        <v>291</v>
      </c>
      <c r="C36" s="185" t="s">
        <v>300</v>
      </c>
    </row>
    <row r="37" spans="1:7" ht="17" thickBot="1">
      <c r="A37" s="187">
        <v>75302</v>
      </c>
      <c r="B37" s="181" t="s">
        <v>291</v>
      </c>
      <c r="C37" s="185" t="s">
        <v>300</v>
      </c>
      <c r="E37" s="195" t="s">
        <v>317</v>
      </c>
      <c r="F37" s="196" t="s">
        <v>288</v>
      </c>
      <c r="G37" s="197" t="s">
        <v>311</v>
      </c>
    </row>
    <row r="38" spans="1:7">
      <c r="A38" s="187">
        <v>99590</v>
      </c>
      <c r="B38" s="179" t="s">
        <v>288</v>
      </c>
      <c r="C38" s="188" t="s">
        <v>313</v>
      </c>
    </row>
    <row r="39" spans="1:7" ht="17" thickBot="1">
      <c r="A39" s="189">
        <v>175974</v>
      </c>
      <c r="B39" s="192" t="s">
        <v>288</v>
      </c>
      <c r="C39" s="190" t="s">
        <v>314</v>
      </c>
    </row>
  </sheetData>
  <mergeCells count="11">
    <mergeCell ref="A2:L2"/>
    <mergeCell ref="A3:L3"/>
    <mergeCell ref="A4:L4"/>
    <mergeCell ref="A1:L1"/>
    <mergeCell ref="D7:G7"/>
    <mergeCell ref="H7:K7"/>
    <mergeCell ref="C27:C29"/>
    <mergeCell ref="A16:D17"/>
    <mergeCell ref="F17:H17"/>
    <mergeCell ref="F16:H16"/>
    <mergeCell ref="F18:H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5ADC-20C7-FD4E-9AB0-2C89AD919FD5}">
  <dimension ref="A1:T71"/>
  <sheetViews>
    <sheetView topLeftCell="A22" workbookViewId="0">
      <pane xSplit="1" topLeftCell="H1" activePane="topRight" state="frozen"/>
      <selection pane="topRight" activeCell="Q47" sqref="Q47:T47"/>
    </sheetView>
  </sheetViews>
  <sheetFormatPr baseColWidth="10" defaultRowHeight="16"/>
  <cols>
    <col min="1" max="1" width="27" customWidth="1"/>
    <col min="2" max="2" width="14.33203125" customWidth="1"/>
    <col min="9" max="9" width="15.5" customWidth="1"/>
    <col min="10" max="10" width="12.1640625" customWidth="1"/>
    <col min="14" max="14" width="16.83203125" customWidth="1"/>
    <col min="16" max="16" width="12.83203125" customWidth="1"/>
  </cols>
  <sheetData>
    <row r="1" spans="1:16" ht="21">
      <c r="A1" s="234" t="s">
        <v>339</v>
      </c>
      <c r="B1" s="234"/>
      <c r="C1" s="234"/>
      <c r="D1" s="234"/>
    </row>
    <row r="2" spans="1:16" ht="17" thickBot="1">
      <c r="C2" s="3"/>
    </row>
    <row r="3" spans="1:16" s="34" customFormat="1" ht="17" thickBot="1">
      <c r="A3" s="7" t="s">
        <v>35</v>
      </c>
      <c r="B3" s="7" t="s">
        <v>73</v>
      </c>
      <c r="C3" s="8" t="s">
        <v>36</v>
      </c>
      <c r="D3" s="235" t="s">
        <v>74</v>
      </c>
      <c r="E3" s="236"/>
      <c r="F3" s="236"/>
      <c r="G3" s="237"/>
      <c r="H3" s="235" t="s">
        <v>75</v>
      </c>
      <c r="I3" s="236"/>
      <c r="J3" s="236"/>
      <c r="K3" s="237"/>
      <c r="L3" s="42"/>
    </row>
    <row r="4" spans="1:16" ht="17" thickBot="1">
      <c r="C4" s="3"/>
    </row>
    <row r="5" spans="1:16" s="34" customFormat="1" ht="20" thickBot="1">
      <c r="A5" s="33" t="s">
        <v>227</v>
      </c>
      <c r="B5" s="241" t="s">
        <v>324</v>
      </c>
      <c r="C5" s="242"/>
      <c r="D5" s="242"/>
      <c r="E5" s="242"/>
      <c r="F5" s="243"/>
      <c r="G5" s="127"/>
      <c r="H5" s="127"/>
      <c r="N5"/>
    </row>
    <row r="6" spans="1:16" s="34" customFormat="1">
      <c r="A6" s="43" t="s">
        <v>21</v>
      </c>
      <c r="B6" s="40" t="s">
        <v>37</v>
      </c>
      <c r="C6" s="35">
        <v>2.7300042178499999</v>
      </c>
      <c r="D6" s="34" t="s">
        <v>38</v>
      </c>
      <c r="E6" s="34" t="s">
        <v>39</v>
      </c>
      <c r="G6" s="9"/>
      <c r="H6" s="9">
        <v>-1</v>
      </c>
      <c r="I6" s="9">
        <v>1</v>
      </c>
      <c r="J6" s="9"/>
      <c r="K6" s="11"/>
      <c r="M6" s="36"/>
      <c r="N6"/>
      <c r="O6" s="36"/>
      <c r="P6" s="36"/>
    </row>
    <row r="7" spans="1:16" s="34" customFormat="1">
      <c r="A7" s="45" t="s">
        <v>22</v>
      </c>
      <c r="B7" s="40" t="s">
        <v>37</v>
      </c>
      <c r="C7" s="35">
        <v>1.0100018178899999</v>
      </c>
      <c r="D7" s="34" t="s">
        <v>40</v>
      </c>
      <c r="E7" s="34" t="s">
        <v>41</v>
      </c>
      <c r="H7" s="34">
        <v>-1</v>
      </c>
      <c r="I7" s="34">
        <v>1</v>
      </c>
      <c r="K7" s="12"/>
      <c r="N7"/>
    </row>
    <row r="8" spans="1:16" s="34" customFormat="1">
      <c r="A8" s="45" t="s">
        <v>23</v>
      </c>
      <c r="B8" s="40" t="s">
        <v>37</v>
      </c>
      <c r="C8" s="35">
        <v>3.2900001940769998</v>
      </c>
      <c r="D8" s="34" t="s">
        <v>66</v>
      </c>
      <c r="E8" s="34" t="s">
        <v>67</v>
      </c>
      <c r="G8" s="34" t="s">
        <v>43</v>
      </c>
      <c r="H8" s="34">
        <v>-1</v>
      </c>
      <c r="I8" s="34">
        <v>1</v>
      </c>
      <c r="K8" s="12"/>
    </row>
    <row r="9" spans="1:16" s="34" customFormat="1" ht="17" thickBot="1">
      <c r="A9" s="46" t="s">
        <v>24</v>
      </c>
      <c r="B9" s="47" t="s">
        <v>37</v>
      </c>
      <c r="C9" s="14">
        <v>-1.1500018089299999</v>
      </c>
      <c r="D9" s="13" t="s">
        <v>68</v>
      </c>
      <c r="E9" s="13" t="s">
        <v>69</v>
      </c>
      <c r="F9" s="13"/>
      <c r="G9" s="13"/>
      <c r="H9" s="13">
        <v>-1</v>
      </c>
      <c r="I9" s="13">
        <v>1</v>
      </c>
      <c r="J9" s="13"/>
      <c r="K9" s="15"/>
    </row>
    <row r="10" spans="1:16" s="34" customFormat="1">
      <c r="B10" s="40"/>
      <c r="C10" s="35"/>
    </row>
    <row r="11" spans="1:16" s="34" customFormat="1" ht="17" thickBot="1">
      <c r="B11" s="40"/>
      <c r="C11" s="35"/>
    </row>
    <row r="12" spans="1:16" s="34" customFormat="1" ht="20" thickBot="1">
      <c r="A12" s="38" t="s">
        <v>228</v>
      </c>
      <c r="B12" s="244" t="s">
        <v>325</v>
      </c>
      <c r="C12" s="245"/>
      <c r="D12" s="245"/>
      <c r="E12" s="245"/>
      <c r="F12" s="246"/>
      <c r="I12" s="34" t="s">
        <v>43</v>
      </c>
      <c r="J12" s="34" t="s">
        <v>43</v>
      </c>
      <c r="K12" s="34" t="s">
        <v>43</v>
      </c>
      <c r="L12" s="34" t="s">
        <v>43</v>
      </c>
    </row>
    <row r="13" spans="1:16" s="34" customFormat="1">
      <c r="A13" s="48" t="s">
        <v>25</v>
      </c>
      <c r="B13" s="40" t="s">
        <v>37</v>
      </c>
      <c r="C13" s="35">
        <v>-45.400072395599992</v>
      </c>
      <c r="D13" s="34" t="s">
        <v>49</v>
      </c>
      <c r="E13" s="34" t="s">
        <v>50</v>
      </c>
      <c r="F13" s="34" t="s">
        <v>51</v>
      </c>
      <c r="G13" s="16"/>
      <c r="H13" s="16">
        <v>-1</v>
      </c>
      <c r="I13" s="16">
        <v>-1</v>
      </c>
      <c r="J13" s="16">
        <v>1</v>
      </c>
      <c r="K13" s="18"/>
    </row>
    <row r="14" spans="1:16" s="34" customFormat="1">
      <c r="A14" s="19" t="s">
        <v>26</v>
      </c>
      <c r="B14" s="40" t="s">
        <v>37</v>
      </c>
      <c r="C14" s="35">
        <v>1.3400024242799999</v>
      </c>
      <c r="D14" s="34" t="s">
        <v>54</v>
      </c>
      <c r="E14" s="34" t="s">
        <v>55</v>
      </c>
      <c r="H14" s="34">
        <v>2</v>
      </c>
      <c r="I14" s="34">
        <v>-1</v>
      </c>
      <c r="K14" s="20"/>
    </row>
    <row r="15" spans="1:16" s="34" customFormat="1">
      <c r="A15" s="19" t="s">
        <v>27</v>
      </c>
      <c r="B15" s="40" t="s">
        <v>44</v>
      </c>
      <c r="C15" s="35">
        <v>-2.4940019872209107</v>
      </c>
      <c r="D15" s="34" t="s">
        <v>53</v>
      </c>
      <c r="E15" s="34" t="s">
        <v>52</v>
      </c>
      <c r="H15" s="34">
        <v>1</v>
      </c>
      <c r="I15" s="34">
        <v>-1</v>
      </c>
      <c r="J15" s="34" t="s">
        <v>43</v>
      </c>
      <c r="K15" s="20"/>
    </row>
    <row r="16" spans="1:16" s="34" customFormat="1" ht="17" thickBot="1">
      <c r="A16" s="50" t="s">
        <v>45</v>
      </c>
      <c r="B16" s="51" t="s">
        <v>44</v>
      </c>
      <c r="C16" s="22">
        <v>-5.8110046302087817</v>
      </c>
      <c r="D16" s="21" t="s">
        <v>46</v>
      </c>
      <c r="E16" s="21" t="s">
        <v>47</v>
      </c>
      <c r="F16" s="21" t="s">
        <v>48</v>
      </c>
      <c r="G16" s="21"/>
      <c r="H16" s="21">
        <v>1</v>
      </c>
      <c r="I16" s="21">
        <v>-1</v>
      </c>
      <c r="J16" s="21">
        <v>-1</v>
      </c>
      <c r="K16" s="23"/>
    </row>
    <row r="17" spans="1:18" s="34" customFormat="1">
      <c r="A17" s="37"/>
      <c r="B17" s="40"/>
      <c r="C17" s="35"/>
    </row>
    <row r="18" spans="1:18" s="34" customFormat="1" ht="20" thickBot="1">
      <c r="B18" s="41"/>
      <c r="C18" s="35"/>
    </row>
    <row r="19" spans="1:18" s="34" customFormat="1" ht="20" thickBot="1">
      <c r="A19" s="39" t="s">
        <v>229</v>
      </c>
      <c r="B19" s="247" t="s">
        <v>326</v>
      </c>
      <c r="C19" s="248"/>
      <c r="D19" s="248"/>
      <c r="E19" s="248"/>
      <c r="F19" s="249"/>
    </row>
    <row r="20" spans="1:18" s="34" customFormat="1">
      <c r="A20" s="24" t="s">
        <v>31</v>
      </c>
      <c r="B20" s="40" t="s">
        <v>37</v>
      </c>
      <c r="C20" s="35">
        <v>-58.700093507250003</v>
      </c>
      <c r="D20" s="34" t="s">
        <v>56</v>
      </c>
      <c r="E20" s="34" t="s">
        <v>57</v>
      </c>
      <c r="F20" s="34" t="s">
        <v>58</v>
      </c>
      <c r="G20" s="25"/>
      <c r="H20" s="25">
        <v>-1</v>
      </c>
      <c r="I20" s="25">
        <v>-1</v>
      </c>
      <c r="J20" s="25">
        <v>1</v>
      </c>
      <c r="K20" s="27"/>
    </row>
    <row r="21" spans="1:18" s="34" customFormat="1">
      <c r="A21" s="28" t="s">
        <v>29</v>
      </c>
      <c r="B21" s="40" t="s">
        <v>42</v>
      </c>
      <c r="C21" s="35">
        <v>96.150094248000002</v>
      </c>
      <c r="D21" s="34" t="s">
        <v>59</v>
      </c>
      <c r="E21" s="34" t="s">
        <v>60</v>
      </c>
      <c r="F21" s="34" t="s">
        <v>61</v>
      </c>
      <c r="H21" s="34">
        <v>-1</v>
      </c>
      <c r="I21" s="34">
        <v>1</v>
      </c>
      <c r="J21" s="34">
        <v>1</v>
      </c>
      <c r="K21" s="29"/>
    </row>
    <row r="22" spans="1:18" s="34" customFormat="1">
      <c r="A22" s="28" t="s">
        <v>30</v>
      </c>
      <c r="B22" s="40" t="s">
        <v>42</v>
      </c>
      <c r="C22" s="35">
        <v>602.18095982888997</v>
      </c>
      <c r="D22" s="34" t="s">
        <v>62</v>
      </c>
      <c r="E22" s="34" t="s">
        <v>63</v>
      </c>
      <c r="F22" s="34" t="s">
        <v>64</v>
      </c>
      <c r="G22" s="34" t="s">
        <v>65</v>
      </c>
      <c r="H22" s="34">
        <v>-1</v>
      </c>
      <c r="I22" s="34">
        <v>2</v>
      </c>
      <c r="J22" s="34">
        <v>4</v>
      </c>
      <c r="K22" s="29">
        <v>1</v>
      </c>
    </row>
    <row r="23" spans="1:18" ht="17" thickBot="1">
      <c r="A23" s="53" t="s">
        <v>72</v>
      </c>
      <c r="B23" s="54" t="s">
        <v>72</v>
      </c>
      <c r="C23" s="31">
        <v>-67.600107997890106</v>
      </c>
      <c r="D23" s="30" t="s">
        <v>70</v>
      </c>
      <c r="E23" s="30" t="s">
        <v>71</v>
      </c>
      <c r="F23" s="30"/>
      <c r="G23" s="30"/>
      <c r="H23" s="55">
        <v>-2</v>
      </c>
      <c r="I23" s="55">
        <v>3</v>
      </c>
      <c r="J23" s="30"/>
      <c r="K23" s="32"/>
      <c r="N23" s="34"/>
    </row>
    <row r="24" spans="1:18" ht="17" thickBot="1">
      <c r="C24" s="3"/>
    </row>
    <row r="25" spans="1:18" ht="20" thickBot="1">
      <c r="A25" s="238" t="s">
        <v>79</v>
      </c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40"/>
    </row>
    <row r="27" spans="1:18">
      <c r="A27" s="1" t="s">
        <v>76</v>
      </c>
      <c r="C27" s="3"/>
      <c r="D27" s="3"/>
      <c r="H27" s="3"/>
      <c r="I27" s="3"/>
      <c r="J27" s="3"/>
      <c r="K27" s="3"/>
      <c r="M27" s="3"/>
      <c r="N27" s="3"/>
      <c r="O27" s="3"/>
    </row>
    <row r="28" spans="1:18">
      <c r="A28" s="1" t="s">
        <v>77</v>
      </c>
      <c r="C28" s="254" t="s">
        <v>227</v>
      </c>
      <c r="D28" s="254"/>
      <c r="E28" s="254"/>
      <c r="F28" s="254"/>
      <c r="H28" s="250" t="s">
        <v>228</v>
      </c>
      <c r="I28" s="250"/>
      <c r="J28" s="250"/>
      <c r="K28" s="250"/>
      <c r="M28" s="251" t="s">
        <v>229</v>
      </c>
      <c r="N28" s="251"/>
      <c r="O28" s="251"/>
      <c r="P28" s="251"/>
    </row>
    <row r="29" spans="1:18">
      <c r="A29" s="2"/>
      <c r="C29" s="4" t="s">
        <v>21</v>
      </c>
      <c r="D29" s="4" t="s">
        <v>22</v>
      </c>
      <c r="E29" s="1" t="s">
        <v>23</v>
      </c>
      <c r="F29" s="2" t="s">
        <v>24</v>
      </c>
      <c r="H29" s="4" t="s">
        <v>25</v>
      </c>
      <c r="I29" s="4" t="s">
        <v>27</v>
      </c>
      <c r="J29" s="4" t="s">
        <v>26</v>
      </c>
      <c r="K29" s="4" t="s">
        <v>28</v>
      </c>
      <c r="M29" s="4" t="s">
        <v>31</v>
      </c>
      <c r="N29" s="4" t="s">
        <v>29</v>
      </c>
      <c r="O29" s="4" t="s">
        <v>30</v>
      </c>
      <c r="P29" s="2" t="s">
        <v>253</v>
      </c>
    </row>
    <row r="30" spans="1:18">
      <c r="A30" s="1" t="s">
        <v>0</v>
      </c>
      <c r="B30" s="5"/>
      <c r="C30" s="3">
        <v>0.11991113690904687</v>
      </c>
      <c r="D30" s="3">
        <v>1.7880897455623268E-2</v>
      </c>
      <c r="E30" s="3">
        <v>0.28999999999999998</v>
      </c>
      <c r="F30" s="3">
        <v>0.24</v>
      </c>
      <c r="G30" s="5"/>
      <c r="H30" s="3">
        <v>11.40643639349662</v>
      </c>
      <c r="I30" s="3">
        <v>3.7655493455877189</v>
      </c>
      <c r="J30" s="3">
        <v>1.9714275846689922</v>
      </c>
      <c r="K30" s="3">
        <v>0.91424832434647185</v>
      </c>
      <c r="L30" s="5"/>
      <c r="M30" s="3">
        <v>3.4963978058490142</v>
      </c>
      <c r="N30" s="3">
        <v>7.2969346484441502</v>
      </c>
      <c r="O30" s="3">
        <v>23.632787501023813</v>
      </c>
      <c r="P30" s="3">
        <v>19.442751642250201</v>
      </c>
      <c r="Q30" s="5"/>
      <c r="R30" s="5"/>
    </row>
    <row r="31" spans="1:18">
      <c r="A31" s="1" t="s">
        <v>1</v>
      </c>
      <c r="B31" s="5"/>
      <c r="C31" s="3">
        <v>0.10350030713031755</v>
      </c>
      <c r="D31" s="3">
        <v>1.5956324280209433E-2</v>
      </c>
      <c r="E31" s="3">
        <v>0.23</v>
      </c>
      <c r="F31" s="3">
        <v>7.0000000000000007E-2</v>
      </c>
      <c r="G31" s="5"/>
      <c r="H31" s="3">
        <v>5.9196789635046159</v>
      </c>
      <c r="I31" s="3">
        <v>1.134284453764429</v>
      </c>
      <c r="J31" s="3">
        <v>2.487537491735492E-2</v>
      </c>
      <c r="K31" s="3">
        <v>4.3199810818682682E-2</v>
      </c>
      <c r="L31" s="5"/>
      <c r="M31" s="3">
        <v>1.2181625726362313</v>
      </c>
      <c r="N31" s="3">
        <v>8.4127710479276203</v>
      </c>
      <c r="O31" s="3">
        <v>18.092891394720141</v>
      </c>
      <c r="P31" s="3">
        <v>0.71022146563478827</v>
      </c>
      <c r="Q31" s="5"/>
      <c r="R31" s="5"/>
    </row>
    <row r="32" spans="1:18">
      <c r="A32" s="1" t="s">
        <v>2</v>
      </c>
      <c r="B32" s="5"/>
      <c r="C32" s="3">
        <v>0.10060428573158564</v>
      </c>
      <c r="D32" s="3">
        <v>7.1180969339322164E-2</v>
      </c>
      <c r="E32" s="3">
        <v>0.15</v>
      </c>
      <c r="F32" s="3">
        <v>7.0000000000000007E-2</v>
      </c>
      <c r="G32" s="5"/>
      <c r="H32" s="3">
        <v>1.0334743314535046</v>
      </c>
      <c r="I32" s="3">
        <v>0.58403621939910089</v>
      </c>
      <c r="J32" s="3">
        <v>0.43539392294442991</v>
      </c>
      <c r="K32" s="3">
        <v>0.18623987078878601</v>
      </c>
      <c r="L32" s="5"/>
      <c r="M32" s="3">
        <v>10.633862961487836</v>
      </c>
      <c r="N32" s="3">
        <v>0.14196296786819573</v>
      </c>
      <c r="O32" s="3">
        <v>1.8816303890973813</v>
      </c>
      <c r="P32" s="3">
        <v>8.4047917562691339</v>
      </c>
      <c r="Q32" s="5"/>
      <c r="R32" s="5"/>
    </row>
    <row r="33" spans="1:20">
      <c r="A33" s="1" t="s">
        <v>3</v>
      </c>
      <c r="B33" s="5"/>
      <c r="C33" s="3">
        <v>0.15880659124384122</v>
      </c>
      <c r="D33" s="3">
        <v>5.154837773069354E-2</v>
      </c>
      <c r="E33" s="3">
        <v>3.301675240682031E-2</v>
      </c>
      <c r="F33" s="3">
        <v>5.1328498217776526E-2</v>
      </c>
      <c r="G33" s="5"/>
      <c r="H33" s="3">
        <v>1.3401578585042841</v>
      </c>
      <c r="I33" s="3">
        <v>0.20978608170912105</v>
      </c>
      <c r="J33" s="3">
        <v>0.11706142573517875</v>
      </c>
      <c r="K33" s="3">
        <v>8.0890445951881773E-2</v>
      </c>
      <c r="L33" s="5"/>
      <c r="M33" s="3">
        <v>7.8838323267961812</v>
      </c>
      <c r="N33" s="3">
        <v>1.5408126523354753</v>
      </c>
      <c r="O33" s="3">
        <v>5.299917268702643</v>
      </c>
      <c r="P33" s="3">
        <v>14.499931991186701</v>
      </c>
      <c r="Q33" s="5"/>
      <c r="R33" s="5"/>
    </row>
    <row r="34" spans="1:20">
      <c r="A34" s="1" t="s">
        <v>4</v>
      </c>
      <c r="B34" s="5"/>
      <c r="C34" s="3">
        <v>0.23902690488659983</v>
      </c>
      <c r="D34" s="3">
        <v>4.9922185553121334E-2</v>
      </c>
      <c r="E34" s="3">
        <v>0.16</v>
      </c>
      <c r="F34" s="3">
        <v>0.06</v>
      </c>
      <c r="G34" s="5"/>
      <c r="H34" s="3">
        <v>2.9483190884022434</v>
      </c>
      <c r="I34" s="3">
        <v>2.7819544035399115</v>
      </c>
      <c r="J34" s="3">
        <v>1.163791592193204</v>
      </c>
      <c r="K34" s="3">
        <v>0.43318372159783214</v>
      </c>
      <c r="L34" s="5"/>
      <c r="M34" s="3">
        <v>7.6194517588379256</v>
      </c>
      <c r="N34" s="3">
        <v>27.110117491845045</v>
      </c>
      <c r="O34" s="3">
        <v>19.711627017819978</v>
      </c>
      <c r="P34" s="3">
        <v>31.36906557519962</v>
      </c>
      <c r="Q34" s="5"/>
      <c r="R34" s="5"/>
    </row>
    <row r="35" spans="1:20">
      <c r="A35" s="1" t="s">
        <v>5</v>
      </c>
      <c r="B35" s="5"/>
      <c r="C35" s="3">
        <v>0.22972507314763435</v>
      </c>
      <c r="D35" s="3">
        <v>5.1006522842582891E-2</v>
      </c>
      <c r="E35" s="3">
        <v>0.48</v>
      </c>
      <c r="F35" s="3">
        <v>0.14000000000000001</v>
      </c>
      <c r="G35" s="5"/>
      <c r="H35" s="3">
        <v>0.36555350320077196</v>
      </c>
      <c r="I35" s="3">
        <v>1.1896634662740204</v>
      </c>
      <c r="J35" s="3">
        <v>0.17173656028403705</v>
      </c>
      <c r="K35" s="3">
        <v>0.16684654873285831</v>
      </c>
      <c r="L35" s="5"/>
      <c r="M35" s="3">
        <v>6.2568973154362908</v>
      </c>
      <c r="N35" s="3">
        <v>27.639919478532349</v>
      </c>
      <c r="O35" s="3">
        <v>22.854802393998398</v>
      </c>
      <c r="P35" s="3">
        <v>0.41633845229885225</v>
      </c>
      <c r="Q35" s="5"/>
      <c r="R35" s="5"/>
    </row>
    <row r="36" spans="1:20">
      <c r="A36" s="1" t="s">
        <v>6</v>
      </c>
      <c r="B36" s="5"/>
      <c r="C36" s="3">
        <v>7.6431157257116134E-2</v>
      </c>
      <c r="D36" s="3">
        <v>1.349272001749191E-2</v>
      </c>
      <c r="E36" s="3">
        <v>0.01</v>
      </c>
      <c r="F36" s="3">
        <v>0.09</v>
      </c>
      <c r="G36" s="5"/>
      <c r="H36" s="3">
        <v>3.520303426812319</v>
      </c>
      <c r="I36" s="3">
        <v>2.6783719553379877</v>
      </c>
      <c r="J36" s="3">
        <v>1.2247514276279299</v>
      </c>
      <c r="K36" s="3">
        <v>0.48559724736043497</v>
      </c>
      <c r="L36" s="5"/>
      <c r="M36" s="3">
        <v>4.2180371296312202</v>
      </c>
      <c r="N36" s="3">
        <v>5.6462590512872737</v>
      </c>
      <c r="O36" s="3">
        <v>14.292041969310617</v>
      </c>
      <c r="P36" s="3">
        <v>27.429777360946701</v>
      </c>
      <c r="Q36" s="5"/>
      <c r="R36" s="5"/>
    </row>
    <row r="37" spans="1:20">
      <c r="A37" s="1" t="s">
        <v>7</v>
      </c>
      <c r="B37" s="5"/>
      <c r="C37" s="3">
        <v>0.13301938154582826</v>
      </c>
      <c r="D37" s="3">
        <v>8.5151098968885064E-2</v>
      </c>
      <c r="E37" s="3">
        <v>0.42</v>
      </c>
      <c r="F37" s="3">
        <v>0.12</v>
      </c>
      <c r="G37" s="5"/>
      <c r="H37" s="3">
        <v>2.7335044686251138</v>
      </c>
      <c r="I37" s="3">
        <v>0.8807310061267144</v>
      </c>
      <c r="J37" s="3">
        <v>0.57698697361950357</v>
      </c>
      <c r="K37" s="3">
        <v>0.17834149393809845</v>
      </c>
      <c r="L37" s="5"/>
      <c r="M37" s="3">
        <v>5.085270507895352</v>
      </c>
      <c r="N37" s="3">
        <v>19.591483685898339</v>
      </c>
      <c r="O37" s="3">
        <v>1.1213449960126809</v>
      </c>
      <c r="P37" s="3">
        <v>2.1393442405550189</v>
      </c>
      <c r="Q37" s="5"/>
      <c r="R37" s="5"/>
    </row>
    <row r="38" spans="1:20">
      <c r="A38" s="1" t="s">
        <v>8</v>
      </c>
      <c r="B38" s="5"/>
      <c r="C38" s="3">
        <v>0.12371767531110267</v>
      </c>
      <c r="D38" s="3">
        <v>0.10949616517528682</v>
      </c>
      <c r="E38" s="3">
        <v>0.16728845564404352</v>
      </c>
      <c r="F38" s="3">
        <v>9.8125495732176077E-2</v>
      </c>
      <c r="G38" s="5"/>
      <c r="H38" s="3">
        <v>1.6158571380498117</v>
      </c>
      <c r="I38" s="3">
        <v>0.20759657381876817</v>
      </c>
      <c r="J38" s="3">
        <v>0.15362781395299052</v>
      </c>
      <c r="K38" s="3">
        <v>9.4741411436596423E-2</v>
      </c>
      <c r="L38" s="5"/>
      <c r="M38" s="3">
        <v>6.4046055165768223E-2</v>
      </c>
      <c r="N38" s="3">
        <v>10.055442943317473</v>
      </c>
      <c r="O38" s="3">
        <v>8.287247963593245</v>
      </c>
      <c r="P38" s="3">
        <v>9.7876053600762702</v>
      </c>
      <c r="Q38" s="5"/>
      <c r="R38" s="5"/>
    </row>
    <row r="39" spans="1:20">
      <c r="A39" s="1" t="s">
        <v>9</v>
      </c>
      <c r="B39" s="5"/>
      <c r="C39" s="3">
        <v>6.830615777365967E-2</v>
      </c>
      <c r="D39" s="3">
        <v>2.2402106998488658E-2</v>
      </c>
      <c r="E39" s="3">
        <v>0.04</v>
      </c>
      <c r="F39" s="3">
        <v>0.04</v>
      </c>
      <c r="G39" s="5"/>
      <c r="H39" s="3">
        <v>0.41637472235933615</v>
      </c>
      <c r="I39" s="3">
        <v>0.16581626774856062</v>
      </c>
      <c r="J39" s="3">
        <v>0.20739418852840452</v>
      </c>
      <c r="K39" s="3">
        <v>0.10694227661362554</v>
      </c>
      <c r="L39" s="5"/>
      <c r="M39" s="3">
        <v>11.225720227837272</v>
      </c>
      <c r="N39" s="3">
        <v>8.0045971910619187</v>
      </c>
      <c r="O39" s="3">
        <v>10.958746424674928</v>
      </c>
      <c r="P39" s="3">
        <v>19.7411509078037</v>
      </c>
      <c r="Q39" s="5"/>
      <c r="R39" s="5"/>
    </row>
    <row r="40" spans="1:20">
      <c r="A40" s="1" t="s">
        <v>10</v>
      </c>
      <c r="B40" s="5"/>
      <c r="C40" s="3">
        <v>0.26911644863967688</v>
      </c>
      <c r="D40" s="3">
        <v>0.11835654363349013</v>
      </c>
      <c r="E40" s="3">
        <v>0.12</v>
      </c>
      <c r="F40" s="3">
        <v>0.16</v>
      </c>
      <c r="G40" s="5"/>
      <c r="H40" s="3">
        <v>0.24512084274287105</v>
      </c>
      <c r="I40" s="3">
        <v>0.23331523280548039</v>
      </c>
      <c r="J40" s="3">
        <v>0.2643335674104863</v>
      </c>
      <c r="K40" s="3">
        <v>0.22172471154225226</v>
      </c>
      <c r="L40" s="5"/>
      <c r="M40" s="3">
        <v>5.3242214212937284</v>
      </c>
      <c r="N40" s="3">
        <v>11.545462865446112</v>
      </c>
      <c r="O40" s="3">
        <v>8.5609334619163064</v>
      </c>
      <c r="P40" s="3">
        <v>11.918447404923612</v>
      </c>
      <c r="Q40" s="5"/>
      <c r="R40" s="5"/>
    </row>
    <row r="41" spans="1:20">
      <c r="A41" s="1" t="s">
        <v>11</v>
      </c>
      <c r="B41" s="5"/>
      <c r="C41" s="3">
        <v>0.25714280483126917</v>
      </c>
      <c r="D41" s="3">
        <v>4.9466111296431636E-2</v>
      </c>
      <c r="E41" s="3">
        <v>0.13</v>
      </c>
      <c r="F41" s="3">
        <v>0.11</v>
      </c>
      <c r="G41" s="5"/>
      <c r="H41" s="3">
        <v>7.1649950233660391</v>
      </c>
      <c r="I41" s="3">
        <v>3.2813466281046741</v>
      </c>
      <c r="J41" s="3">
        <v>2.5152967140059648</v>
      </c>
      <c r="K41" s="3">
        <v>1.3006874938954067</v>
      </c>
      <c r="L41" s="5"/>
      <c r="M41" s="3">
        <v>9.4120220507271668</v>
      </c>
      <c r="N41" s="3">
        <v>27.337917615295865</v>
      </c>
      <c r="O41" s="3">
        <v>19.187968965266236</v>
      </c>
      <c r="P41" s="3">
        <v>22.917715024218417</v>
      </c>
      <c r="Q41" s="5"/>
      <c r="R41" s="5"/>
    </row>
    <row r="42" spans="1:20">
      <c r="A42" s="1" t="s">
        <v>12</v>
      </c>
      <c r="B42" s="5"/>
      <c r="C42" s="3">
        <v>0.26855049736509295</v>
      </c>
      <c r="D42" s="3">
        <v>1.3605671817920051E-2</v>
      </c>
      <c r="E42" s="3">
        <v>0.34</v>
      </c>
      <c r="F42" s="3">
        <v>0.27454252761088599</v>
      </c>
      <c r="G42" s="5"/>
      <c r="H42" s="3">
        <v>19.367892774017381</v>
      </c>
      <c r="I42" s="3">
        <v>4.2769994885597473</v>
      </c>
      <c r="J42" s="3">
        <v>2.4733466037491478</v>
      </c>
      <c r="K42" s="3">
        <v>1.1850794440661518</v>
      </c>
      <c r="L42" s="5"/>
      <c r="M42" s="3">
        <v>15.650485569660944</v>
      </c>
      <c r="N42" s="3">
        <v>21.509032885457046</v>
      </c>
      <c r="O42" s="3">
        <v>12.988519094657249</v>
      </c>
      <c r="P42" s="3">
        <v>5.2467403770354899</v>
      </c>
      <c r="Q42" s="5"/>
      <c r="R42" s="5"/>
    </row>
    <row r="43" spans="1:20">
      <c r="A43" s="1" t="s">
        <v>34</v>
      </c>
      <c r="B43" s="5"/>
      <c r="C43" s="3">
        <v>0.15</v>
      </c>
      <c r="D43" s="3">
        <v>0.04</v>
      </c>
      <c r="E43" s="3">
        <v>0.26</v>
      </c>
      <c r="F43" s="3">
        <v>0.23</v>
      </c>
      <c r="G43" s="5"/>
      <c r="H43" s="3">
        <v>2.62</v>
      </c>
      <c r="I43" s="3">
        <v>3.6374914973806227</v>
      </c>
      <c r="J43" s="3">
        <v>2.48</v>
      </c>
      <c r="K43" s="3">
        <v>1.2142472120000001</v>
      </c>
      <c r="L43" s="5"/>
      <c r="M43" s="3">
        <v>0</v>
      </c>
      <c r="N43" s="3">
        <v>11.145583824124417</v>
      </c>
      <c r="O43" s="3">
        <v>15.571251339059931</v>
      </c>
      <c r="P43" s="3">
        <v>20.701398022543799</v>
      </c>
      <c r="Q43" s="5"/>
      <c r="R43" s="5"/>
    </row>
    <row r="44" spans="1:20">
      <c r="A44" s="1"/>
      <c r="B44" s="5"/>
      <c r="C44" s="3"/>
      <c r="D44" s="3"/>
      <c r="E44" s="3"/>
      <c r="F44" s="3"/>
      <c r="G44" s="5"/>
      <c r="H44" s="3"/>
      <c r="I44" s="3"/>
      <c r="J44" s="3"/>
      <c r="K44" s="3"/>
      <c r="L44" s="5"/>
      <c r="M44" s="3"/>
      <c r="N44" s="3"/>
      <c r="O44" s="3"/>
      <c r="P44" s="3"/>
      <c r="Q44" s="5"/>
      <c r="R44" s="5"/>
    </row>
    <row r="45" spans="1:20" ht="16" customHeight="1">
      <c r="A45" s="1" t="s">
        <v>13</v>
      </c>
      <c r="B45" s="252" t="s">
        <v>230</v>
      </c>
      <c r="C45" s="3">
        <v>0.14403174278659714</v>
      </c>
      <c r="D45" s="3">
        <v>4.3416287383015062E-2</v>
      </c>
      <c r="E45" s="3">
        <v>2.2694144225146005</v>
      </c>
      <c r="F45" s="3">
        <v>0.28843685401654262</v>
      </c>
      <c r="G45" s="5"/>
      <c r="H45" s="3">
        <v>16.192656907949136</v>
      </c>
      <c r="I45" s="3">
        <v>0.58107732150877212</v>
      </c>
      <c r="J45" s="3">
        <v>0.59754890754019674</v>
      </c>
      <c r="K45" s="3">
        <v>0.29834051622142477</v>
      </c>
      <c r="L45" s="5"/>
      <c r="M45" s="3">
        <v>9.901784193101463</v>
      </c>
      <c r="N45" s="3">
        <v>48.888229865645471</v>
      </c>
      <c r="O45" s="3">
        <v>147.66806083035306</v>
      </c>
      <c r="P45" s="3">
        <v>40.4977614643633</v>
      </c>
      <c r="Q45" s="5"/>
      <c r="R45" s="5"/>
    </row>
    <row r="46" spans="1:20">
      <c r="A46" s="1" t="s">
        <v>14</v>
      </c>
      <c r="B46" s="252"/>
      <c r="C46" s="3">
        <v>0.32551497665864249</v>
      </c>
      <c r="D46" s="3">
        <v>3.3093622384739452E-2</v>
      </c>
      <c r="E46" s="3">
        <v>1.5894847125323235</v>
      </c>
      <c r="F46" s="3">
        <v>0.61192265159752501</v>
      </c>
      <c r="G46" s="5"/>
      <c r="H46" s="3">
        <v>12.44194894017653</v>
      </c>
      <c r="I46" s="3">
        <v>4.8726062526593132</v>
      </c>
      <c r="J46" s="3">
        <v>2.1673052076901134</v>
      </c>
      <c r="K46" s="3">
        <v>0.891226111965711</v>
      </c>
      <c r="L46" s="5"/>
      <c r="M46" s="3">
        <v>20.972493825906476</v>
      </c>
      <c r="N46" s="3">
        <v>85.556187358183905</v>
      </c>
      <c r="O46" s="3">
        <v>279.73799864925599</v>
      </c>
      <c r="P46" s="3">
        <v>67.291735276661598</v>
      </c>
      <c r="Q46" s="5"/>
      <c r="R46" s="5"/>
    </row>
    <row r="47" spans="1:20">
      <c r="A47" s="1" t="s">
        <v>329</v>
      </c>
      <c r="B47" s="252"/>
      <c r="C47" s="3">
        <v>0.12823493719542123</v>
      </c>
      <c r="D47" s="3">
        <v>2.9709555073144767E-2</v>
      </c>
      <c r="E47" s="3">
        <v>9.0979415071527292E-2</v>
      </c>
      <c r="F47" s="3">
        <v>9.6949416491880491E-3</v>
      </c>
      <c r="G47" s="5"/>
      <c r="H47" s="3">
        <v>16.831954421009701</v>
      </c>
      <c r="I47" s="3">
        <v>2.2902246288204701E-2</v>
      </c>
      <c r="J47" s="3">
        <v>6.6400000000000001E-2</v>
      </c>
      <c r="K47" s="3">
        <v>0.26085862953817601</v>
      </c>
      <c r="L47" s="5"/>
      <c r="M47" s="3">
        <v>32.206940358424703</v>
      </c>
      <c r="N47" s="3">
        <v>4.96448390729023</v>
      </c>
      <c r="O47" s="3">
        <v>19.001518836446166</v>
      </c>
      <c r="P47" s="3">
        <v>65.623319312899113</v>
      </c>
      <c r="Q47" s="253" t="s">
        <v>367</v>
      </c>
      <c r="R47" s="253"/>
      <c r="S47" s="253"/>
      <c r="T47" s="253"/>
    </row>
    <row r="48" spans="1:20">
      <c r="A48" s="1"/>
      <c r="C48" s="3"/>
      <c r="D48" s="3"/>
      <c r="E48" s="3"/>
      <c r="F48" s="3"/>
      <c r="H48" s="3"/>
      <c r="I48" s="3"/>
      <c r="J48" s="3"/>
      <c r="K48" s="3"/>
      <c r="M48" s="3"/>
      <c r="N48" s="3"/>
      <c r="O48" s="3"/>
    </row>
    <row r="49" spans="1:16">
      <c r="C49" s="3"/>
      <c r="D49" s="3"/>
      <c r="E49" s="3"/>
      <c r="F49" s="3"/>
      <c r="H49" s="3"/>
      <c r="I49" s="3"/>
      <c r="J49" s="3"/>
      <c r="K49" s="3"/>
      <c r="M49" s="3"/>
      <c r="N49" s="3"/>
      <c r="O49" s="3"/>
    </row>
    <row r="50" spans="1:16">
      <c r="A50" s="1" t="s">
        <v>76</v>
      </c>
    </row>
    <row r="51" spans="1:16">
      <c r="A51" s="1" t="s">
        <v>254</v>
      </c>
      <c r="C51" s="254" t="s">
        <v>227</v>
      </c>
      <c r="D51" s="254"/>
      <c r="E51" s="254"/>
      <c r="F51" s="254"/>
      <c r="H51" s="250" t="s">
        <v>228</v>
      </c>
      <c r="I51" s="250"/>
      <c r="J51" s="250"/>
      <c r="K51" s="250"/>
      <c r="M51" s="251" t="s">
        <v>229</v>
      </c>
      <c r="N51" s="251"/>
      <c r="O51" s="251"/>
      <c r="P51" s="251"/>
    </row>
    <row r="52" spans="1:16">
      <c r="C52" s="2" t="s">
        <v>21</v>
      </c>
      <c r="D52" s="2" t="s">
        <v>22</v>
      </c>
      <c r="E52" s="2" t="s">
        <v>23</v>
      </c>
      <c r="F52" s="2" t="s">
        <v>24</v>
      </c>
      <c r="G52" s="58"/>
      <c r="H52" s="2" t="s">
        <v>25</v>
      </c>
      <c r="I52" s="2" t="s">
        <v>27</v>
      </c>
      <c r="J52" s="2" t="s">
        <v>26</v>
      </c>
      <c r="K52" s="2" t="s">
        <v>28</v>
      </c>
      <c r="L52" s="58"/>
      <c r="M52" s="4" t="s">
        <v>31</v>
      </c>
      <c r="N52" s="2" t="s">
        <v>29</v>
      </c>
      <c r="O52" s="2" t="s">
        <v>30</v>
      </c>
      <c r="P52" s="2" t="s">
        <v>253</v>
      </c>
    </row>
    <row r="53" spans="1:16">
      <c r="A53" s="1" t="s">
        <v>0</v>
      </c>
      <c r="B53" s="1"/>
      <c r="C53" s="3">
        <v>-0.11991113690904687</v>
      </c>
      <c r="D53" s="3">
        <v>-1.7880897455623268E-2</v>
      </c>
      <c r="E53" s="3">
        <v>-0.28999999999999998</v>
      </c>
      <c r="F53" s="3">
        <v>-0.24</v>
      </c>
      <c r="G53" s="58"/>
      <c r="H53" s="3">
        <v>11.40643639349662</v>
      </c>
      <c r="I53" s="3">
        <v>3.7655493455877189</v>
      </c>
      <c r="J53" s="3">
        <v>-1.9714275846689922</v>
      </c>
      <c r="K53" s="3">
        <v>0.91424832434647185</v>
      </c>
      <c r="L53" s="58"/>
      <c r="M53" s="3">
        <v>3.4963978058490142</v>
      </c>
      <c r="N53" s="3">
        <v>7.2969346484441502</v>
      </c>
      <c r="O53" s="3">
        <v>-23.632787501023813</v>
      </c>
      <c r="P53" s="3">
        <v>-19.442751642250187</v>
      </c>
    </row>
    <row r="54" spans="1:16">
      <c r="A54" s="1" t="s">
        <v>1</v>
      </c>
      <c r="B54" s="1"/>
      <c r="C54" s="3">
        <v>-0.1</v>
      </c>
      <c r="D54" s="3">
        <v>-0.02</v>
      </c>
      <c r="E54" s="3">
        <v>0.23</v>
      </c>
      <c r="F54" s="3">
        <v>7.0000000000000007E-2</v>
      </c>
      <c r="G54" s="58"/>
      <c r="H54" s="3">
        <v>5.92</v>
      </c>
      <c r="I54" s="3">
        <v>1.1299999999999999</v>
      </c>
      <c r="J54" s="3">
        <v>-0.02</v>
      </c>
      <c r="K54" s="3">
        <v>0.04</v>
      </c>
      <c r="L54" s="58"/>
      <c r="M54" s="3">
        <v>1.22</v>
      </c>
      <c r="N54" s="3">
        <v>8.41</v>
      </c>
      <c r="O54" s="3">
        <v>-18.09</v>
      </c>
      <c r="P54" s="3">
        <v>0.71022146563478827</v>
      </c>
    </row>
    <row r="55" spans="1:16">
      <c r="A55" s="1" t="s">
        <v>2</v>
      </c>
      <c r="B55" s="1"/>
      <c r="C55" s="3">
        <v>-0.10060428573158564</v>
      </c>
      <c r="D55" s="3">
        <v>-7.1180969339322164E-2</v>
      </c>
      <c r="E55" s="3">
        <v>-0.15</v>
      </c>
      <c r="F55" s="3">
        <v>7.0000000000000007E-2</v>
      </c>
      <c r="G55" s="58"/>
      <c r="H55" s="3">
        <v>1.0334743314535046</v>
      </c>
      <c r="I55" s="3">
        <v>-0.58403621939910089</v>
      </c>
      <c r="J55" s="3">
        <v>0.43539392294442991</v>
      </c>
      <c r="K55" s="3">
        <v>-0.18623987078878601</v>
      </c>
      <c r="L55" s="58"/>
      <c r="M55" s="3">
        <v>-10.633862961487836</v>
      </c>
      <c r="N55" s="3">
        <v>-0.14196296786819573</v>
      </c>
      <c r="O55" s="3">
        <v>-1.8816303890973813</v>
      </c>
      <c r="P55" s="3">
        <v>8.4047917562691339</v>
      </c>
    </row>
    <row r="56" spans="1:16">
      <c r="A56" s="1" t="s">
        <v>3</v>
      </c>
      <c r="B56" s="1"/>
      <c r="C56" s="3">
        <v>-0.15880659124384122</v>
      </c>
      <c r="D56" s="3">
        <v>-5.154837773069354E-2</v>
      </c>
      <c r="E56" s="3">
        <v>3.301675240682031E-2</v>
      </c>
      <c r="F56" s="3">
        <v>-5.1328498217776526E-2</v>
      </c>
      <c r="G56" s="58"/>
      <c r="H56" s="3">
        <v>-1.3401578585042841</v>
      </c>
      <c r="I56" s="3">
        <v>0.20978608170912105</v>
      </c>
      <c r="J56" s="3">
        <v>-0.11706142573517875</v>
      </c>
      <c r="K56" s="3">
        <v>8.0890445951881773E-2</v>
      </c>
      <c r="L56" s="58"/>
      <c r="M56" s="3">
        <v>-7.8838323267961812</v>
      </c>
      <c r="N56" s="3">
        <v>1.5408126523354753</v>
      </c>
      <c r="O56" s="3">
        <v>-5.299917268702643</v>
      </c>
      <c r="P56" s="3">
        <v>-14.499931991186671</v>
      </c>
    </row>
    <row r="57" spans="1:16">
      <c r="A57" s="1" t="s">
        <v>4</v>
      </c>
      <c r="B57" s="1"/>
      <c r="C57" s="3">
        <v>-0.24</v>
      </c>
      <c r="D57" s="3">
        <v>0.05</v>
      </c>
      <c r="E57" s="3">
        <v>0.16</v>
      </c>
      <c r="F57" s="3">
        <v>-0.06</v>
      </c>
      <c r="G57" s="58"/>
      <c r="H57" s="3">
        <v>2.95</v>
      </c>
      <c r="I57" s="3">
        <v>2.78</v>
      </c>
      <c r="J57" s="3">
        <v>-1.1599999999999999</v>
      </c>
      <c r="K57" s="3">
        <v>0.43</v>
      </c>
      <c r="L57" s="58"/>
      <c r="M57" s="3">
        <v>7.62</v>
      </c>
      <c r="N57" s="3">
        <v>27.11</v>
      </c>
      <c r="O57" s="3">
        <v>19.71</v>
      </c>
      <c r="P57" s="3">
        <v>31.36906557519962</v>
      </c>
    </row>
    <row r="58" spans="1:16">
      <c r="A58" s="1" t="s">
        <v>5</v>
      </c>
      <c r="B58" s="1"/>
      <c r="C58" s="3">
        <v>-0.22972507314763435</v>
      </c>
      <c r="D58" s="3">
        <v>5.1006522842582891E-2</v>
      </c>
      <c r="E58" s="3">
        <v>0.48</v>
      </c>
      <c r="F58" s="3">
        <v>0.14000000000000001</v>
      </c>
      <c r="G58" s="58"/>
      <c r="H58" s="3">
        <v>-0.36555350320077196</v>
      </c>
      <c r="I58" s="3">
        <v>1.1896634662740204</v>
      </c>
      <c r="J58" s="3">
        <v>0.17173656028403705</v>
      </c>
      <c r="K58" s="3">
        <v>-0.16684654873285831</v>
      </c>
      <c r="L58" s="58"/>
      <c r="M58" s="3">
        <v>6.2568973154362908</v>
      </c>
      <c r="N58" s="3">
        <v>27.639919478532349</v>
      </c>
      <c r="O58" s="3">
        <v>22.854802393998398</v>
      </c>
      <c r="P58" s="3">
        <v>0.41633845229885225</v>
      </c>
    </row>
    <row r="59" spans="1:16">
      <c r="A59" s="1" t="s">
        <v>6</v>
      </c>
      <c r="B59" s="1"/>
      <c r="C59" s="3">
        <v>-7.6431157257116134E-2</v>
      </c>
      <c r="D59" s="3">
        <v>1.349272001749191E-2</v>
      </c>
      <c r="E59" s="3">
        <v>-0.01</v>
      </c>
      <c r="F59" s="3">
        <v>-0.09</v>
      </c>
      <c r="G59" s="58"/>
      <c r="H59" s="3">
        <v>-3.520303426812319</v>
      </c>
      <c r="I59" s="3">
        <v>2.6783719553379877</v>
      </c>
      <c r="J59" s="3">
        <v>-1.2247514276279299</v>
      </c>
      <c r="K59" s="3">
        <v>0.48559724736043497</v>
      </c>
      <c r="L59" s="58"/>
      <c r="M59" s="3">
        <v>-4.2180371296312202</v>
      </c>
      <c r="N59" s="3">
        <v>5.6462590512872737</v>
      </c>
      <c r="O59" s="3">
        <v>-14.292041969310617</v>
      </c>
      <c r="P59" s="3">
        <v>-27.429777360946716</v>
      </c>
    </row>
    <row r="60" spans="1:16">
      <c r="A60" s="1" t="s">
        <v>7</v>
      </c>
      <c r="B60" s="1"/>
      <c r="C60" s="3">
        <v>0.13301938154582826</v>
      </c>
      <c r="D60" s="3">
        <v>8.5151098968885064E-2</v>
      </c>
      <c r="E60" s="3">
        <v>0.42</v>
      </c>
      <c r="F60" s="3">
        <v>-0.12</v>
      </c>
      <c r="G60" s="58"/>
      <c r="H60" s="3">
        <v>-2.7335044686251138</v>
      </c>
      <c r="I60" s="3">
        <v>0.8807310061267144</v>
      </c>
      <c r="J60" s="3">
        <v>-0.57698697361950357</v>
      </c>
      <c r="K60" s="3">
        <v>0.17834149393809845</v>
      </c>
      <c r="L60" s="58"/>
      <c r="M60" s="3">
        <v>-5.085270507895352</v>
      </c>
      <c r="N60" s="3">
        <v>19.591483685898339</v>
      </c>
      <c r="O60" s="3">
        <v>-1.1213449960126809</v>
      </c>
      <c r="P60" s="3">
        <v>2.1393442405550189</v>
      </c>
    </row>
    <row r="61" spans="1:16">
      <c r="A61" s="1" t="s">
        <v>8</v>
      </c>
      <c r="B61" s="1"/>
      <c r="C61" s="3">
        <v>0.12371767531110267</v>
      </c>
      <c r="D61" s="3">
        <v>0.10949616517528682</v>
      </c>
      <c r="E61" s="3">
        <v>-0.16728845564404352</v>
      </c>
      <c r="F61" s="3">
        <v>-9.8125495732176077E-2</v>
      </c>
      <c r="G61" s="58"/>
      <c r="H61" s="3">
        <v>1.6158571380498117</v>
      </c>
      <c r="I61" s="3">
        <v>0.20759657381876817</v>
      </c>
      <c r="J61" s="3">
        <v>-0.15362781395299052</v>
      </c>
      <c r="K61" s="3">
        <v>9.4741411436596423E-2</v>
      </c>
      <c r="L61" s="58"/>
      <c r="M61" s="3">
        <v>-6.4046055165768223E-2</v>
      </c>
      <c r="N61" s="3">
        <v>10.055442943317473</v>
      </c>
      <c r="O61" s="3">
        <v>-8.287247963593245</v>
      </c>
      <c r="P61" s="3">
        <v>9.7876053600762702</v>
      </c>
    </row>
    <row r="62" spans="1:16">
      <c r="A62" s="1" t="s">
        <v>9</v>
      </c>
      <c r="B62" s="1"/>
      <c r="C62" s="3">
        <v>-6.830615777365967E-2</v>
      </c>
      <c r="D62" s="3">
        <v>-2.2402106998488658E-2</v>
      </c>
      <c r="E62" s="3">
        <v>0.04</v>
      </c>
      <c r="F62" s="3">
        <v>-0.04</v>
      </c>
      <c r="G62" s="58"/>
      <c r="H62" s="3">
        <v>-0.41637472235933615</v>
      </c>
      <c r="I62" s="3">
        <v>0.16581626774856062</v>
      </c>
      <c r="J62" s="3">
        <v>-0.20739418852840452</v>
      </c>
      <c r="K62" s="3">
        <v>0.10694227661362554</v>
      </c>
      <c r="L62" s="58"/>
      <c r="M62" s="3">
        <v>-11.225720227837272</v>
      </c>
      <c r="N62" s="3">
        <v>-8.0045971910619187</v>
      </c>
      <c r="O62" s="3">
        <v>-10.958746424674928</v>
      </c>
      <c r="P62" s="3">
        <v>-19.741150907803657</v>
      </c>
    </row>
    <row r="63" spans="1:16">
      <c r="A63" s="1" t="s">
        <v>10</v>
      </c>
      <c r="B63" s="1"/>
      <c r="C63" s="3">
        <v>-0.26911644863967688</v>
      </c>
      <c r="D63" s="3">
        <v>-0.11835654363349013</v>
      </c>
      <c r="E63" s="3">
        <v>0.12</v>
      </c>
      <c r="F63" s="3">
        <v>0.16</v>
      </c>
      <c r="G63" s="58"/>
      <c r="H63" s="3">
        <v>0.24512084274287105</v>
      </c>
      <c r="I63" s="3">
        <v>-0.23331523280548039</v>
      </c>
      <c r="J63" s="3">
        <v>-0.2643335674104863</v>
      </c>
      <c r="K63" s="3">
        <v>0.22172471154225226</v>
      </c>
      <c r="L63" s="58"/>
      <c r="M63" s="3">
        <v>-5.3242214212937284</v>
      </c>
      <c r="N63" s="3">
        <v>11.545462865446112</v>
      </c>
      <c r="O63" s="3">
        <v>-8.5609334619163064</v>
      </c>
      <c r="P63" s="3">
        <v>11.918447404923612</v>
      </c>
    </row>
    <row r="64" spans="1:16">
      <c r="A64" s="1" t="s">
        <v>11</v>
      </c>
      <c r="B64" s="1"/>
      <c r="C64" s="3">
        <v>-0.25714280483126917</v>
      </c>
      <c r="D64" s="3">
        <v>4.9466111296431636E-2</v>
      </c>
      <c r="E64" s="3">
        <v>0.13</v>
      </c>
      <c r="F64" s="3">
        <v>-0.11</v>
      </c>
      <c r="G64" s="58"/>
      <c r="H64" s="3">
        <v>7.1649950233660391</v>
      </c>
      <c r="I64" s="3">
        <v>3.2813466281046741</v>
      </c>
      <c r="J64" s="3">
        <v>-2.5152967140059648</v>
      </c>
      <c r="K64" s="3">
        <v>1.3006874938954067</v>
      </c>
      <c r="L64" s="58"/>
      <c r="M64" s="3">
        <v>9.4120220507271668</v>
      </c>
      <c r="N64" s="3">
        <v>27.337917615295865</v>
      </c>
      <c r="O64" s="3">
        <v>19.187968965266236</v>
      </c>
      <c r="P64" s="3">
        <v>22.917715024218417</v>
      </c>
    </row>
    <row r="65" spans="1:20">
      <c r="A65" s="1" t="s">
        <v>12</v>
      </c>
      <c r="B65" s="1"/>
      <c r="C65" s="3">
        <v>-0.26855049736509295</v>
      </c>
      <c r="D65" s="3">
        <v>1.3605671817920051E-2</v>
      </c>
      <c r="E65" s="3">
        <v>-0.34</v>
      </c>
      <c r="F65" s="3">
        <v>-0.27454252761088599</v>
      </c>
      <c r="G65" s="58"/>
      <c r="H65" s="3">
        <v>19.367892774017381</v>
      </c>
      <c r="I65" s="3">
        <v>4.2769994885597473</v>
      </c>
      <c r="J65" s="3">
        <v>-2.4733466037491478</v>
      </c>
      <c r="K65" s="3">
        <v>1.1850794440661518</v>
      </c>
      <c r="L65" s="58"/>
      <c r="M65" s="3">
        <v>15.650485569660944</v>
      </c>
      <c r="N65" s="3">
        <v>21.509032885457046</v>
      </c>
      <c r="O65" s="3">
        <v>-12.988519094657249</v>
      </c>
      <c r="P65" s="3">
        <v>-5.2467403770354863</v>
      </c>
    </row>
    <row r="66" spans="1:20">
      <c r="A66" s="1" t="s">
        <v>34</v>
      </c>
      <c r="B66" s="1"/>
      <c r="C66" s="3">
        <v>-0.15</v>
      </c>
      <c r="D66" s="3">
        <v>-0.04</v>
      </c>
      <c r="E66" s="3">
        <v>-0.26</v>
      </c>
      <c r="F66" s="3">
        <v>-0.23</v>
      </c>
      <c r="G66" s="58"/>
      <c r="H66" s="3">
        <v>2.62</v>
      </c>
      <c r="I66" s="3">
        <v>3.6374914973806227</v>
      </c>
      <c r="J66" s="3">
        <v>-2.48</v>
      </c>
      <c r="K66" s="3">
        <v>-1.2142472120000001</v>
      </c>
      <c r="L66" s="58"/>
      <c r="M66" s="3">
        <v>0</v>
      </c>
      <c r="N66" s="3">
        <v>11.145583824124417</v>
      </c>
      <c r="O66" s="3">
        <v>-15.571251339059931</v>
      </c>
      <c r="P66" s="3">
        <v>-20.701398022543771</v>
      </c>
    </row>
    <row r="67" spans="1:20">
      <c r="A67" s="1"/>
      <c r="B67" s="1"/>
      <c r="C67" s="3"/>
      <c r="D67" s="3"/>
      <c r="E67" s="3"/>
      <c r="F67" s="3"/>
      <c r="G67" s="58"/>
      <c r="H67" s="3"/>
      <c r="I67" s="3"/>
      <c r="J67" s="3"/>
      <c r="K67" s="3"/>
      <c r="L67" s="58"/>
      <c r="M67" s="3"/>
      <c r="N67" s="3"/>
      <c r="O67" s="3"/>
      <c r="P67" s="3"/>
    </row>
    <row r="68" spans="1:20">
      <c r="A68" s="1" t="s">
        <v>13</v>
      </c>
      <c r="B68" s="252" t="s">
        <v>230</v>
      </c>
      <c r="C68" s="3">
        <v>-0.14403174278659714</v>
      </c>
      <c r="D68" s="3">
        <v>4.3416287383015062E-2</v>
      </c>
      <c r="E68" s="3">
        <v>2.2694144225146005</v>
      </c>
      <c r="F68" s="3">
        <v>0.28843685401654262</v>
      </c>
      <c r="G68" s="58"/>
      <c r="H68" s="3">
        <v>-16.192656907949136</v>
      </c>
      <c r="I68" s="3">
        <v>-0.58107732150877212</v>
      </c>
      <c r="J68" s="3">
        <v>0.59754890754019674</v>
      </c>
      <c r="K68" s="3">
        <v>-0.29834051622142477</v>
      </c>
      <c r="L68" s="58"/>
      <c r="M68" s="3">
        <v>-9.901784193101463</v>
      </c>
      <c r="N68" s="3">
        <v>48.888229865645471</v>
      </c>
      <c r="O68" s="3">
        <v>147.66806083035306</v>
      </c>
      <c r="P68" s="3">
        <v>-40.497761464363336</v>
      </c>
    </row>
    <row r="69" spans="1:20">
      <c r="A69" s="1" t="s">
        <v>14</v>
      </c>
      <c r="B69" s="252"/>
      <c r="C69" s="3">
        <v>0.32551497665864249</v>
      </c>
      <c r="D69" s="3">
        <v>-3.3093622384739452E-2</v>
      </c>
      <c r="E69" s="3">
        <v>-1.5894847125323235</v>
      </c>
      <c r="F69" s="3">
        <v>-0.61192265159752535</v>
      </c>
      <c r="G69" s="58"/>
      <c r="H69" s="3">
        <v>12.44194894017653</v>
      </c>
      <c r="I69" s="3">
        <v>4.8726062526593132</v>
      </c>
      <c r="J69" s="3">
        <v>-2.1673052076901134</v>
      </c>
      <c r="K69" s="3">
        <v>0.891226111965711</v>
      </c>
      <c r="L69" s="58"/>
      <c r="M69" s="3">
        <v>20.972493825906476</v>
      </c>
      <c r="N69" s="3">
        <v>-85.556187358183905</v>
      </c>
      <c r="O69" s="3">
        <v>-279.73799864925644</v>
      </c>
      <c r="P69" s="3">
        <v>-67.291735276661555</v>
      </c>
    </row>
    <row r="70" spans="1:20">
      <c r="A70" s="1" t="s">
        <v>329</v>
      </c>
      <c r="B70" s="252"/>
      <c r="C70" s="3">
        <v>0.12823493719542123</v>
      </c>
      <c r="D70" s="3">
        <v>2.9709555073144767E-2</v>
      </c>
      <c r="E70" s="3">
        <v>9.0979415071527292E-2</v>
      </c>
      <c r="F70" s="3">
        <v>9.6949416491880491E-3</v>
      </c>
      <c r="H70" s="3">
        <v>-16.831954421009712</v>
      </c>
      <c r="I70" s="3">
        <v>-2.2902246288204697E-2</v>
      </c>
      <c r="J70" s="3">
        <v>6.6400000000000001E-2</v>
      </c>
      <c r="K70" s="3">
        <v>-0.26085862953817607</v>
      </c>
      <c r="M70" s="3">
        <v>-32.206940358424703</v>
      </c>
      <c r="N70" s="3">
        <v>4.96448390729023</v>
      </c>
      <c r="O70" s="3">
        <v>19.001518836446166</v>
      </c>
      <c r="P70" s="3">
        <v>-65.623319312899113</v>
      </c>
      <c r="Q70" s="253" t="s">
        <v>336</v>
      </c>
      <c r="R70" s="253"/>
      <c r="S70" s="253"/>
      <c r="T70" s="253"/>
    </row>
    <row r="71" spans="1:20">
      <c r="A71" s="1"/>
    </row>
  </sheetData>
  <mergeCells count="17">
    <mergeCell ref="H28:K28"/>
    <mergeCell ref="M28:P28"/>
    <mergeCell ref="B45:B47"/>
    <mergeCell ref="Q47:T47"/>
    <mergeCell ref="Q70:T70"/>
    <mergeCell ref="B68:B70"/>
    <mergeCell ref="C51:F51"/>
    <mergeCell ref="H51:K51"/>
    <mergeCell ref="M51:P51"/>
    <mergeCell ref="C28:F28"/>
    <mergeCell ref="A1:D1"/>
    <mergeCell ref="D3:G3"/>
    <mergeCell ref="H3:K3"/>
    <mergeCell ref="A25:P25"/>
    <mergeCell ref="B5:F5"/>
    <mergeCell ref="B12:F12"/>
    <mergeCell ref="B19:F19"/>
  </mergeCells>
  <conditionalFormatting sqref="B30:B4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:C6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:D6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3:E6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6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3:H6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3:J6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3:I6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3:K6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:M6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:N6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:O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:P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K30 C31:F43 H31:K43 G31:G47 M30:P43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0:R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:G4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:L4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:L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:Q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AE2E6-0A46-C44A-870C-EB76D02BD90D}">
  <dimension ref="A1:N65"/>
  <sheetViews>
    <sheetView topLeftCell="A28" workbookViewId="0">
      <selection activeCell="J42" sqref="J42:M42"/>
    </sheetView>
  </sheetViews>
  <sheetFormatPr baseColWidth="10" defaultRowHeight="16"/>
  <cols>
    <col min="1" max="1" width="17.83203125" customWidth="1"/>
    <col min="6" max="6" width="18.6640625" customWidth="1"/>
  </cols>
  <sheetData>
    <row r="1" spans="1:12" ht="22" thickBot="1">
      <c r="A1" s="257" t="s">
        <v>340</v>
      </c>
      <c r="B1" s="258"/>
      <c r="C1" s="258"/>
      <c r="D1" s="258"/>
      <c r="E1" s="258"/>
      <c r="F1" s="259"/>
      <c r="G1" s="149"/>
    </row>
    <row r="2" spans="1:12" ht="17" thickBot="1"/>
    <row r="3" spans="1:12" ht="20" thickBot="1">
      <c r="A3" s="262" t="s">
        <v>101</v>
      </c>
      <c r="B3" s="263"/>
      <c r="C3" s="263"/>
      <c r="D3" s="263"/>
      <c r="E3" s="264"/>
      <c r="G3" s="156" t="s">
        <v>89</v>
      </c>
      <c r="H3" s="157">
        <v>2.0080287999999999</v>
      </c>
      <c r="I3" s="158" t="s">
        <v>90</v>
      </c>
    </row>
    <row r="4" spans="1:12" s="76" customFormat="1" ht="20" thickBot="1">
      <c r="A4" s="159" t="s">
        <v>282</v>
      </c>
      <c r="B4" s="151"/>
      <c r="C4" s="151"/>
      <c r="D4" s="151"/>
      <c r="E4" s="151"/>
      <c r="G4" s="78"/>
      <c r="H4" s="152"/>
      <c r="I4" s="78"/>
    </row>
    <row r="5" spans="1:12" ht="18" thickBot="1">
      <c r="A5" s="160"/>
      <c r="B5" s="124" t="s">
        <v>81</v>
      </c>
      <c r="C5" s="125" t="s">
        <v>92</v>
      </c>
      <c r="D5" s="125" t="s">
        <v>99</v>
      </c>
      <c r="E5" s="125" t="s">
        <v>91</v>
      </c>
      <c r="F5" s="125" t="s">
        <v>95</v>
      </c>
      <c r="G5" s="87" t="s">
        <v>97</v>
      </c>
      <c r="H5" s="87" t="s">
        <v>93</v>
      </c>
      <c r="I5" s="87" t="s">
        <v>280</v>
      </c>
      <c r="J5" s="87" t="s">
        <v>201</v>
      </c>
      <c r="K5" s="202" t="s">
        <v>100</v>
      </c>
      <c r="L5" s="88" t="s">
        <v>330</v>
      </c>
    </row>
    <row r="6" spans="1:12" ht="17">
      <c r="A6" s="161" t="s">
        <v>217</v>
      </c>
      <c r="B6" s="115">
        <v>3.7491279471082981</v>
      </c>
      <c r="C6" s="116">
        <v>0.98656921059250324</v>
      </c>
      <c r="D6" s="116">
        <v>1.1920143393754099</v>
      </c>
      <c r="E6" s="116">
        <v>1.9028331912479723</v>
      </c>
      <c r="F6" s="116">
        <v>1.4258226867216037</v>
      </c>
      <c r="G6" s="119">
        <v>1.3587052026031308</v>
      </c>
      <c r="H6" s="119">
        <v>1.4261832533893966</v>
      </c>
      <c r="I6" s="119">
        <v>1.5370654114711737</v>
      </c>
      <c r="J6" s="119">
        <v>1.7881534114035169</v>
      </c>
      <c r="K6" s="119">
        <v>0.30105534935549771</v>
      </c>
      <c r="L6" s="120"/>
    </row>
    <row r="7" spans="1:12" ht="17">
      <c r="A7" s="162" t="s">
        <v>219</v>
      </c>
      <c r="B7" s="115">
        <v>2.077663850202482</v>
      </c>
      <c r="C7" s="116">
        <v>0.51809144797728313</v>
      </c>
      <c r="D7" s="116">
        <v>0.44898312878559632</v>
      </c>
      <c r="E7" s="116">
        <v>0.33084050331852666</v>
      </c>
      <c r="F7" s="116">
        <v>1.5135454327619202E-2</v>
      </c>
      <c r="G7" s="119">
        <v>0.15034450484245254</v>
      </c>
      <c r="H7" s="119">
        <v>0.24620817621678626</v>
      </c>
      <c r="I7" s="119">
        <v>0.39245837302104958</v>
      </c>
      <c r="J7" s="119">
        <v>0.16336625782159908</v>
      </c>
      <c r="K7" s="119">
        <v>1.6672742192539529</v>
      </c>
      <c r="L7" s="120"/>
    </row>
    <row r="8" spans="1:12" ht="18" thickBot="1">
      <c r="A8" s="163" t="s">
        <v>220</v>
      </c>
      <c r="B8" s="117">
        <v>1.876669454505401</v>
      </c>
      <c r="C8" s="118">
        <v>0.77546558203526206</v>
      </c>
      <c r="D8" s="118">
        <v>0.75361735019231824</v>
      </c>
      <c r="E8" s="118">
        <v>3.3936502508271182E-2</v>
      </c>
      <c r="F8" s="118">
        <v>0.23109004113966303</v>
      </c>
      <c r="G8" s="121">
        <v>0.28099407488476702</v>
      </c>
      <c r="H8" s="121">
        <v>0.16870654770375726</v>
      </c>
      <c r="I8" s="121">
        <v>0.1436502387755012</v>
      </c>
      <c r="J8" s="121">
        <v>0.11715122401938483</v>
      </c>
      <c r="K8" s="121">
        <v>1.8356518894493292</v>
      </c>
      <c r="L8" s="122"/>
    </row>
    <row r="10" spans="1:12" s="76" customFormat="1" ht="20" thickBot="1">
      <c r="A10" s="151"/>
      <c r="B10" s="151"/>
      <c r="C10" s="151"/>
      <c r="D10" s="151"/>
      <c r="E10" s="151"/>
      <c r="G10" s="78"/>
      <c r="H10" s="152"/>
      <c r="I10" s="78"/>
    </row>
    <row r="11" spans="1:12" ht="17" thickBot="1">
      <c r="B11" s="153" t="s">
        <v>80</v>
      </c>
      <c r="C11" s="260" t="s">
        <v>81</v>
      </c>
      <c r="D11" s="261"/>
      <c r="E11" s="62"/>
      <c r="G11" s="153" t="s">
        <v>80</v>
      </c>
      <c r="H11" s="260" t="s">
        <v>95</v>
      </c>
      <c r="I11" s="261"/>
    </row>
    <row r="12" spans="1:12">
      <c r="A12" s="2" t="s">
        <v>82</v>
      </c>
      <c r="B12" s="2" t="s">
        <v>83</v>
      </c>
      <c r="C12" s="2" t="s">
        <v>84</v>
      </c>
      <c r="D12" s="2" t="s">
        <v>85</v>
      </c>
      <c r="E12" s="2"/>
      <c r="F12" s="2" t="s">
        <v>82</v>
      </c>
      <c r="G12" s="2" t="s">
        <v>83</v>
      </c>
      <c r="H12" s="2" t="s">
        <v>84</v>
      </c>
      <c r="I12" s="2" t="s">
        <v>85</v>
      </c>
    </row>
    <row r="13" spans="1:12">
      <c r="B13" s="3"/>
      <c r="C13" s="3"/>
      <c r="D13" s="3"/>
      <c r="E13" s="3"/>
    </row>
    <row r="14" spans="1:12">
      <c r="A14" t="s">
        <v>102</v>
      </c>
      <c r="B14" s="3">
        <v>5.7571567471082981</v>
      </c>
      <c r="C14" s="3">
        <v>3.7491279471082981</v>
      </c>
      <c r="D14" s="3">
        <v>3.7491279471082981</v>
      </c>
      <c r="E14" s="3"/>
      <c r="F14" t="s">
        <v>103</v>
      </c>
      <c r="G14" s="3">
        <v>3.4338514867216037</v>
      </c>
      <c r="H14" s="3">
        <v>1.4258226867216037</v>
      </c>
      <c r="I14" s="3">
        <v>1.4258226867216037</v>
      </c>
    </row>
    <row r="15" spans="1:12">
      <c r="A15" t="s">
        <v>104</v>
      </c>
      <c r="B15" s="3">
        <v>4.085692650202482</v>
      </c>
      <c r="C15" s="3">
        <v>2.077663850202482</v>
      </c>
      <c r="D15" s="3">
        <v>2.077663850202482</v>
      </c>
      <c r="E15" s="3"/>
      <c r="F15" t="s">
        <v>105</v>
      </c>
      <c r="G15" s="3">
        <v>1.9928933456723807</v>
      </c>
      <c r="H15" s="3">
        <v>-1.5135454327619202E-2</v>
      </c>
      <c r="I15" s="3">
        <v>1.5135454327619202E-2</v>
      </c>
    </row>
    <row r="16" spans="1:12">
      <c r="A16" t="s">
        <v>13</v>
      </c>
      <c r="B16" s="3">
        <v>3.884698254505401</v>
      </c>
      <c r="C16" s="3">
        <v>1.876669454505401</v>
      </c>
      <c r="D16" s="3">
        <v>1.876669454505401</v>
      </c>
      <c r="E16" s="3"/>
      <c r="F16" t="s">
        <v>6</v>
      </c>
      <c r="G16" s="3">
        <v>1.7769387588603369</v>
      </c>
      <c r="H16" s="3">
        <v>-0.23109004113966303</v>
      </c>
      <c r="I16" s="3">
        <v>0.23109004113966303</v>
      </c>
    </row>
    <row r="17" spans="1:9" ht="17" thickBot="1">
      <c r="B17" s="3"/>
      <c r="C17" s="3"/>
      <c r="D17" s="3"/>
      <c r="E17" s="3"/>
    </row>
    <row r="18" spans="1:9" ht="17" thickBot="1">
      <c r="B18" s="56" t="s">
        <v>80</v>
      </c>
      <c r="C18" s="255" t="s">
        <v>91</v>
      </c>
      <c r="D18" s="256"/>
      <c r="E18" s="62"/>
      <c r="G18" s="56" t="s">
        <v>80</v>
      </c>
      <c r="H18" s="255" t="s">
        <v>96</v>
      </c>
      <c r="I18" s="256"/>
    </row>
    <row r="19" spans="1:9" ht="18" customHeight="1">
      <c r="A19" s="58"/>
      <c r="B19" s="2" t="s">
        <v>83</v>
      </c>
      <c r="C19" s="2" t="s">
        <v>84</v>
      </c>
      <c r="D19" s="2" t="s">
        <v>85</v>
      </c>
      <c r="E19" s="2"/>
      <c r="G19" s="2" t="s">
        <v>83</v>
      </c>
      <c r="H19" s="2" t="s">
        <v>84</v>
      </c>
      <c r="I19" s="2" t="s">
        <v>85</v>
      </c>
    </row>
    <row r="20" spans="1:9">
      <c r="A20" t="s">
        <v>106</v>
      </c>
      <c r="B20" s="3">
        <v>3.9108619912479723</v>
      </c>
      <c r="C20" s="3">
        <v>1.9028331912479723</v>
      </c>
      <c r="D20" s="3">
        <v>1.9028331912479723</v>
      </c>
      <c r="E20" s="3"/>
      <c r="F20" t="s">
        <v>119</v>
      </c>
      <c r="G20" s="3">
        <v>3.7961822114035169</v>
      </c>
      <c r="H20" s="3">
        <v>1.7881534114035169</v>
      </c>
      <c r="I20" s="3">
        <v>1.7881534114035169</v>
      </c>
    </row>
    <row r="21" spans="1:9">
      <c r="A21" t="s">
        <v>107</v>
      </c>
      <c r="B21" s="3">
        <v>2.3388693033185266</v>
      </c>
      <c r="C21" s="3">
        <v>0.33084050331852666</v>
      </c>
      <c r="D21" s="3">
        <v>0.33084050331852666</v>
      </c>
      <c r="E21" s="3"/>
      <c r="F21" t="s">
        <v>148</v>
      </c>
      <c r="G21" s="3">
        <v>2.171395057821599</v>
      </c>
      <c r="H21" s="3">
        <v>0.16336625782159908</v>
      </c>
      <c r="I21" s="3">
        <v>0.16336625782159908</v>
      </c>
    </row>
    <row r="22" spans="1:9">
      <c r="A22" t="s">
        <v>4</v>
      </c>
      <c r="B22" s="3">
        <v>2.0419653025082711</v>
      </c>
      <c r="C22" s="3">
        <v>3.3936502508271182E-2</v>
      </c>
      <c r="D22" s="3">
        <v>3.3936502508271182E-2</v>
      </c>
      <c r="E22" s="3"/>
      <c r="F22" t="s">
        <v>3</v>
      </c>
      <c r="G22" s="3">
        <v>1.8908775759806151</v>
      </c>
      <c r="H22" s="3">
        <v>-0.11715122401938483</v>
      </c>
      <c r="I22" s="3">
        <v>0.11715122401938483</v>
      </c>
    </row>
    <row r="23" spans="1:9" ht="17" thickBot="1"/>
    <row r="24" spans="1:9" ht="17" thickBot="1">
      <c r="B24" s="56" t="s">
        <v>80</v>
      </c>
      <c r="C24" s="255" t="s">
        <v>92</v>
      </c>
      <c r="D24" s="256"/>
      <c r="E24" s="62"/>
      <c r="G24" s="56" t="s">
        <v>80</v>
      </c>
      <c r="H24" s="255" t="s">
        <v>97</v>
      </c>
      <c r="I24" s="256"/>
    </row>
    <row r="25" spans="1:9">
      <c r="A25" s="58"/>
      <c r="B25" s="2" t="s">
        <v>83</v>
      </c>
      <c r="C25" s="2" t="s">
        <v>84</v>
      </c>
      <c r="D25" s="2" t="s">
        <v>85</v>
      </c>
      <c r="E25" s="2"/>
      <c r="F25" s="2"/>
      <c r="G25" s="2" t="s">
        <v>83</v>
      </c>
      <c r="H25" s="2" t="s">
        <v>84</v>
      </c>
      <c r="I25" s="2" t="s">
        <v>85</v>
      </c>
    </row>
    <row r="26" spans="1:9">
      <c r="A26" t="s">
        <v>108</v>
      </c>
      <c r="B26" s="3">
        <v>2.9945980105925032</v>
      </c>
      <c r="C26" s="3">
        <v>0.98656921059250324</v>
      </c>
      <c r="D26" s="3">
        <v>0.98656921059250324</v>
      </c>
      <c r="E26" s="3"/>
      <c r="F26" t="s">
        <v>109</v>
      </c>
      <c r="G26" s="3">
        <v>3.3667340026031307</v>
      </c>
      <c r="H26" s="3">
        <v>1.3587052026031308</v>
      </c>
      <c r="I26" s="3">
        <v>1.3587052026031308</v>
      </c>
    </row>
    <row r="27" spans="1:9">
      <c r="A27" t="s">
        <v>110</v>
      </c>
      <c r="B27" s="3">
        <v>1.4899373520227168</v>
      </c>
      <c r="C27" s="3">
        <v>-0.51809144797728313</v>
      </c>
      <c r="D27" s="3">
        <v>0.51809144797728313</v>
      </c>
      <c r="E27" s="3"/>
      <c r="F27" t="s">
        <v>111</v>
      </c>
      <c r="G27" s="3">
        <v>1.8576842951575474</v>
      </c>
      <c r="H27" s="3">
        <v>-0.15034450484245254</v>
      </c>
      <c r="I27" s="3">
        <v>0.15034450484245254</v>
      </c>
    </row>
    <row r="28" spans="1:9">
      <c r="A28" t="s">
        <v>11</v>
      </c>
      <c r="B28" s="3">
        <v>1.2325632179647379</v>
      </c>
      <c r="C28" s="3">
        <v>-0.77546558203526206</v>
      </c>
      <c r="D28" s="3">
        <v>0.77546558203526206</v>
      </c>
      <c r="E28" s="3"/>
      <c r="F28" t="s">
        <v>9</v>
      </c>
      <c r="G28" s="3">
        <v>1.7270347251152329</v>
      </c>
      <c r="H28" s="3">
        <v>-0.28099407488476702</v>
      </c>
      <c r="I28" s="3">
        <v>0.28099407488476702</v>
      </c>
    </row>
    <row r="29" spans="1:9" ht="17" thickBot="1"/>
    <row r="30" spans="1:9" ht="17" thickBot="1">
      <c r="B30" s="56" t="s">
        <v>80</v>
      </c>
      <c r="C30" s="255" t="s">
        <v>93</v>
      </c>
      <c r="D30" s="256"/>
      <c r="E30" s="62"/>
      <c r="G30" s="56" t="s">
        <v>98</v>
      </c>
      <c r="H30" s="255" t="s">
        <v>99</v>
      </c>
      <c r="I30" s="256"/>
    </row>
    <row r="31" spans="1:9">
      <c r="A31" s="58"/>
      <c r="B31" s="2" t="s">
        <v>83</v>
      </c>
      <c r="C31" s="2" t="s">
        <v>84</v>
      </c>
      <c r="D31" s="2" t="s">
        <v>85</v>
      </c>
      <c r="E31" s="2"/>
      <c r="G31" s="2" t="s">
        <v>83</v>
      </c>
      <c r="H31" s="2" t="s">
        <v>84</v>
      </c>
      <c r="I31" s="2" t="s">
        <v>85</v>
      </c>
    </row>
    <row r="32" spans="1:9">
      <c r="A32" t="s">
        <v>112</v>
      </c>
      <c r="B32" s="3">
        <v>3.4342120533893965</v>
      </c>
      <c r="C32" s="3">
        <v>1.4261832533893966</v>
      </c>
      <c r="D32" s="3">
        <v>1.4261832533893966</v>
      </c>
      <c r="E32" s="3"/>
      <c r="F32" t="s">
        <v>32</v>
      </c>
      <c r="G32" s="3">
        <v>3.2000431393754099</v>
      </c>
      <c r="H32" s="3">
        <v>1.1920143393754099</v>
      </c>
      <c r="I32" s="3">
        <v>1.1920143393754099</v>
      </c>
    </row>
    <row r="33" spans="1:14">
      <c r="A33" t="s">
        <v>113</v>
      </c>
      <c r="B33" s="3">
        <v>2.2542369762167862</v>
      </c>
      <c r="C33" s="3">
        <v>0.24620817621678626</v>
      </c>
      <c r="D33" s="3">
        <v>0.24620817621678626</v>
      </c>
      <c r="E33" s="3"/>
      <c r="F33" t="s">
        <v>114</v>
      </c>
      <c r="G33" s="3">
        <v>1.5590456712144036</v>
      </c>
      <c r="H33" s="3">
        <v>-0.44898312878559632</v>
      </c>
      <c r="I33" s="3">
        <v>0.44898312878559632</v>
      </c>
    </row>
    <row r="34" spans="1:14">
      <c r="A34" t="s">
        <v>7</v>
      </c>
      <c r="B34" s="3">
        <v>2.1767353477037572</v>
      </c>
      <c r="C34" s="3">
        <v>0.16870654770375726</v>
      </c>
      <c r="D34" s="3">
        <v>0.16870654770375726</v>
      </c>
      <c r="E34" s="3"/>
      <c r="F34" t="s">
        <v>0</v>
      </c>
      <c r="G34" s="3">
        <v>1.2544114498076817</v>
      </c>
      <c r="H34" s="3">
        <v>-0.75361735019231824</v>
      </c>
      <c r="I34" s="3">
        <v>0.75361735019231824</v>
      </c>
    </row>
    <row r="35" spans="1:14" ht="17" thickBot="1"/>
    <row r="36" spans="1:14" ht="17" thickBot="1">
      <c r="B36" s="56" t="s">
        <v>80</v>
      </c>
      <c r="C36" s="255" t="s">
        <v>94</v>
      </c>
      <c r="D36" s="256"/>
      <c r="E36" s="62"/>
      <c r="G36" s="56" t="s">
        <v>98</v>
      </c>
      <c r="H36" s="255" t="s">
        <v>100</v>
      </c>
      <c r="I36" s="256"/>
    </row>
    <row r="37" spans="1:14">
      <c r="A37" s="58"/>
      <c r="B37" s="2" t="s">
        <v>83</v>
      </c>
      <c r="C37" s="2" t="s">
        <v>84</v>
      </c>
      <c r="D37" s="2" t="s">
        <v>85</v>
      </c>
      <c r="E37" s="2"/>
      <c r="F37" s="58"/>
      <c r="G37" s="2" t="s">
        <v>83</v>
      </c>
      <c r="H37" s="2" t="s">
        <v>84</v>
      </c>
      <c r="I37" s="2" t="s">
        <v>85</v>
      </c>
    </row>
    <row r="38" spans="1:14">
      <c r="A38" t="s">
        <v>115</v>
      </c>
      <c r="B38" s="3">
        <v>3.5450942114711737</v>
      </c>
      <c r="C38" s="3">
        <v>1.5370654114711737</v>
      </c>
      <c r="D38" s="3">
        <v>1.5370654114711737</v>
      </c>
      <c r="E38" s="3"/>
      <c r="F38" t="s">
        <v>116</v>
      </c>
      <c r="G38" s="3">
        <v>1.7069734506445022</v>
      </c>
      <c r="H38" s="3">
        <v>-0.30105534935549771</v>
      </c>
      <c r="I38" s="3">
        <v>0.30105534935549771</v>
      </c>
    </row>
    <row r="39" spans="1:14">
      <c r="A39" t="s">
        <v>117</v>
      </c>
      <c r="B39" s="3">
        <v>2.4004871730210495</v>
      </c>
      <c r="C39" s="3">
        <v>0.39245837302104958</v>
      </c>
      <c r="D39" s="3">
        <v>0.39245837302104958</v>
      </c>
      <c r="E39" s="3"/>
      <c r="F39" t="s">
        <v>118</v>
      </c>
      <c r="G39" s="3">
        <v>0.34075458074604698</v>
      </c>
      <c r="H39" s="3">
        <v>-1.6672742192539529</v>
      </c>
      <c r="I39" s="3">
        <v>1.6672742192539529</v>
      </c>
    </row>
    <row r="40" spans="1:14">
      <c r="A40" t="s">
        <v>8</v>
      </c>
      <c r="B40" s="3">
        <v>2.1516790387755012</v>
      </c>
      <c r="C40" s="3">
        <v>0.1436502387755012</v>
      </c>
      <c r="D40" s="3">
        <v>0.1436502387755012</v>
      </c>
      <c r="E40" s="3"/>
      <c r="F40" t="s">
        <v>14</v>
      </c>
      <c r="G40" s="3">
        <v>0.17237691055067081</v>
      </c>
      <c r="H40" s="3">
        <v>-1.8356518894493292</v>
      </c>
      <c r="I40" s="3">
        <v>1.8356518894493292</v>
      </c>
    </row>
    <row r="41" spans="1:14" ht="17" thickBot="1">
      <c r="K41" s="253"/>
      <c r="L41" s="253"/>
      <c r="M41" s="253"/>
      <c r="N41" s="253"/>
    </row>
    <row r="42" spans="1:14" ht="17" thickBot="1">
      <c r="E42" s="62"/>
      <c r="G42" s="201" t="s">
        <v>98</v>
      </c>
      <c r="H42" s="255" t="s">
        <v>330</v>
      </c>
      <c r="I42" s="256"/>
      <c r="J42" s="253" t="s">
        <v>367</v>
      </c>
      <c r="K42" s="253"/>
      <c r="L42" s="253"/>
      <c r="M42" s="253"/>
    </row>
    <row r="43" spans="1:14">
      <c r="E43" s="62"/>
      <c r="F43" s="58"/>
      <c r="G43" s="203" t="s">
        <v>83</v>
      </c>
      <c r="H43" s="203" t="s">
        <v>84</v>
      </c>
      <c r="I43" s="203" t="s">
        <v>85</v>
      </c>
    </row>
    <row r="44" spans="1:14">
      <c r="F44" t="s">
        <v>331</v>
      </c>
      <c r="G44" s="3">
        <v>2.9840437484237468</v>
      </c>
      <c r="H44" s="3">
        <v>0.97601494842374681</v>
      </c>
      <c r="I44" s="3">
        <v>0.97601494842374681</v>
      </c>
    </row>
    <row r="45" spans="1:14">
      <c r="F45" t="s">
        <v>332</v>
      </c>
      <c r="G45" s="3">
        <v>1.8911238732979847</v>
      </c>
      <c r="H45" s="3">
        <v>-0.11690492670201524</v>
      </c>
      <c r="I45" s="3">
        <v>0.11690492670201524</v>
      </c>
    </row>
    <row r="46" spans="1:14">
      <c r="F46" t="s">
        <v>329</v>
      </c>
      <c r="G46" s="3">
        <v>2.1158097458000467</v>
      </c>
      <c r="H46" s="3">
        <v>0.10778094580004671</v>
      </c>
      <c r="I46" s="3">
        <v>0.10778094580004671</v>
      </c>
    </row>
    <row r="49" spans="5:5">
      <c r="E49" s="62"/>
    </row>
    <row r="50" spans="5:5">
      <c r="E50" s="2"/>
    </row>
    <row r="51" spans="5:5">
      <c r="E51" s="3"/>
    </row>
    <row r="52" spans="5:5">
      <c r="E52" s="3"/>
    </row>
    <row r="53" spans="5:5">
      <c r="E53" s="3"/>
    </row>
    <row r="55" spans="5:5">
      <c r="E55" s="62"/>
    </row>
    <row r="56" spans="5:5">
      <c r="E56" s="2"/>
    </row>
    <row r="57" spans="5:5">
      <c r="E57" s="3"/>
    </row>
    <row r="58" spans="5:5">
      <c r="E58" s="3"/>
    </row>
    <row r="59" spans="5:5">
      <c r="E59" s="3"/>
    </row>
    <row r="61" spans="5:5">
      <c r="E61" s="62"/>
    </row>
    <row r="62" spans="5:5">
      <c r="E62" s="2"/>
    </row>
    <row r="63" spans="5:5">
      <c r="E63" s="3"/>
    </row>
    <row r="64" spans="5:5">
      <c r="E64" s="3"/>
    </row>
    <row r="65" spans="5:5">
      <c r="E65" s="3"/>
    </row>
  </sheetData>
  <mergeCells count="15">
    <mergeCell ref="H42:I42"/>
    <mergeCell ref="K41:N41"/>
    <mergeCell ref="J42:M42"/>
    <mergeCell ref="A1:F1"/>
    <mergeCell ref="C36:D36"/>
    <mergeCell ref="C11:D11"/>
    <mergeCell ref="A3:E3"/>
    <mergeCell ref="C18:D18"/>
    <mergeCell ref="C24:D24"/>
    <mergeCell ref="C30:D30"/>
    <mergeCell ref="H11:I11"/>
    <mergeCell ref="H18:I18"/>
    <mergeCell ref="H24:I24"/>
    <mergeCell ref="H30:I30"/>
    <mergeCell ref="H36:I36"/>
  </mergeCells>
  <conditionalFormatting sqref="D13:E1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:E2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E2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:E40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E34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:I2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1:E53 I26:I28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:E59 I32:I3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65 I38:I40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:I16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4:I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EF7E-4AB8-BD44-BE34-BEE23C611637}">
  <dimension ref="A1:M62"/>
  <sheetViews>
    <sheetView topLeftCell="A53" workbookViewId="0">
      <selection activeCell="J55" sqref="J55:M55"/>
    </sheetView>
  </sheetViews>
  <sheetFormatPr baseColWidth="10" defaultRowHeight="16"/>
  <cols>
    <col min="1" max="1" width="19.33203125" customWidth="1"/>
    <col min="5" max="5" width="11" customWidth="1"/>
    <col min="6" max="6" width="23.83203125" customWidth="1"/>
  </cols>
  <sheetData>
    <row r="1" spans="1:11" ht="22" thickBot="1">
      <c r="A1" s="257" t="s">
        <v>341</v>
      </c>
      <c r="B1" s="258"/>
      <c r="C1" s="258"/>
      <c r="D1" s="258"/>
      <c r="E1" s="258"/>
      <c r="F1" s="259"/>
      <c r="G1" s="149"/>
    </row>
    <row r="2" spans="1:11" ht="17" thickBot="1"/>
    <row r="3" spans="1:11" ht="20" thickBot="1">
      <c r="A3" s="266" t="s">
        <v>101</v>
      </c>
      <c r="B3" s="267"/>
      <c r="C3" s="267"/>
      <c r="D3" s="267"/>
      <c r="E3" s="268"/>
      <c r="G3" s="59" t="s">
        <v>89</v>
      </c>
      <c r="H3" s="60">
        <v>2.0080287999999999</v>
      </c>
      <c r="I3" s="61" t="s">
        <v>90</v>
      </c>
    </row>
    <row r="4" spans="1:11" ht="20" thickBot="1">
      <c r="A4" s="159" t="s">
        <v>282</v>
      </c>
      <c r="B4" s="155"/>
      <c r="C4" s="155"/>
      <c r="D4" s="155"/>
      <c r="E4" s="155"/>
      <c r="G4" s="123"/>
      <c r="H4" s="154"/>
      <c r="I4" s="123"/>
    </row>
    <row r="5" spans="1:11" ht="18" thickBot="1">
      <c r="A5" s="160"/>
      <c r="B5" s="124" t="s">
        <v>81</v>
      </c>
      <c r="C5" s="125" t="s">
        <v>92</v>
      </c>
      <c r="D5" s="125" t="s">
        <v>99</v>
      </c>
      <c r="E5" s="125" t="s">
        <v>91</v>
      </c>
      <c r="F5" s="125" t="s">
        <v>95</v>
      </c>
      <c r="G5" s="87" t="s">
        <v>97</v>
      </c>
      <c r="H5" s="87" t="s">
        <v>93</v>
      </c>
      <c r="I5" s="87" t="s">
        <v>280</v>
      </c>
      <c r="J5" s="87" t="s">
        <v>201</v>
      </c>
      <c r="K5" s="88" t="s">
        <v>100</v>
      </c>
    </row>
    <row r="6" spans="1:11" ht="17">
      <c r="A6" s="161" t="s">
        <v>218</v>
      </c>
      <c r="B6" s="115">
        <v>2.5061438126539102</v>
      </c>
      <c r="C6" s="116">
        <v>0.29857217076263343</v>
      </c>
      <c r="D6" s="116">
        <v>0.20187723816572833</v>
      </c>
      <c r="E6" s="116">
        <v>0.62231058990945343</v>
      </c>
      <c r="F6" s="116">
        <v>0.37958433562992511</v>
      </c>
      <c r="G6" s="119">
        <v>0.35692241285397541</v>
      </c>
      <c r="H6" s="119">
        <v>0.65262981680806442</v>
      </c>
      <c r="I6" s="119">
        <v>0.69436550311212786</v>
      </c>
      <c r="J6" s="119">
        <v>0.43999512912973371</v>
      </c>
      <c r="K6" s="120">
        <v>1.2393400641513614</v>
      </c>
    </row>
    <row r="7" spans="1:11" ht="17">
      <c r="A7" s="162" t="s">
        <v>257</v>
      </c>
      <c r="B7" s="115">
        <v>1.9570096827739714</v>
      </c>
      <c r="C7" s="116">
        <v>0.73084624086362826</v>
      </c>
      <c r="D7" s="116">
        <v>0.73452407116947427</v>
      </c>
      <c r="E7" s="116">
        <v>5.2849937470275332E-2</v>
      </c>
      <c r="F7" s="116">
        <v>0.20598974391046809</v>
      </c>
      <c r="G7" s="119">
        <v>0.23469777858966179</v>
      </c>
      <c r="H7" s="119">
        <v>0.18075039069276011</v>
      </c>
      <c r="I7" s="119">
        <v>0.20567065559613829</v>
      </c>
      <c r="J7" s="119">
        <v>9.18545164101221E-2</v>
      </c>
      <c r="K7" s="120">
        <v>1.8014916172820321</v>
      </c>
    </row>
    <row r="8" spans="1:11" ht="18" thickBot="1">
      <c r="A8" s="163" t="s">
        <v>258</v>
      </c>
      <c r="B8" s="117">
        <v>1.8424205153124116</v>
      </c>
      <c r="C8" s="118">
        <v>0.83726888068380645</v>
      </c>
      <c r="D8" s="118">
        <v>0.81410350746795546</v>
      </c>
      <c r="E8" s="118">
        <v>3.057600349586842E-2</v>
      </c>
      <c r="F8" s="118">
        <v>0.27768390218037231</v>
      </c>
      <c r="G8" s="121">
        <v>0.31967567493855631</v>
      </c>
      <c r="H8" s="121">
        <v>0.15271102955228333</v>
      </c>
      <c r="I8" s="121">
        <v>0.11013749311750898</v>
      </c>
      <c r="J8" s="121">
        <v>0.17647153226870227</v>
      </c>
      <c r="K8" s="122">
        <v>1.8607400130185223</v>
      </c>
    </row>
    <row r="9" spans="1:11" ht="17" thickBot="1"/>
    <row r="10" spans="1:11" ht="17" thickBot="1">
      <c r="B10" s="56" t="s">
        <v>80</v>
      </c>
      <c r="C10" s="255" t="s">
        <v>81</v>
      </c>
      <c r="D10" s="265"/>
      <c r="E10" s="256"/>
      <c r="G10" s="56" t="s">
        <v>80</v>
      </c>
      <c r="H10" s="255" t="s">
        <v>91</v>
      </c>
      <c r="I10" s="256"/>
    </row>
    <row r="11" spans="1:11">
      <c r="A11" s="2" t="s">
        <v>82</v>
      </c>
      <c r="B11" s="2" t="s">
        <v>83</v>
      </c>
      <c r="C11" s="2" t="s">
        <v>84</v>
      </c>
      <c r="D11" s="2" t="s">
        <v>85</v>
      </c>
      <c r="E11" s="2"/>
      <c r="F11" s="58"/>
      <c r="G11" s="2" t="s">
        <v>83</v>
      </c>
      <c r="H11" s="2" t="s">
        <v>84</v>
      </c>
      <c r="I11" s="2" t="s">
        <v>85</v>
      </c>
    </row>
    <row r="12" spans="1:11">
      <c r="A12" t="s">
        <v>102</v>
      </c>
      <c r="B12" s="3">
        <v>5.7571567471082981</v>
      </c>
      <c r="C12" s="3">
        <v>3.7491279471082981</v>
      </c>
      <c r="D12" s="3">
        <v>3.7491279471082981</v>
      </c>
      <c r="E12" s="3"/>
      <c r="F12" t="s">
        <v>106</v>
      </c>
      <c r="G12" s="3">
        <v>3.9108619912479723</v>
      </c>
      <c r="H12" s="3">
        <v>1.9028331912479723</v>
      </c>
      <c r="I12" s="3">
        <v>1.9028331912479723</v>
      </c>
    </row>
    <row r="13" spans="1:11">
      <c r="A13" t="s">
        <v>129</v>
      </c>
      <c r="B13" s="3">
        <v>4.5141726126539101</v>
      </c>
      <c r="C13" s="3">
        <v>2.5061438126539102</v>
      </c>
      <c r="D13" s="3">
        <v>2.5061438126539102</v>
      </c>
      <c r="E13" s="3"/>
      <c r="F13" t="s">
        <v>130</v>
      </c>
      <c r="G13" s="3">
        <v>2.6303393899094534</v>
      </c>
      <c r="H13" s="3">
        <v>0.62231058990945343</v>
      </c>
      <c r="I13" s="3">
        <v>0.62231058990945343</v>
      </c>
    </row>
    <row r="14" spans="1:11">
      <c r="A14" t="s">
        <v>104</v>
      </c>
      <c r="B14" s="3">
        <v>4.085692650202482</v>
      </c>
      <c r="C14" s="3">
        <v>2.077663850202482</v>
      </c>
      <c r="D14" s="3">
        <v>2.077663850202482</v>
      </c>
      <c r="E14" s="3"/>
      <c r="F14" t="s">
        <v>107</v>
      </c>
      <c r="G14" s="3">
        <v>2.3388693033185266</v>
      </c>
      <c r="H14" s="3">
        <v>0.33084050331852666</v>
      </c>
      <c r="I14" s="3">
        <v>0.33084050331852666</v>
      </c>
    </row>
    <row r="15" spans="1:11">
      <c r="A15" t="s">
        <v>138</v>
      </c>
      <c r="B15" s="3">
        <v>3.9650384827739713</v>
      </c>
      <c r="C15" s="3">
        <v>1.9570096827739714</v>
      </c>
      <c r="D15" s="3">
        <v>1.9570096827739714</v>
      </c>
      <c r="E15" s="3"/>
      <c r="F15" t="s">
        <v>139</v>
      </c>
      <c r="G15" s="3">
        <v>2.0608787374702753</v>
      </c>
      <c r="H15" s="3">
        <v>5.2849937470275332E-2</v>
      </c>
      <c r="I15" s="3">
        <v>5.2849937470275332E-2</v>
      </c>
    </row>
    <row r="16" spans="1:11">
      <c r="A16" t="s">
        <v>13</v>
      </c>
      <c r="B16" s="3">
        <v>3.884698254505401</v>
      </c>
      <c r="C16" s="3">
        <v>1.876669454505401</v>
      </c>
      <c r="D16" s="3">
        <v>1.876669454505401</v>
      </c>
      <c r="E16" s="3"/>
      <c r="F16" t="s">
        <v>4</v>
      </c>
      <c r="G16" s="3">
        <v>2.0419653025082711</v>
      </c>
      <c r="H16" s="3">
        <v>3.3936502508271182E-2</v>
      </c>
      <c r="I16" s="3">
        <v>3.3936502508271182E-2</v>
      </c>
    </row>
    <row r="17" spans="1:9">
      <c r="A17" t="s">
        <v>120</v>
      </c>
      <c r="B17" s="3">
        <v>3.8504493153124115</v>
      </c>
      <c r="C17" s="3">
        <v>1.8424205153124116</v>
      </c>
      <c r="D17" s="3">
        <v>1.8424205153124116</v>
      </c>
      <c r="E17" s="3"/>
      <c r="F17" t="s">
        <v>121</v>
      </c>
      <c r="G17" s="3">
        <v>1.9774527965041315</v>
      </c>
      <c r="H17" s="3">
        <v>-3.057600349586842E-2</v>
      </c>
      <c r="I17" s="3">
        <v>3.057600349586842E-2</v>
      </c>
    </row>
    <row r="18" spans="1:9" ht="17" thickBot="1"/>
    <row r="19" spans="1:9" ht="17" thickBot="1">
      <c r="B19" s="56" t="s">
        <v>80</v>
      </c>
      <c r="C19" s="255" t="s">
        <v>92</v>
      </c>
      <c r="D19" s="265"/>
      <c r="E19" s="256"/>
      <c r="G19" s="56" t="s">
        <v>80</v>
      </c>
      <c r="H19" s="255" t="s">
        <v>93</v>
      </c>
      <c r="I19" s="256"/>
    </row>
    <row r="20" spans="1:9">
      <c r="A20" s="58"/>
      <c r="B20" s="2" t="s">
        <v>83</v>
      </c>
      <c r="C20" s="2" t="s">
        <v>84</v>
      </c>
      <c r="D20" s="2" t="s">
        <v>85</v>
      </c>
      <c r="E20" s="2"/>
      <c r="F20" s="58"/>
      <c r="G20" s="2" t="s">
        <v>83</v>
      </c>
      <c r="H20" s="2" t="s">
        <v>84</v>
      </c>
      <c r="I20" s="2" t="s">
        <v>85</v>
      </c>
    </row>
    <row r="21" spans="1:9">
      <c r="A21" t="s">
        <v>108</v>
      </c>
      <c r="B21" s="3">
        <v>2.9945980105925032</v>
      </c>
      <c r="C21" s="3">
        <v>0.98656921059250324</v>
      </c>
      <c r="D21" s="3">
        <v>0.98656921059250324</v>
      </c>
      <c r="E21" s="3"/>
      <c r="F21" t="s">
        <v>112</v>
      </c>
      <c r="G21" s="3">
        <v>3.4342120533893965</v>
      </c>
      <c r="H21" s="3">
        <v>1.4261832533893966</v>
      </c>
      <c r="I21" s="3">
        <v>1.4261832533893966</v>
      </c>
    </row>
    <row r="22" spans="1:9">
      <c r="A22" t="s">
        <v>131</v>
      </c>
      <c r="B22" s="3">
        <v>1.7094566292373665</v>
      </c>
      <c r="C22" s="3">
        <v>-0.29857217076263343</v>
      </c>
      <c r="D22" s="3">
        <v>0.29857217076263343</v>
      </c>
      <c r="E22" s="3"/>
      <c r="F22" t="s">
        <v>132</v>
      </c>
      <c r="G22" s="3">
        <v>2.6606586168080644</v>
      </c>
      <c r="H22" s="3">
        <v>0.65262981680806442</v>
      </c>
      <c r="I22" s="3">
        <v>0.65262981680806442</v>
      </c>
    </row>
    <row r="23" spans="1:9">
      <c r="A23" t="s">
        <v>110</v>
      </c>
      <c r="B23" s="3">
        <v>1.4899373520227168</v>
      </c>
      <c r="C23" s="3">
        <v>-0.51809144797728313</v>
      </c>
      <c r="D23" s="3">
        <v>0.51809144797728313</v>
      </c>
      <c r="E23" s="3"/>
      <c r="F23" t="s">
        <v>113</v>
      </c>
      <c r="G23" s="3">
        <v>2.2542369762167862</v>
      </c>
      <c r="H23" s="3">
        <v>0.24620817621678626</v>
      </c>
      <c r="I23" s="3">
        <v>0.24620817621678626</v>
      </c>
    </row>
    <row r="24" spans="1:9">
      <c r="A24" t="s">
        <v>140</v>
      </c>
      <c r="B24" s="3">
        <v>1.2771825591363717</v>
      </c>
      <c r="C24" s="3">
        <v>-0.73084624086362826</v>
      </c>
      <c r="D24" s="3">
        <v>0.73084624086362826</v>
      </c>
      <c r="E24" s="3"/>
      <c r="F24" t="s">
        <v>141</v>
      </c>
      <c r="G24" s="3">
        <v>2.1887791906927601</v>
      </c>
      <c r="H24" s="3">
        <v>0.18075039069276011</v>
      </c>
      <c r="I24" s="3">
        <v>0.18075039069276011</v>
      </c>
    </row>
    <row r="25" spans="1:9">
      <c r="A25" t="s">
        <v>11</v>
      </c>
      <c r="B25" s="3">
        <v>1.2325632179647379</v>
      </c>
      <c r="C25" s="3">
        <v>-0.77546558203526206</v>
      </c>
      <c r="D25" s="3">
        <v>0.77546558203526206</v>
      </c>
      <c r="E25" s="3"/>
      <c r="F25" t="s">
        <v>7</v>
      </c>
      <c r="G25" s="3">
        <v>2.1767353477037572</v>
      </c>
      <c r="H25" s="3">
        <v>0.16870654770375726</v>
      </c>
      <c r="I25" s="3">
        <v>0.16870654770375726</v>
      </c>
    </row>
    <row r="26" spans="1:9">
      <c r="A26" t="s">
        <v>122</v>
      </c>
      <c r="B26" s="3">
        <v>1.1707599193161935</v>
      </c>
      <c r="C26" s="3">
        <v>-0.83726888068380645</v>
      </c>
      <c r="D26" s="3">
        <v>0.83726888068380645</v>
      </c>
      <c r="E26" s="3"/>
      <c r="F26" t="s">
        <v>123</v>
      </c>
      <c r="G26" s="3">
        <v>2.1607398295522833</v>
      </c>
      <c r="H26" s="3">
        <v>0.15271102955228333</v>
      </c>
      <c r="I26" s="3">
        <v>0.15271102955228333</v>
      </c>
    </row>
    <row r="27" spans="1:9" ht="17" thickBot="1"/>
    <row r="28" spans="1:9" ht="17" thickBot="1">
      <c r="B28" s="56" t="s">
        <v>80</v>
      </c>
      <c r="C28" s="255" t="s">
        <v>94</v>
      </c>
      <c r="D28" s="265"/>
      <c r="E28" s="256"/>
      <c r="G28" s="56" t="s">
        <v>80</v>
      </c>
      <c r="H28" s="255" t="s">
        <v>95</v>
      </c>
      <c r="I28" s="256"/>
    </row>
    <row r="29" spans="1:9">
      <c r="A29" s="58"/>
      <c r="B29" s="2" t="s">
        <v>83</v>
      </c>
      <c r="C29" s="2" t="s">
        <v>84</v>
      </c>
      <c r="D29" s="2" t="s">
        <v>85</v>
      </c>
      <c r="E29" s="2"/>
      <c r="F29" s="58"/>
      <c r="G29" s="2" t="s">
        <v>83</v>
      </c>
      <c r="H29" s="2" t="s">
        <v>84</v>
      </c>
      <c r="I29" s="2" t="s">
        <v>85</v>
      </c>
    </row>
    <row r="30" spans="1:9">
      <c r="A30" t="s">
        <v>115</v>
      </c>
      <c r="B30" s="3">
        <v>3.5450942114711737</v>
      </c>
      <c r="C30" s="3">
        <v>1.5370654114711737</v>
      </c>
      <c r="D30" s="3">
        <v>1.5370654114711737</v>
      </c>
      <c r="E30" s="3"/>
      <c r="F30" t="s">
        <v>103</v>
      </c>
      <c r="G30" s="3">
        <v>3.4338514867216037</v>
      </c>
      <c r="H30" s="3">
        <v>1.4258226867216037</v>
      </c>
      <c r="I30" s="3">
        <v>1.4258226867216037</v>
      </c>
    </row>
    <row r="31" spans="1:9">
      <c r="A31" t="s">
        <v>133</v>
      </c>
      <c r="B31" s="3">
        <v>2.7023943031121278</v>
      </c>
      <c r="C31" s="3">
        <v>0.69436550311212786</v>
      </c>
      <c r="D31" s="3">
        <v>0.69436550311212786</v>
      </c>
      <c r="E31" s="3"/>
      <c r="F31" t="s">
        <v>134</v>
      </c>
      <c r="G31" s="3">
        <v>2.3876131356299251</v>
      </c>
      <c r="H31" s="3">
        <v>0.37958433562992511</v>
      </c>
      <c r="I31" s="3">
        <v>0.37958433562992511</v>
      </c>
    </row>
    <row r="32" spans="1:9">
      <c r="A32" t="s">
        <v>117</v>
      </c>
      <c r="B32" s="3">
        <v>2.4004871730210495</v>
      </c>
      <c r="C32" s="3">
        <v>0.39245837302104958</v>
      </c>
      <c r="D32" s="3">
        <v>0.39245837302104958</v>
      </c>
      <c r="E32" s="3"/>
      <c r="F32" t="s">
        <v>105</v>
      </c>
      <c r="G32" s="3">
        <v>1.9928933456723807</v>
      </c>
      <c r="H32" s="3">
        <v>-1.5135454327619202E-2</v>
      </c>
      <c r="I32" s="3">
        <v>1.5135454327619202E-2</v>
      </c>
    </row>
    <row r="33" spans="1:9">
      <c r="A33" t="s">
        <v>142</v>
      </c>
      <c r="B33" s="3">
        <v>2.2136994555961382</v>
      </c>
      <c r="C33" s="3">
        <v>0.20567065559613829</v>
      </c>
      <c r="D33" s="3">
        <v>0.20567065559613829</v>
      </c>
      <c r="E33" s="3"/>
      <c r="F33" t="s">
        <v>143</v>
      </c>
      <c r="G33" s="3">
        <v>1.8020390560895319</v>
      </c>
      <c r="H33" s="3">
        <v>-0.20598974391046809</v>
      </c>
      <c r="I33" s="3">
        <v>0.20598974391046809</v>
      </c>
    </row>
    <row r="34" spans="1:9">
      <c r="A34" t="s">
        <v>8</v>
      </c>
      <c r="B34" s="3">
        <v>2.1516790387755012</v>
      </c>
      <c r="C34" s="3">
        <v>0.1436502387755012</v>
      </c>
      <c r="D34" s="3">
        <v>0.1436502387755012</v>
      </c>
      <c r="E34" s="3"/>
      <c r="F34" t="s">
        <v>6</v>
      </c>
      <c r="G34" s="3">
        <v>1.7769387588603369</v>
      </c>
      <c r="H34" s="3">
        <v>-0.23109004113966303</v>
      </c>
      <c r="I34" s="3">
        <v>0.23109004113966303</v>
      </c>
    </row>
    <row r="35" spans="1:9">
      <c r="A35" t="s">
        <v>124</v>
      </c>
      <c r="B35" s="3">
        <v>2.1181662931175089</v>
      </c>
      <c r="C35" s="3">
        <v>0.11013749311750898</v>
      </c>
      <c r="D35" s="3">
        <v>0.11013749311750898</v>
      </c>
      <c r="E35" s="3"/>
      <c r="F35" t="s">
        <v>125</v>
      </c>
      <c r="G35" s="3">
        <v>1.7303448978196276</v>
      </c>
      <c r="H35" s="3">
        <v>-0.27768390218037231</v>
      </c>
      <c r="I35" s="3">
        <v>0.27768390218037231</v>
      </c>
    </row>
    <row r="36" spans="1:9" ht="17" thickBot="1"/>
    <row r="37" spans="1:9" ht="17" thickBot="1">
      <c r="B37" s="56" t="s">
        <v>80</v>
      </c>
      <c r="C37" s="255" t="s">
        <v>96</v>
      </c>
      <c r="D37" s="265"/>
      <c r="E37" s="256"/>
      <c r="G37" s="56" t="s">
        <v>80</v>
      </c>
      <c r="H37" s="255" t="s">
        <v>97</v>
      </c>
      <c r="I37" s="256"/>
    </row>
    <row r="38" spans="1:9">
      <c r="A38" s="58"/>
      <c r="B38" s="2" t="s">
        <v>83</v>
      </c>
      <c r="C38" s="2" t="s">
        <v>84</v>
      </c>
      <c r="D38" s="2" t="s">
        <v>85</v>
      </c>
      <c r="E38" s="2"/>
      <c r="F38" s="2"/>
      <c r="G38" s="2" t="s">
        <v>83</v>
      </c>
      <c r="H38" s="2" t="s">
        <v>84</v>
      </c>
      <c r="I38" s="2" t="s">
        <v>85</v>
      </c>
    </row>
    <row r="39" spans="1:9">
      <c r="A39" t="s">
        <v>119</v>
      </c>
      <c r="B39" s="3">
        <v>3.7961822114035169</v>
      </c>
      <c r="C39" s="3">
        <v>1.7881534114035169</v>
      </c>
      <c r="D39" s="3">
        <v>1.7881534114035169</v>
      </c>
      <c r="E39" s="3"/>
      <c r="F39" t="s">
        <v>109</v>
      </c>
      <c r="G39" s="3">
        <v>3.3667340026031307</v>
      </c>
      <c r="H39" s="3">
        <v>1.3587052026031308</v>
      </c>
      <c r="I39" s="3">
        <v>1.3587052026031308</v>
      </c>
    </row>
    <row r="40" spans="1:9">
      <c r="A40" t="s">
        <v>147</v>
      </c>
      <c r="B40" s="3">
        <v>2.4480239291297337</v>
      </c>
      <c r="C40" s="3">
        <v>0.43999512912973371</v>
      </c>
      <c r="D40" s="3">
        <v>0.43999512912973371</v>
      </c>
      <c r="E40" s="3"/>
      <c r="F40" t="s">
        <v>135</v>
      </c>
      <c r="G40" s="3">
        <v>2.3649512128539754</v>
      </c>
      <c r="H40" s="3">
        <v>0.35692241285397541</v>
      </c>
      <c r="I40" s="3">
        <v>0.35692241285397541</v>
      </c>
    </row>
    <row r="41" spans="1:9">
      <c r="A41" t="s">
        <v>148</v>
      </c>
      <c r="B41" s="3">
        <v>2.171395057821599</v>
      </c>
      <c r="C41" s="3">
        <v>0.16336625782159908</v>
      </c>
      <c r="D41" s="3">
        <v>0.16336625782159908</v>
      </c>
      <c r="E41" s="3"/>
      <c r="F41" t="s">
        <v>111</v>
      </c>
      <c r="G41" s="3">
        <v>1.8576842951575474</v>
      </c>
      <c r="H41" s="3">
        <v>-0.15034450484245254</v>
      </c>
      <c r="I41" s="3">
        <v>0.15034450484245254</v>
      </c>
    </row>
    <row r="42" spans="1:9">
      <c r="A42" t="s">
        <v>149</v>
      </c>
      <c r="B42" s="3">
        <v>1.9161742835898778</v>
      </c>
      <c r="C42" s="3">
        <v>-9.18545164101221E-2</v>
      </c>
      <c r="D42" s="3">
        <v>9.18545164101221E-2</v>
      </c>
      <c r="E42" s="3"/>
      <c r="F42" t="s">
        <v>144</v>
      </c>
      <c r="G42" s="3">
        <v>1.7733310214103382</v>
      </c>
      <c r="H42" s="3">
        <v>-0.23469777858966179</v>
      </c>
      <c r="I42" s="3">
        <v>0.23469777858966179</v>
      </c>
    </row>
    <row r="43" spans="1:9">
      <c r="A43" t="s">
        <v>3</v>
      </c>
      <c r="B43" s="3">
        <v>1.8908775759806151</v>
      </c>
      <c r="C43" s="3">
        <v>-0.11715122401938483</v>
      </c>
      <c r="D43" s="3">
        <v>0.11715122401938483</v>
      </c>
      <c r="E43" s="3"/>
      <c r="F43" t="s">
        <v>9</v>
      </c>
      <c r="G43" s="3">
        <v>1.7270347251152329</v>
      </c>
      <c r="H43" s="3">
        <v>-0.28099407488476702</v>
      </c>
      <c r="I43" s="3">
        <v>0.28099407488476702</v>
      </c>
    </row>
    <row r="44" spans="1:9">
      <c r="A44" t="s">
        <v>150</v>
      </c>
      <c r="B44" s="3">
        <v>1.8315572677312977</v>
      </c>
      <c r="C44" s="3">
        <v>-0.17647153226870227</v>
      </c>
      <c r="D44" s="3">
        <v>0.17647153226870227</v>
      </c>
      <c r="E44" s="3"/>
      <c r="F44" t="s">
        <v>126</v>
      </c>
      <c r="G44" s="3">
        <v>1.6883531250614436</v>
      </c>
      <c r="H44" s="3">
        <v>-0.31967567493855631</v>
      </c>
      <c r="I44" s="3">
        <v>0.31967567493855631</v>
      </c>
    </row>
    <row r="45" spans="1:9" ht="17" thickBot="1"/>
    <row r="46" spans="1:9" ht="17" thickBot="1">
      <c r="B46" s="56" t="s">
        <v>98</v>
      </c>
      <c r="C46" s="255" t="s">
        <v>99</v>
      </c>
      <c r="D46" s="265"/>
      <c r="E46" s="256"/>
      <c r="G46" s="56" t="s">
        <v>98</v>
      </c>
      <c r="H46" s="255" t="s">
        <v>100</v>
      </c>
      <c r="I46" s="256"/>
    </row>
    <row r="47" spans="1:9">
      <c r="B47" s="2" t="s">
        <v>83</v>
      </c>
      <c r="C47" s="2" t="s">
        <v>84</v>
      </c>
      <c r="D47" s="2" t="s">
        <v>85</v>
      </c>
      <c r="E47" s="2"/>
      <c r="F47" s="58"/>
      <c r="G47" s="2" t="s">
        <v>83</v>
      </c>
      <c r="H47" s="2" t="s">
        <v>84</v>
      </c>
      <c r="I47" s="2" t="s">
        <v>85</v>
      </c>
    </row>
    <row r="48" spans="1:9">
      <c r="A48" t="s">
        <v>32</v>
      </c>
      <c r="B48" s="3">
        <v>3.2000431393754099</v>
      </c>
      <c r="C48" s="3">
        <v>1.1920143393754099</v>
      </c>
      <c r="D48" s="3">
        <v>1.1920143393754099</v>
      </c>
      <c r="E48" s="3"/>
      <c r="F48" t="s">
        <v>116</v>
      </c>
      <c r="G48" s="3">
        <v>1.7069734506445022</v>
      </c>
      <c r="H48" s="3">
        <v>-0.30105534935549771</v>
      </c>
      <c r="I48" s="3">
        <v>0.30105534935549771</v>
      </c>
    </row>
    <row r="49" spans="1:13">
      <c r="A49" t="s">
        <v>136</v>
      </c>
      <c r="B49" s="3">
        <v>1.8061515618342716</v>
      </c>
      <c r="C49" s="3">
        <v>-0.20187723816572833</v>
      </c>
      <c r="D49" s="3">
        <v>0.20187723816572833</v>
      </c>
      <c r="E49" s="3"/>
      <c r="F49" t="s">
        <v>137</v>
      </c>
      <c r="G49" s="3">
        <v>0.76868873584863839</v>
      </c>
      <c r="H49" s="3">
        <v>-1.2393400641513614</v>
      </c>
      <c r="I49" s="3">
        <v>1.2393400641513614</v>
      </c>
    </row>
    <row r="50" spans="1:13">
      <c r="A50" t="s">
        <v>114</v>
      </c>
      <c r="B50" s="3">
        <v>1.5590456712144036</v>
      </c>
      <c r="C50" s="3">
        <v>-0.44898312878559632</v>
      </c>
      <c r="D50" s="3">
        <v>0.44898312878559632</v>
      </c>
      <c r="E50" s="3"/>
      <c r="F50" t="s">
        <v>118</v>
      </c>
      <c r="G50" s="3">
        <v>0.34075458074604698</v>
      </c>
      <c r="H50" s="3">
        <v>-1.6672742192539529</v>
      </c>
      <c r="I50" s="3">
        <v>1.6672742192539529</v>
      </c>
    </row>
    <row r="51" spans="1:13">
      <c r="A51" t="s">
        <v>145</v>
      </c>
      <c r="B51" s="3">
        <v>1.2735047288305257</v>
      </c>
      <c r="C51" s="3">
        <v>-0.73452407116947427</v>
      </c>
      <c r="D51" s="3">
        <v>0.73452407116947427</v>
      </c>
      <c r="E51" s="3"/>
      <c r="F51" t="s">
        <v>146</v>
      </c>
      <c r="G51" s="3">
        <v>0.20653718271796789</v>
      </c>
      <c r="H51" s="3">
        <v>-1.8014916172820321</v>
      </c>
      <c r="I51" s="3">
        <v>1.8014916172820321</v>
      </c>
    </row>
    <row r="52" spans="1:13">
      <c r="A52" t="s">
        <v>0</v>
      </c>
      <c r="B52" s="3">
        <v>1.2544114498076817</v>
      </c>
      <c r="C52" s="3">
        <v>-0.75361735019231824</v>
      </c>
      <c r="D52" s="3">
        <v>0.75361735019231824</v>
      </c>
      <c r="E52" s="3"/>
      <c r="F52" t="s">
        <v>14</v>
      </c>
      <c r="G52" s="3">
        <v>0.17237691055067081</v>
      </c>
      <c r="H52" s="3">
        <v>-1.8356518894493292</v>
      </c>
      <c r="I52" s="3">
        <v>1.8356518894493292</v>
      </c>
    </row>
    <row r="53" spans="1:13">
      <c r="A53" t="s">
        <v>127</v>
      </c>
      <c r="B53" s="3">
        <v>1.1939252925320445</v>
      </c>
      <c r="C53" s="3">
        <v>-0.81410350746795546</v>
      </c>
      <c r="D53" s="3">
        <v>0.81410350746795546</v>
      </c>
      <c r="E53" s="3"/>
      <c r="F53" t="s">
        <v>128</v>
      </c>
      <c r="G53" s="3">
        <v>0.14728878698147754</v>
      </c>
      <c r="H53" s="3">
        <v>-1.8607400130185223</v>
      </c>
      <c r="I53" s="3">
        <v>1.8607400130185223</v>
      </c>
    </row>
    <row r="54" spans="1:13" ht="17" thickBot="1"/>
    <row r="55" spans="1:13" ht="17" thickBot="1">
      <c r="G55" s="201" t="s">
        <v>98</v>
      </c>
      <c r="H55" s="255" t="s">
        <v>330</v>
      </c>
      <c r="I55" s="256"/>
      <c r="J55" s="253" t="s">
        <v>367</v>
      </c>
      <c r="K55" s="253"/>
      <c r="L55" s="253"/>
      <c r="M55" s="253"/>
    </row>
    <row r="56" spans="1:13">
      <c r="F56" s="58"/>
      <c r="G56" s="203" t="s">
        <v>83</v>
      </c>
      <c r="H56" s="203" t="s">
        <v>84</v>
      </c>
      <c r="I56" s="203" t="s">
        <v>85</v>
      </c>
    </row>
    <row r="57" spans="1:13">
      <c r="F57" t="s">
        <v>331</v>
      </c>
      <c r="G57" s="3">
        <v>2.9840437484237468</v>
      </c>
      <c r="H57" s="3">
        <v>0.97601494842374681</v>
      </c>
      <c r="I57" s="3">
        <v>0.97601494842374681</v>
      </c>
    </row>
    <row r="58" spans="1:13">
      <c r="F58" t="s">
        <v>333</v>
      </c>
      <c r="G58" s="3">
        <v>2.9068162158110922</v>
      </c>
      <c r="H58" s="3">
        <v>0.89878741581109223</v>
      </c>
      <c r="I58" s="3">
        <v>0.89878741581109223</v>
      </c>
    </row>
    <row r="59" spans="1:13">
      <c r="F59" t="s">
        <v>332</v>
      </c>
      <c r="G59" s="3">
        <v>1.8911238732979847</v>
      </c>
      <c r="H59" s="3">
        <v>-0.11690492670201524</v>
      </c>
      <c r="I59" s="3">
        <v>0.11690492670201524</v>
      </c>
    </row>
    <row r="60" spans="1:13">
      <c r="F60" t="s">
        <v>334</v>
      </c>
      <c r="G60" s="3">
        <v>2.1048471636483757</v>
      </c>
      <c r="H60" s="3">
        <v>9.6818363648375705E-2</v>
      </c>
      <c r="I60" s="3">
        <v>9.6818363648375705E-2</v>
      </c>
    </row>
    <row r="61" spans="1:13">
      <c r="F61" t="s">
        <v>329</v>
      </c>
      <c r="G61" s="3">
        <v>2.1158097458000467</v>
      </c>
      <c r="H61" s="3">
        <v>0.10778094580004671</v>
      </c>
      <c r="I61" s="3">
        <v>0.10778094580004671</v>
      </c>
    </row>
    <row r="62" spans="1:13">
      <c r="F62" t="s">
        <v>335</v>
      </c>
      <c r="G62" s="3">
        <v>2.1372642785507607</v>
      </c>
      <c r="H62" s="3">
        <v>0.12923547855076079</v>
      </c>
      <c r="I62" s="3">
        <v>0.12923547855076079</v>
      </c>
    </row>
  </sheetData>
  <mergeCells count="14">
    <mergeCell ref="H55:I55"/>
    <mergeCell ref="J55:M55"/>
    <mergeCell ref="A1:F1"/>
    <mergeCell ref="C37:E37"/>
    <mergeCell ref="H37:I37"/>
    <mergeCell ref="C46:E46"/>
    <mergeCell ref="H46:I46"/>
    <mergeCell ref="A3:E3"/>
    <mergeCell ref="C10:E10"/>
    <mergeCell ref="H10:I10"/>
    <mergeCell ref="C19:E19"/>
    <mergeCell ref="H19:I19"/>
    <mergeCell ref="C28:E28"/>
    <mergeCell ref="H28:I28"/>
  </mergeCells>
  <conditionalFormatting sqref="D12:E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:I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:E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:E4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9:I4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E5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8:I5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7:I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F771B-35EB-4848-BA88-EBEDE2D702D9}">
  <dimension ref="A1:W68"/>
  <sheetViews>
    <sheetView topLeftCell="D54" workbookViewId="0">
      <selection activeCell="T61" sqref="T61:W61"/>
    </sheetView>
  </sheetViews>
  <sheetFormatPr baseColWidth="10" defaultRowHeight="16"/>
  <cols>
    <col min="1" max="1" width="21.33203125" customWidth="1"/>
    <col min="11" max="11" width="16.33203125" customWidth="1"/>
    <col min="12" max="12" width="15.33203125" customWidth="1"/>
  </cols>
  <sheetData>
    <row r="1" spans="1:19" ht="22" thickBot="1">
      <c r="A1" s="269" t="s">
        <v>342</v>
      </c>
      <c r="B1" s="270"/>
      <c r="C1" s="270"/>
      <c r="D1" s="270"/>
      <c r="E1" s="271"/>
    </row>
    <row r="2" spans="1:19" ht="20" thickBot="1">
      <c r="A2" s="126"/>
    </row>
    <row r="3" spans="1:19" ht="20" thickBot="1">
      <c r="A3" s="262" t="s">
        <v>101</v>
      </c>
      <c r="B3" s="263"/>
      <c r="C3" s="263"/>
      <c r="D3" s="263"/>
      <c r="E3" s="264"/>
      <c r="K3" s="59" t="s">
        <v>89</v>
      </c>
      <c r="L3" s="60">
        <v>2.0080287999999999</v>
      </c>
      <c r="M3" s="61" t="s">
        <v>90</v>
      </c>
    </row>
    <row r="4" spans="1:19" ht="17" thickBot="1">
      <c r="A4" s="159" t="s">
        <v>282</v>
      </c>
    </row>
    <row r="5" spans="1:19" ht="20" thickBot="1">
      <c r="A5" s="128" t="s">
        <v>281</v>
      </c>
      <c r="B5" s="84" t="s">
        <v>81</v>
      </c>
      <c r="C5" s="84" t="s">
        <v>92</v>
      </c>
      <c r="D5" s="84" t="s">
        <v>99</v>
      </c>
      <c r="E5" s="84" t="s">
        <v>91</v>
      </c>
      <c r="F5" s="84" t="s">
        <v>95</v>
      </c>
      <c r="G5" s="84" t="s">
        <v>97</v>
      </c>
      <c r="H5" s="84" t="s">
        <v>93</v>
      </c>
      <c r="I5" s="84" t="s">
        <v>94</v>
      </c>
      <c r="J5" s="84" t="s">
        <v>201</v>
      </c>
      <c r="K5" s="199" t="s">
        <v>100</v>
      </c>
      <c r="L5" s="200" t="s">
        <v>330</v>
      </c>
    </row>
    <row r="6" spans="1:19" ht="19">
      <c r="A6" s="129" t="s">
        <v>217</v>
      </c>
      <c r="B6" s="35">
        <v>2.1686949297086811</v>
      </c>
      <c r="C6" s="35">
        <v>0.40428503446007791</v>
      </c>
      <c r="D6" s="35">
        <v>0.30723050486455183</v>
      </c>
      <c r="E6" s="35">
        <v>0.42570301299749458</v>
      </c>
      <c r="F6" s="35">
        <v>0.18638104802657551</v>
      </c>
      <c r="G6" s="35">
        <v>0.13511035468248078</v>
      </c>
      <c r="H6" s="35">
        <v>0.27951339643432949</v>
      </c>
      <c r="I6" s="35">
        <v>0.39054697021878404</v>
      </c>
      <c r="J6" s="35">
        <v>0.29301648724003693</v>
      </c>
      <c r="K6" s="35">
        <v>1.3708981206509088</v>
      </c>
      <c r="L6" s="131"/>
    </row>
    <row r="7" spans="1:19" ht="19">
      <c r="A7" s="129" t="s">
        <v>219</v>
      </c>
      <c r="B7" s="35">
        <v>1.7740932200638584</v>
      </c>
      <c r="C7" s="35">
        <v>0.78711845431093508</v>
      </c>
      <c r="D7" s="35">
        <v>0.73597391418234603</v>
      </c>
      <c r="E7" s="35">
        <v>2.0371244331911065E-2</v>
      </c>
      <c r="F7" s="35">
        <v>0.2558241288974088</v>
      </c>
      <c r="G7" s="35">
        <v>0.38396270367132446</v>
      </c>
      <c r="H7" s="35">
        <v>3.3456364362101976E-2</v>
      </c>
      <c r="I7" s="35">
        <v>0.14852497521990271</v>
      </c>
      <c r="J7" s="35">
        <v>0.14509776117935691</v>
      </c>
      <c r="K7" s="35">
        <v>1.8501956628007981</v>
      </c>
      <c r="L7" s="131"/>
    </row>
    <row r="8" spans="1:19" ht="20" thickBot="1">
      <c r="A8" s="129" t="s">
        <v>220</v>
      </c>
      <c r="B8" s="35">
        <v>1.814285739615344</v>
      </c>
      <c r="C8" s="35">
        <v>0.83110404484596967</v>
      </c>
      <c r="D8" s="35">
        <v>0.80714112323247122</v>
      </c>
      <c r="E8" s="35">
        <v>3.8179666086374686E-2</v>
      </c>
      <c r="F8" s="35">
        <v>0.2816796128413841</v>
      </c>
      <c r="G8" s="35">
        <v>0.32998487615149741</v>
      </c>
      <c r="H8" s="35">
        <v>0.1280146540613103</v>
      </c>
      <c r="I8" s="35">
        <v>9.9372667312786156E-2</v>
      </c>
      <c r="J8" s="35">
        <v>0.18225814650982475</v>
      </c>
      <c r="K8" s="35">
        <v>1.8607706633260022</v>
      </c>
      <c r="L8" s="131"/>
    </row>
    <row r="9" spans="1:19" ht="20" thickBot="1">
      <c r="A9" s="128" t="s">
        <v>281</v>
      </c>
      <c r="B9" s="84" t="s">
        <v>81</v>
      </c>
      <c r="C9" s="84" t="s">
        <v>92</v>
      </c>
      <c r="D9" s="84" t="s">
        <v>99</v>
      </c>
      <c r="E9" s="84" t="s">
        <v>91</v>
      </c>
      <c r="F9" s="84" t="s">
        <v>95</v>
      </c>
      <c r="G9" s="84" t="s">
        <v>97</v>
      </c>
      <c r="H9" s="84" t="s">
        <v>93</v>
      </c>
      <c r="I9" s="84" t="s">
        <v>94</v>
      </c>
      <c r="J9" s="84" t="s">
        <v>201</v>
      </c>
      <c r="K9" s="199" t="s">
        <v>100</v>
      </c>
      <c r="L9" s="200" t="s">
        <v>330</v>
      </c>
    </row>
    <row r="10" spans="1:19" ht="19">
      <c r="A10" s="129" t="s">
        <v>218</v>
      </c>
      <c r="B10" s="35">
        <v>1.9331194802686329</v>
      </c>
      <c r="C10" s="35">
        <v>0.78617238247391463</v>
      </c>
      <c r="D10" s="35">
        <v>0.68798104944679905</v>
      </c>
      <c r="E10" s="35">
        <v>9.6864953365476403E-2</v>
      </c>
      <c r="F10" s="35">
        <v>0.12392268597619349</v>
      </c>
      <c r="G10" s="35">
        <v>0.10519001491849123</v>
      </c>
      <c r="H10" s="35">
        <v>0.19049129692278743</v>
      </c>
      <c r="I10" s="35">
        <v>0.1889087197708279</v>
      </c>
      <c r="J10" s="35">
        <v>2.0768866305256539E-2</v>
      </c>
      <c r="K10" s="35">
        <v>1.6766829858530823</v>
      </c>
      <c r="L10" s="131"/>
    </row>
    <row r="11" spans="1:19" ht="19">
      <c r="A11" s="129" t="s">
        <v>257</v>
      </c>
      <c r="B11" s="35">
        <v>1.8046655795712945</v>
      </c>
      <c r="C11" s="35">
        <v>0.8537972862269172</v>
      </c>
      <c r="D11" s="35">
        <v>0.84045032492186444</v>
      </c>
      <c r="E11" s="35">
        <v>6.2070440469495169E-2</v>
      </c>
      <c r="F11" s="35">
        <v>0.31227418303570698</v>
      </c>
      <c r="G11" s="35">
        <v>0.36678463702656439</v>
      </c>
      <c r="H11" s="35">
        <v>8.9412467078993085E-2</v>
      </c>
      <c r="I11" s="35">
        <v>0.11555529818696053</v>
      </c>
      <c r="J11" s="35">
        <v>0.18522919815008376</v>
      </c>
      <c r="K11" s="35">
        <v>1.8965032254321277</v>
      </c>
      <c r="L11" s="131"/>
    </row>
    <row r="12" spans="1:19" ht="20" thickBot="1">
      <c r="A12" s="130" t="s">
        <v>258</v>
      </c>
      <c r="B12" s="132">
        <v>1.8344896911011301</v>
      </c>
      <c r="C12" s="132">
        <v>0.8417666342449921</v>
      </c>
      <c r="D12" s="132">
        <v>0.81925602372034545</v>
      </c>
      <c r="E12" s="132">
        <v>4.008068776929119E-2</v>
      </c>
      <c r="F12" s="132">
        <v>0.28452190779700715</v>
      </c>
      <c r="G12" s="132">
        <v>0.33083112885825017</v>
      </c>
      <c r="H12" s="132">
        <v>0.14628773538402351</v>
      </c>
      <c r="I12" s="132">
        <v>0.10438275246263329</v>
      </c>
      <c r="J12" s="132">
        <v>0.18459410927635034</v>
      </c>
      <c r="K12" s="132">
        <v>1.8661610325930922</v>
      </c>
      <c r="L12" s="133"/>
    </row>
    <row r="14" spans="1:19" ht="19">
      <c r="A14" s="126"/>
    </row>
    <row r="15" spans="1:19" ht="17" thickBot="1">
      <c r="A15" s="159" t="s">
        <v>282</v>
      </c>
    </row>
    <row r="16" spans="1:19" ht="17" thickBot="1">
      <c r="B16" s="56" t="s">
        <v>80</v>
      </c>
      <c r="C16" s="255" t="s">
        <v>81</v>
      </c>
      <c r="D16" s="265"/>
      <c r="E16" s="265"/>
      <c r="F16" s="265"/>
      <c r="G16" s="265"/>
      <c r="H16" s="265"/>
      <c r="I16" s="256"/>
      <c r="L16" s="56" t="s">
        <v>80</v>
      </c>
      <c r="M16" s="255" t="s">
        <v>91</v>
      </c>
      <c r="N16" s="265"/>
      <c r="O16" s="265"/>
      <c r="P16" s="265"/>
      <c r="Q16" s="265"/>
      <c r="R16" s="265"/>
      <c r="S16" s="256"/>
    </row>
    <row r="17" spans="1:19" ht="51">
      <c r="A17" s="2" t="s">
        <v>82</v>
      </c>
      <c r="B17" s="2" t="s">
        <v>83</v>
      </c>
      <c r="C17" s="2" t="s">
        <v>84</v>
      </c>
      <c r="D17" s="2" t="s">
        <v>85</v>
      </c>
      <c r="E17" s="2"/>
      <c r="F17" s="57" t="s">
        <v>86</v>
      </c>
      <c r="G17" s="57" t="s">
        <v>87</v>
      </c>
      <c r="H17" s="2" t="s">
        <v>88</v>
      </c>
      <c r="I17" s="2" t="s">
        <v>85</v>
      </c>
      <c r="K17" s="58"/>
      <c r="L17" s="2" t="s">
        <v>83</v>
      </c>
      <c r="M17" s="2" t="s">
        <v>84</v>
      </c>
      <c r="N17" s="2" t="s">
        <v>85</v>
      </c>
      <c r="O17" s="2"/>
      <c r="P17" s="57" t="s">
        <v>86</v>
      </c>
      <c r="Q17" s="57" t="s">
        <v>87</v>
      </c>
      <c r="R17" s="2" t="s">
        <v>88</v>
      </c>
      <c r="S17" s="2" t="s">
        <v>85</v>
      </c>
    </row>
    <row r="18" spans="1:19">
      <c r="A18" t="s">
        <v>102</v>
      </c>
      <c r="B18" s="3">
        <v>5.7571567471082981</v>
      </c>
      <c r="C18" s="3">
        <v>3.7491279471082981</v>
      </c>
      <c r="D18" s="3">
        <v>3.7491279471082981</v>
      </c>
      <c r="E18" s="3"/>
      <c r="F18" s="3">
        <v>-1.5804330173996171</v>
      </c>
      <c r="G18" s="3">
        <v>4.176723729708681</v>
      </c>
      <c r="H18" s="3">
        <v>2.1686949297086811</v>
      </c>
      <c r="I18" s="3">
        <v>2.1686949297086811</v>
      </c>
      <c r="K18" t="s">
        <v>106</v>
      </c>
      <c r="L18" s="3">
        <v>3.9108619912479723</v>
      </c>
      <c r="M18" s="3">
        <v>1.9028331912479723</v>
      </c>
      <c r="N18" s="3">
        <v>1.9028331912479723</v>
      </c>
      <c r="O18" s="3"/>
      <c r="P18" s="3">
        <v>-1.4771301782504778</v>
      </c>
      <c r="Q18" s="3">
        <v>2.4337318129974945</v>
      </c>
      <c r="R18" s="3">
        <v>0.42570301299749458</v>
      </c>
      <c r="S18" s="3">
        <v>0.42570301299749458</v>
      </c>
    </row>
    <row r="19" spans="1:19">
      <c r="A19" t="s">
        <v>129</v>
      </c>
      <c r="B19" s="3">
        <v>4.5141726126539101</v>
      </c>
      <c r="C19" s="3">
        <v>2.5061438126539102</v>
      </c>
      <c r="D19" s="3">
        <v>2.5061438126539102</v>
      </c>
      <c r="E19" s="3"/>
      <c r="F19" s="3">
        <v>-0.57302433238527728</v>
      </c>
      <c r="G19" s="3">
        <v>3.9411482802686328</v>
      </c>
      <c r="H19" s="3">
        <v>1.9331194802686329</v>
      </c>
      <c r="I19" s="3">
        <v>1.9331194802686329</v>
      </c>
      <c r="K19" t="s">
        <v>130</v>
      </c>
      <c r="L19" s="3">
        <v>2.6303393899094534</v>
      </c>
      <c r="M19" s="3">
        <v>0.62231058990945343</v>
      </c>
      <c r="N19" s="3">
        <v>0.62231058990945343</v>
      </c>
      <c r="O19" s="3"/>
      <c r="P19" s="3">
        <v>-0.52544563654397702</v>
      </c>
      <c r="Q19" s="3">
        <v>2.1048937533654763</v>
      </c>
      <c r="R19" s="3">
        <v>9.6864953365476403E-2</v>
      </c>
      <c r="S19" s="3">
        <v>9.6864953365476403E-2</v>
      </c>
    </row>
    <row r="20" spans="1:19">
      <c r="A20" t="s">
        <v>104</v>
      </c>
      <c r="B20" s="3">
        <v>4.085692650202482</v>
      </c>
      <c r="C20" s="3">
        <v>2.077663850202482</v>
      </c>
      <c r="D20" s="3">
        <v>2.077663850202482</v>
      </c>
      <c r="E20" s="3"/>
      <c r="F20" s="3">
        <v>-0.3035706301386234</v>
      </c>
      <c r="G20" s="3">
        <v>3.7821220200638583</v>
      </c>
      <c r="H20" s="3">
        <v>1.7740932200638584</v>
      </c>
      <c r="I20" s="3">
        <v>1.7740932200638584</v>
      </c>
      <c r="K20" t="s">
        <v>107</v>
      </c>
      <c r="L20" s="3">
        <v>2.3388693033185266</v>
      </c>
      <c r="M20" s="3">
        <v>0.33084050331852666</v>
      </c>
      <c r="N20" s="3">
        <v>0.33084050331852666</v>
      </c>
      <c r="O20" s="3"/>
      <c r="P20" s="3">
        <v>-0.3104692589866157</v>
      </c>
      <c r="Q20" s="3">
        <v>2.028400044331911</v>
      </c>
      <c r="R20" s="3">
        <v>2.0371244331911065E-2</v>
      </c>
      <c r="S20" s="3">
        <v>2.0371244331911065E-2</v>
      </c>
    </row>
    <row r="21" spans="1:19">
      <c r="A21" t="s">
        <v>138</v>
      </c>
      <c r="B21" s="3">
        <v>3.9650384827739713</v>
      </c>
      <c r="C21" s="3">
        <v>1.9570096827739714</v>
      </c>
      <c r="D21" s="3">
        <v>1.9570096827739714</v>
      </c>
      <c r="E21" s="3"/>
      <c r="F21" s="3">
        <v>-0.15234410320267672</v>
      </c>
      <c r="G21" s="3">
        <v>3.8126943795712944</v>
      </c>
      <c r="H21" s="3">
        <v>1.8046655795712945</v>
      </c>
      <c r="I21" s="3">
        <v>1.8046655795712945</v>
      </c>
      <c r="K21" t="s">
        <v>139</v>
      </c>
      <c r="L21" s="3">
        <v>2.0608787374702753</v>
      </c>
      <c r="M21" s="3">
        <v>5.2849937470275332E-2</v>
      </c>
      <c r="N21" s="3">
        <v>5.2849937470275332E-2</v>
      </c>
      <c r="O21" s="3"/>
      <c r="P21" s="3">
        <v>-0.11492037793977049</v>
      </c>
      <c r="Q21" s="3">
        <v>1.9459583595305048</v>
      </c>
      <c r="R21" s="3">
        <v>-6.2070440469495169E-2</v>
      </c>
      <c r="S21" s="3">
        <v>6.2070440469495169E-2</v>
      </c>
    </row>
    <row r="22" spans="1:19">
      <c r="A22" t="s">
        <v>13</v>
      </c>
      <c r="B22" s="3">
        <v>3.884698254505401</v>
      </c>
      <c r="C22" s="3">
        <v>1.876669454505401</v>
      </c>
      <c r="D22" s="3">
        <v>1.876669454505401</v>
      </c>
      <c r="E22" s="3"/>
      <c r="F22" s="3">
        <v>-6.2383714890057215E-2</v>
      </c>
      <c r="G22" s="3">
        <v>3.822314539615344</v>
      </c>
      <c r="H22" s="3">
        <v>1.814285739615344</v>
      </c>
      <c r="I22" s="3">
        <v>1.814285739615344</v>
      </c>
      <c r="K22" t="s">
        <v>4</v>
      </c>
      <c r="L22" s="3">
        <v>2.0419653025082711</v>
      </c>
      <c r="M22" s="3">
        <v>3.3936502508271182E-2</v>
      </c>
      <c r="N22" s="3">
        <v>3.3936502508271182E-2</v>
      </c>
      <c r="O22" s="3"/>
      <c r="P22" s="3">
        <v>-7.211616859464591E-2</v>
      </c>
      <c r="Q22" s="3">
        <v>1.9698491339136253</v>
      </c>
      <c r="R22" s="3">
        <v>-3.8179666086374686E-2</v>
      </c>
      <c r="S22" s="3">
        <v>3.8179666086374686E-2</v>
      </c>
    </row>
    <row r="23" spans="1:19">
      <c r="A23" t="s">
        <v>120</v>
      </c>
      <c r="B23" s="3">
        <v>3.8504493153124115</v>
      </c>
      <c r="C23" s="3">
        <v>1.8424205153124116</v>
      </c>
      <c r="D23" s="3">
        <v>1.8424205153124116</v>
      </c>
      <c r="E23" s="3"/>
      <c r="F23" s="3">
        <v>-7.9308242112812854E-3</v>
      </c>
      <c r="G23" s="3">
        <v>3.8425184911011301</v>
      </c>
      <c r="H23" s="3">
        <v>1.8344896911011301</v>
      </c>
      <c r="I23" s="3">
        <v>1.8344896911011301</v>
      </c>
      <c r="K23" t="s">
        <v>121</v>
      </c>
      <c r="L23" s="3">
        <v>1.9774527965041315</v>
      </c>
      <c r="M23" s="3">
        <v>-3.057600349586842E-2</v>
      </c>
      <c r="N23" s="3">
        <v>3.057600349586842E-2</v>
      </c>
      <c r="O23" s="3"/>
      <c r="P23" s="3">
        <v>-9.5046842734228115E-3</v>
      </c>
      <c r="Q23" s="3">
        <v>1.9679481122307088</v>
      </c>
      <c r="R23" s="3">
        <v>-4.008068776929119E-2</v>
      </c>
      <c r="S23" s="3">
        <v>4.008068776929119E-2</v>
      </c>
    </row>
    <row r="24" spans="1:19" ht="17" thickBot="1"/>
    <row r="25" spans="1:19" ht="17" thickBot="1">
      <c r="B25" s="56" t="s">
        <v>80</v>
      </c>
      <c r="C25" s="255" t="s">
        <v>92</v>
      </c>
      <c r="D25" s="265"/>
      <c r="E25" s="265"/>
      <c r="F25" s="265"/>
      <c r="G25" s="265"/>
      <c r="H25" s="265"/>
      <c r="I25" s="256"/>
      <c r="L25" s="56" t="s">
        <v>80</v>
      </c>
      <c r="M25" s="255" t="s">
        <v>93</v>
      </c>
      <c r="N25" s="265"/>
      <c r="O25" s="265"/>
      <c r="P25" s="265"/>
      <c r="Q25" s="265"/>
      <c r="R25" s="265"/>
      <c r="S25" s="256"/>
    </row>
    <row r="26" spans="1:19" ht="51">
      <c r="A26" s="58"/>
      <c r="B26" s="2" t="s">
        <v>83</v>
      </c>
      <c r="C26" s="2" t="s">
        <v>84</v>
      </c>
      <c r="D26" s="2" t="s">
        <v>85</v>
      </c>
      <c r="E26" s="2"/>
      <c r="F26" s="57" t="s">
        <v>86</v>
      </c>
      <c r="G26" s="57" t="s">
        <v>87</v>
      </c>
      <c r="H26" s="2" t="s">
        <v>88</v>
      </c>
      <c r="I26" s="2" t="s">
        <v>85</v>
      </c>
      <c r="K26" s="58"/>
      <c r="L26" s="2" t="s">
        <v>83</v>
      </c>
      <c r="M26" s="2" t="s">
        <v>84</v>
      </c>
      <c r="N26" s="2" t="s">
        <v>85</v>
      </c>
      <c r="O26" s="2"/>
      <c r="P26" s="57" t="s">
        <v>86</v>
      </c>
      <c r="Q26" s="57" t="s">
        <v>87</v>
      </c>
      <c r="R26" s="2" t="s">
        <v>88</v>
      </c>
      <c r="S26" s="2" t="s">
        <v>85</v>
      </c>
    </row>
    <row r="27" spans="1:19">
      <c r="A27" t="s">
        <v>108</v>
      </c>
      <c r="B27" s="3">
        <v>2.9945980105925032</v>
      </c>
      <c r="C27" s="3">
        <v>0.98656921059250324</v>
      </c>
      <c r="D27" s="3">
        <v>0.98656921059250324</v>
      </c>
      <c r="E27" s="3"/>
      <c r="F27" s="3">
        <v>-1.3908542450525812</v>
      </c>
      <c r="G27" s="3">
        <v>1.603743765539922</v>
      </c>
      <c r="H27" s="3">
        <v>-0.40428503446007791</v>
      </c>
      <c r="I27" s="3">
        <v>0.40428503446007791</v>
      </c>
      <c r="K27" t="s">
        <v>112</v>
      </c>
      <c r="L27" s="3">
        <v>3.4342120533893965</v>
      </c>
      <c r="M27" s="3">
        <v>1.4261832533893966</v>
      </c>
      <c r="N27" s="3">
        <v>1.4261832533893966</v>
      </c>
      <c r="O27" s="3"/>
      <c r="P27" s="3">
        <v>-1.1466698569550671</v>
      </c>
      <c r="Q27" s="3">
        <v>2.2875421964343294</v>
      </c>
      <c r="R27" s="3">
        <v>0.27951339643432949</v>
      </c>
      <c r="S27" s="3">
        <v>0.27951339643432949</v>
      </c>
    </row>
    <row r="28" spans="1:19">
      <c r="A28" t="s">
        <v>131</v>
      </c>
      <c r="B28" s="3">
        <v>1.7094566292373665</v>
      </c>
      <c r="C28" s="3">
        <v>-0.29857217076263343</v>
      </c>
      <c r="D28" s="3">
        <v>0.29857217076263343</v>
      </c>
      <c r="E28" s="3"/>
      <c r="F28" s="3">
        <v>-0.48760021171128115</v>
      </c>
      <c r="G28" s="3">
        <v>1.2218564175260853</v>
      </c>
      <c r="H28" s="3">
        <v>-0.78617238247391463</v>
      </c>
      <c r="I28" s="3">
        <v>0.78617238247391463</v>
      </c>
      <c r="K28" t="s">
        <v>132</v>
      </c>
      <c r="L28" s="3">
        <v>2.6606586168080644</v>
      </c>
      <c r="M28" s="3">
        <v>0.65262981680806442</v>
      </c>
      <c r="N28" s="3">
        <v>0.65262981680806442</v>
      </c>
      <c r="O28" s="3"/>
      <c r="P28" s="3">
        <v>-0.46213851988527721</v>
      </c>
      <c r="Q28" s="3">
        <v>2.1985200969227874</v>
      </c>
      <c r="R28" s="3">
        <v>0.19049129692278743</v>
      </c>
      <c r="S28" s="3">
        <v>0.19049129692278743</v>
      </c>
    </row>
    <row r="29" spans="1:19">
      <c r="A29" t="s">
        <v>110</v>
      </c>
      <c r="B29" s="3">
        <v>1.4899373520227168</v>
      </c>
      <c r="C29" s="3">
        <v>-0.51809144797728313</v>
      </c>
      <c r="D29" s="3">
        <v>0.51809144797728313</v>
      </c>
      <c r="E29" s="3"/>
      <c r="F29" s="3">
        <v>-0.26902700633365184</v>
      </c>
      <c r="G29" s="3">
        <v>1.2209103456890649</v>
      </c>
      <c r="H29" s="3">
        <v>-0.78711845431093508</v>
      </c>
      <c r="I29" s="3">
        <v>0.78711845431093508</v>
      </c>
      <c r="K29" t="s">
        <v>113</v>
      </c>
      <c r="L29" s="3">
        <v>2.2542369762167862</v>
      </c>
      <c r="M29" s="3">
        <v>0.24620817621678626</v>
      </c>
      <c r="N29" s="3">
        <v>0.24620817621678626</v>
      </c>
      <c r="O29" s="3"/>
      <c r="P29" s="3">
        <v>-0.21275181185468447</v>
      </c>
      <c r="Q29" s="3">
        <v>2.0414851643621019</v>
      </c>
      <c r="R29" s="3">
        <v>3.3456364362101976E-2</v>
      </c>
      <c r="S29" s="3">
        <v>3.3456364362101976E-2</v>
      </c>
    </row>
    <row r="30" spans="1:19">
      <c r="A30" t="s">
        <v>140</v>
      </c>
      <c r="B30" s="3">
        <v>1.2771825591363717</v>
      </c>
      <c r="C30" s="3">
        <v>-0.73084624086362826</v>
      </c>
      <c r="D30" s="3">
        <v>0.73084624086362826</v>
      </c>
      <c r="E30" s="3"/>
      <c r="F30" s="3">
        <v>-0.12295104536328885</v>
      </c>
      <c r="G30" s="3">
        <v>1.1542315137730828</v>
      </c>
      <c r="H30" s="3">
        <v>-0.8537972862269172</v>
      </c>
      <c r="I30" s="3">
        <v>0.8537972862269172</v>
      </c>
      <c r="K30" t="s">
        <v>141</v>
      </c>
      <c r="L30" s="3">
        <v>2.1887791906927601</v>
      </c>
      <c r="M30" s="3">
        <v>0.18075039069276011</v>
      </c>
      <c r="N30" s="3">
        <v>0.18075039069276011</v>
      </c>
      <c r="O30" s="3"/>
      <c r="P30" s="3">
        <v>-9.1337923613766858E-2</v>
      </c>
      <c r="Q30" s="3">
        <v>2.097441267078993</v>
      </c>
      <c r="R30" s="3">
        <v>8.9412467078993085E-2</v>
      </c>
      <c r="S30" s="3">
        <v>8.9412467078993085E-2</v>
      </c>
    </row>
    <row r="31" spans="1:19">
      <c r="A31" t="s">
        <v>11</v>
      </c>
      <c r="B31" s="3">
        <v>1.2325632179647379</v>
      </c>
      <c r="C31" s="3">
        <v>-0.77546558203526206</v>
      </c>
      <c r="D31" s="3">
        <v>0.77546558203526206</v>
      </c>
      <c r="E31" s="3"/>
      <c r="F31" s="3">
        <v>-5.5638462810707522E-2</v>
      </c>
      <c r="G31" s="3">
        <v>1.1769247551540303</v>
      </c>
      <c r="H31" s="3">
        <v>-0.83110404484596967</v>
      </c>
      <c r="I31" s="3">
        <v>0.83110404484596967</v>
      </c>
      <c r="K31" t="s">
        <v>7</v>
      </c>
      <c r="L31" s="3">
        <v>2.1767353477037572</v>
      </c>
      <c r="M31" s="3">
        <v>0.16870654770375726</v>
      </c>
      <c r="N31" s="3">
        <v>0.16870654770375726</v>
      </c>
      <c r="O31" s="3"/>
      <c r="P31" s="3">
        <v>-4.0691893642447026E-2</v>
      </c>
      <c r="Q31" s="3">
        <v>2.1360434540613102</v>
      </c>
      <c r="R31" s="3">
        <v>0.1280146540613103</v>
      </c>
      <c r="S31" s="3">
        <v>0.1280146540613103</v>
      </c>
    </row>
    <row r="32" spans="1:19">
      <c r="A32" t="s">
        <v>122</v>
      </c>
      <c r="B32" s="3">
        <v>1.1707599193161935</v>
      </c>
      <c r="C32" s="3">
        <v>-0.83726888068380645</v>
      </c>
      <c r="D32" s="3">
        <v>0.83726888068380645</v>
      </c>
      <c r="E32" s="3"/>
      <c r="F32" s="3">
        <v>-4.4977535611855704E-3</v>
      </c>
      <c r="G32" s="3">
        <v>1.1662621657550079</v>
      </c>
      <c r="H32" s="3">
        <v>-0.8417666342449921</v>
      </c>
      <c r="I32" s="3">
        <v>0.8417666342449921</v>
      </c>
      <c r="K32" t="s">
        <v>123</v>
      </c>
      <c r="L32" s="3">
        <v>2.1607398295522833</v>
      </c>
      <c r="M32" s="3">
        <v>0.15271102955228333</v>
      </c>
      <c r="N32" s="3">
        <v>0.15271102955228333</v>
      </c>
      <c r="O32" s="3"/>
      <c r="P32" s="3">
        <v>-6.4232941682596835E-3</v>
      </c>
      <c r="Q32" s="3">
        <v>2.1543165353840235</v>
      </c>
      <c r="R32" s="3">
        <v>0.14628773538402351</v>
      </c>
      <c r="S32" s="3">
        <v>0.14628773538402351</v>
      </c>
    </row>
    <row r="33" spans="1:19" ht="17" thickBot="1">
      <c r="G33" s="58"/>
    </row>
    <row r="34" spans="1:19" ht="17" thickBot="1">
      <c r="B34" s="56" t="s">
        <v>80</v>
      </c>
      <c r="C34" s="255" t="s">
        <v>94</v>
      </c>
      <c r="D34" s="265"/>
      <c r="E34" s="265"/>
      <c r="F34" s="265"/>
      <c r="G34" s="265"/>
      <c r="H34" s="265"/>
      <c r="I34" s="256"/>
      <c r="L34" s="56" t="s">
        <v>80</v>
      </c>
      <c r="M34" s="255" t="s">
        <v>95</v>
      </c>
      <c r="N34" s="265"/>
      <c r="O34" s="265"/>
      <c r="P34" s="265"/>
      <c r="Q34" s="265"/>
      <c r="R34" s="265"/>
      <c r="S34" s="256"/>
    </row>
    <row r="35" spans="1:19" ht="51">
      <c r="A35" s="58"/>
      <c r="B35" s="2" t="s">
        <v>83</v>
      </c>
      <c r="C35" s="2" t="s">
        <v>84</v>
      </c>
      <c r="D35" s="2" t="s">
        <v>85</v>
      </c>
      <c r="E35" s="2"/>
      <c r="F35" s="57" t="s">
        <v>86</v>
      </c>
      <c r="G35" s="57" t="s">
        <v>87</v>
      </c>
      <c r="H35" s="2" t="s">
        <v>88</v>
      </c>
      <c r="I35" s="2" t="s">
        <v>85</v>
      </c>
      <c r="K35" s="58"/>
      <c r="L35" s="2" t="s">
        <v>83</v>
      </c>
      <c r="M35" s="2" t="s">
        <v>84</v>
      </c>
      <c r="N35" s="2" t="s">
        <v>85</v>
      </c>
      <c r="O35" s="2"/>
      <c r="P35" s="57" t="s">
        <v>86</v>
      </c>
      <c r="Q35" s="57" t="s">
        <v>87</v>
      </c>
      <c r="R35" s="2" t="s">
        <v>88</v>
      </c>
      <c r="S35" s="2" t="s">
        <v>85</v>
      </c>
    </row>
    <row r="36" spans="1:19">
      <c r="A36" t="s">
        <v>115</v>
      </c>
      <c r="B36" s="3">
        <v>3.5450942114711737</v>
      </c>
      <c r="C36" s="3">
        <v>1.5370654114711737</v>
      </c>
      <c r="D36" s="3">
        <v>1.5370654114711737</v>
      </c>
      <c r="E36" s="3"/>
      <c r="F36" s="3">
        <v>-1.1465184412523899</v>
      </c>
      <c r="G36" s="3">
        <v>2.398575770218784</v>
      </c>
      <c r="H36" s="3">
        <v>0.39054697021878404</v>
      </c>
      <c r="I36" s="3">
        <v>0.39054697021878404</v>
      </c>
      <c r="K36" t="s">
        <v>103</v>
      </c>
      <c r="L36" s="3">
        <v>3.4338514867216037</v>
      </c>
      <c r="M36" s="3">
        <v>1.4258226867216037</v>
      </c>
      <c r="N36" s="3">
        <v>1.4258226867216037</v>
      </c>
      <c r="O36" s="3"/>
      <c r="P36" s="3">
        <v>-1.2394416386950284</v>
      </c>
      <c r="Q36" s="3">
        <v>2.1944098480265755</v>
      </c>
      <c r="R36" s="3">
        <v>0.18638104802657551</v>
      </c>
      <c r="S36" s="3">
        <v>0.18638104802657551</v>
      </c>
    </row>
    <row r="37" spans="1:19">
      <c r="A37" t="s">
        <v>133</v>
      </c>
      <c r="B37" s="3">
        <v>2.7023943031121278</v>
      </c>
      <c r="C37" s="3">
        <v>0.69436550311212786</v>
      </c>
      <c r="D37" s="3">
        <v>0.69436550311212786</v>
      </c>
      <c r="E37" s="3"/>
      <c r="F37" s="3">
        <v>-0.50545678334130006</v>
      </c>
      <c r="G37" s="3">
        <v>2.1969375197708279</v>
      </c>
      <c r="H37" s="3">
        <v>0.1889087197708279</v>
      </c>
      <c r="I37" s="3">
        <v>0.1889087197708279</v>
      </c>
      <c r="K37" t="s">
        <v>134</v>
      </c>
      <c r="L37" s="3">
        <v>2.3876131356299251</v>
      </c>
      <c r="M37" s="3">
        <v>0.37958433562992511</v>
      </c>
      <c r="N37" s="3">
        <v>0.37958433562992511</v>
      </c>
      <c r="O37" s="3"/>
      <c r="P37" s="3">
        <v>-0.50350702160611849</v>
      </c>
      <c r="Q37" s="3">
        <v>1.8841061140238065</v>
      </c>
      <c r="R37" s="3">
        <v>-0.12392268597619349</v>
      </c>
      <c r="S37" s="3">
        <v>0.12392268597619349</v>
      </c>
    </row>
    <row r="38" spans="1:19">
      <c r="A38" t="s">
        <v>117</v>
      </c>
      <c r="B38" s="3">
        <v>2.4004871730210495</v>
      </c>
      <c r="C38" s="3">
        <v>0.39245837302104958</v>
      </c>
      <c r="D38" s="3">
        <v>0.39245837302104958</v>
      </c>
      <c r="E38" s="3"/>
      <c r="F38" s="3">
        <v>-0.24393339780114701</v>
      </c>
      <c r="G38" s="3">
        <v>2.1565537752199027</v>
      </c>
      <c r="H38" s="3">
        <v>0.14852497521990271</v>
      </c>
      <c r="I38" s="3">
        <v>0.14852497521990271</v>
      </c>
      <c r="K38" t="s">
        <v>105</v>
      </c>
      <c r="L38" s="3">
        <v>1.9928933456723807</v>
      </c>
      <c r="M38" s="3">
        <v>-1.5135454327619202E-2</v>
      </c>
      <c r="N38" s="3">
        <v>1.5135454327619202E-2</v>
      </c>
      <c r="O38" s="3"/>
      <c r="P38" s="3">
        <v>-0.2406886745697896</v>
      </c>
      <c r="Q38" s="3">
        <v>1.7522046711025911</v>
      </c>
      <c r="R38" s="3">
        <v>-0.2558241288974088</v>
      </c>
      <c r="S38" s="3">
        <v>0.2558241288974088</v>
      </c>
    </row>
    <row r="39" spans="1:19">
      <c r="A39" t="s">
        <v>142</v>
      </c>
      <c r="B39" s="3">
        <v>2.2136994555961382</v>
      </c>
      <c r="C39" s="3">
        <v>0.20567065559613829</v>
      </c>
      <c r="D39" s="3">
        <v>0.20567065559613829</v>
      </c>
      <c r="E39" s="3"/>
      <c r="F39" s="3">
        <v>-9.0115357409177907E-2</v>
      </c>
      <c r="G39" s="3">
        <v>2.1235840981869605</v>
      </c>
      <c r="H39" s="3">
        <v>0.11555529818696053</v>
      </c>
      <c r="I39" s="3">
        <v>0.11555529818696053</v>
      </c>
      <c r="K39" t="s">
        <v>143</v>
      </c>
      <c r="L39" s="3">
        <v>1.8020390560895319</v>
      </c>
      <c r="M39" s="3">
        <v>-0.20598974391046809</v>
      </c>
      <c r="N39" s="3">
        <v>0.20598974391046809</v>
      </c>
      <c r="O39" s="3"/>
      <c r="P39" s="3">
        <v>-0.10628443912523897</v>
      </c>
      <c r="Q39" s="3">
        <v>1.695754616964293</v>
      </c>
      <c r="R39" s="3">
        <v>-0.31227418303570698</v>
      </c>
      <c r="S39" s="3">
        <v>0.31227418303570698</v>
      </c>
    </row>
    <row r="40" spans="1:19">
      <c r="A40" t="s">
        <v>8</v>
      </c>
      <c r="B40" s="3">
        <v>2.1516790387755012</v>
      </c>
      <c r="C40" s="3">
        <v>0.1436502387755012</v>
      </c>
      <c r="D40" s="3">
        <v>0.1436502387755012</v>
      </c>
      <c r="E40" s="3"/>
      <c r="F40" s="3">
        <v>-4.4277571462714986E-2</v>
      </c>
      <c r="G40" s="3">
        <v>2.1074014673127861</v>
      </c>
      <c r="H40" s="3">
        <v>9.9372667312786156E-2</v>
      </c>
      <c r="I40" s="3">
        <v>9.9372667312786156E-2</v>
      </c>
      <c r="K40" t="s">
        <v>6</v>
      </c>
      <c r="L40" s="3">
        <v>1.7769387588603369</v>
      </c>
      <c r="M40" s="3">
        <v>-0.23109004113966303</v>
      </c>
      <c r="N40" s="3">
        <v>0.23109004113966303</v>
      </c>
      <c r="O40" s="3"/>
      <c r="P40" s="3">
        <v>-5.0589571701720987E-2</v>
      </c>
      <c r="Q40" s="3">
        <v>1.7263491871586158</v>
      </c>
      <c r="R40" s="3">
        <v>-0.2816796128413841</v>
      </c>
      <c r="S40" s="3">
        <v>0.2816796128413841</v>
      </c>
    </row>
    <row r="41" spans="1:19">
      <c r="A41" t="s">
        <v>124</v>
      </c>
      <c r="B41" s="3">
        <v>2.1181662931175089</v>
      </c>
      <c r="C41" s="3">
        <v>0.11013749311750898</v>
      </c>
      <c r="D41" s="3">
        <v>0.11013749311750898</v>
      </c>
      <c r="E41" s="3"/>
      <c r="F41" s="3">
        <v>-5.7547406548756992E-3</v>
      </c>
      <c r="G41" s="3">
        <v>2.1124115524626332</v>
      </c>
      <c r="H41" s="3">
        <v>0.10438275246263329</v>
      </c>
      <c r="I41" s="3">
        <v>0.10438275246263329</v>
      </c>
      <c r="K41" t="s">
        <v>125</v>
      </c>
      <c r="L41" s="3">
        <v>1.7303448978196276</v>
      </c>
      <c r="M41" s="3">
        <v>-0.27768390218037231</v>
      </c>
      <c r="N41" s="3">
        <v>0.27768390218037231</v>
      </c>
      <c r="O41" s="3"/>
      <c r="P41" s="3">
        <v>-6.8380056166349266E-3</v>
      </c>
      <c r="Q41" s="3">
        <v>1.7235068922029928</v>
      </c>
      <c r="R41" s="3">
        <v>-0.28452190779700715</v>
      </c>
      <c r="S41" s="3">
        <v>0.28452190779700715</v>
      </c>
    </row>
    <row r="42" spans="1:19" ht="17" thickBot="1">
      <c r="G42" s="58"/>
    </row>
    <row r="43" spans="1:19" ht="17" thickBot="1">
      <c r="B43" s="56" t="s">
        <v>80</v>
      </c>
      <c r="C43" s="255" t="s">
        <v>96</v>
      </c>
      <c r="D43" s="265"/>
      <c r="E43" s="265"/>
      <c r="F43" s="265"/>
      <c r="G43" s="265"/>
      <c r="H43" s="265"/>
      <c r="I43" s="256"/>
      <c r="L43" s="56" t="s">
        <v>80</v>
      </c>
      <c r="M43" s="255" t="s">
        <v>97</v>
      </c>
      <c r="N43" s="265"/>
      <c r="O43" s="265"/>
      <c r="P43" s="265"/>
      <c r="Q43" s="265"/>
      <c r="R43" s="265"/>
      <c r="S43" s="256"/>
    </row>
    <row r="44" spans="1:19" ht="51">
      <c r="A44" s="58"/>
      <c r="B44" s="2" t="s">
        <v>83</v>
      </c>
      <c r="C44" s="2" t="s">
        <v>84</v>
      </c>
      <c r="D44" s="2" t="s">
        <v>85</v>
      </c>
      <c r="E44" s="2"/>
      <c r="F44" s="57" t="s">
        <v>86</v>
      </c>
      <c r="G44" s="57" t="s">
        <v>87</v>
      </c>
      <c r="H44" s="2" t="s">
        <v>88</v>
      </c>
      <c r="I44" s="2" t="s">
        <v>85</v>
      </c>
      <c r="K44" s="2"/>
      <c r="L44" s="2" t="s">
        <v>83</v>
      </c>
      <c r="M44" s="2" t="s">
        <v>84</v>
      </c>
      <c r="N44" s="2" t="s">
        <v>85</v>
      </c>
      <c r="O44" s="2"/>
      <c r="P44" s="57" t="s">
        <v>86</v>
      </c>
      <c r="Q44" s="57" t="s">
        <v>87</v>
      </c>
      <c r="R44" s="2" t="s">
        <v>88</v>
      </c>
      <c r="S44" s="2" t="s">
        <v>85</v>
      </c>
    </row>
    <row r="45" spans="1:19">
      <c r="A45" t="s">
        <v>119</v>
      </c>
      <c r="B45" s="3">
        <v>3.7961822114035169</v>
      </c>
      <c r="C45" s="3">
        <v>1.7881534114035169</v>
      </c>
      <c r="D45" s="3">
        <v>1.7881534114035169</v>
      </c>
      <c r="E45" s="3"/>
      <c r="F45" s="3">
        <v>-1.49513692416348</v>
      </c>
      <c r="G45" s="3">
        <v>2.3010452872400369</v>
      </c>
      <c r="H45" s="3">
        <v>0.29301648724003693</v>
      </c>
      <c r="I45" s="3">
        <v>0.29301648724003693</v>
      </c>
      <c r="K45" t="s">
        <v>109</v>
      </c>
      <c r="L45" s="3">
        <v>3.3667340026031307</v>
      </c>
      <c r="M45" s="3">
        <v>1.3587052026031308</v>
      </c>
      <c r="N45" s="3">
        <v>1.3587052026031308</v>
      </c>
      <c r="O45" s="3"/>
      <c r="P45" s="3">
        <v>-1.2235948479206498</v>
      </c>
      <c r="Q45" s="3">
        <v>2.1431391546824807</v>
      </c>
      <c r="R45" s="3">
        <v>0.13511035468248078</v>
      </c>
      <c r="S45" s="3">
        <v>0.13511035468248078</v>
      </c>
    </row>
    <row r="46" spans="1:19">
      <c r="A46" t="s">
        <v>147</v>
      </c>
      <c r="B46" s="3">
        <v>2.4480239291297337</v>
      </c>
      <c r="C46" s="3">
        <v>0.43999512912973371</v>
      </c>
      <c r="D46" s="3">
        <v>0.43999512912973371</v>
      </c>
      <c r="E46" s="3"/>
      <c r="F46" s="3">
        <v>-0.46076399543499019</v>
      </c>
      <c r="G46" s="3">
        <v>1.9872599336947434</v>
      </c>
      <c r="H46" s="3">
        <v>-2.0768866305256539E-2</v>
      </c>
      <c r="I46" s="3">
        <v>2.0768866305256539E-2</v>
      </c>
      <c r="K46" t="s">
        <v>135</v>
      </c>
      <c r="L46" s="3">
        <v>2.3649512128539754</v>
      </c>
      <c r="M46" s="3">
        <v>0.35692241285397541</v>
      </c>
      <c r="N46" s="3">
        <v>0.35692241285397541</v>
      </c>
      <c r="O46" s="3"/>
      <c r="P46" s="3">
        <v>-0.46211242777246653</v>
      </c>
      <c r="Q46" s="3">
        <v>1.9028387850815087</v>
      </c>
      <c r="R46" s="3">
        <v>-0.10519001491849123</v>
      </c>
      <c r="S46" s="3">
        <v>0.10519001491849123</v>
      </c>
    </row>
    <row r="47" spans="1:19">
      <c r="A47" t="s">
        <v>148</v>
      </c>
      <c r="B47" s="3">
        <v>2.171395057821599</v>
      </c>
      <c r="C47" s="3">
        <v>0.16336625782159908</v>
      </c>
      <c r="D47" s="3">
        <v>0.16336625782159908</v>
      </c>
      <c r="E47" s="3"/>
      <c r="F47" s="3">
        <v>-0.30846401900095599</v>
      </c>
      <c r="G47" s="3">
        <v>1.862931038820643</v>
      </c>
      <c r="H47" s="3">
        <v>-0.14509776117935691</v>
      </c>
      <c r="I47" s="3">
        <v>0.14509776117935691</v>
      </c>
      <c r="K47" t="s">
        <v>111</v>
      </c>
      <c r="L47" s="3">
        <v>1.8576842951575474</v>
      </c>
      <c r="M47" s="3">
        <v>-0.15034450484245254</v>
      </c>
      <c r="N47" s="3">
        <v>0.15034450484245254</v>
      </c>
      <c r="O47" s="3"/>
      <c r="P47" s="3">
        <v>-0.23361819882887191</v>
      </c>
      <c r="Q47" s="3">
        <v>1.6240660963286755</v>
      </c>
      <c r="R47" s="3">
        <v>-0.38396270367132446</v>
      </c>
      <c r="S47" s="3">
        <v>0.38396270367132446</v>
      </c>
    </row>
    <row r="48" spans="1:19">
      <c r="A48" t="s">
        <v>149</v>
      </c>
      <c r="B48" s="3">
        <v>1.9161742835898778</v>
      </c>
      <c r="C48" s="3">
        <v>-9.18545164101221E-2</v>
      </c>
      <c r="D48" s="3">
        <v>9.18545164101221E-2</v>
      </c>
      <c r="E48" s="3"/>
      <c r="F48" s="3">
        <v>-9.3374681739961704E-2</v>
      </c>
      <c r="G48" s="3">
        <v>1.8227996018499162</v>
      </c>
      <c r="H48" s="3">
        <v>-0.18522919815008376</v>
      </c>
      <c r="I48" s="3">
        <v>0.18522919815008376</v>
      </c>
      <c r="K48" t="s">
        <v>144</v>
      </c>
      <c r="L48" s="3">
        <v>1.7733310214103382</v>
      </c>
      <c r="M48" s="3">
        <v>-0.23469777858966179</v>
      </c>
      <c r="N48" s="3">
        <v>0.23469777858966179</v>
      </c>
      <c r="O48" s="3"/>
      <c r="P48" s="3">
        <v>-0.13208685843690263</v>
      </c>
      <c r="Q48" s="3">
        <v>1.6412441629734356</v>
      </c>
      <c r="R48" s="3">
        <v>-0.36678463702656439</v>
      </c>
      <c r="S48" s="3">
        <v>0.36678463702656439</v>
      </c>
    </row>
    <row r="49" spans="1:23">
      <c r="A49" t="s">
        <v>3</v>
      </c>
      <c r="B49" s="3">
        <v>1.8908775759806151</v>
      </c>
      <c r="C49" s="3">
        <v>-0.11715122401938483</v>
      </c>
      <c r="D49" s="3">
        <v>0.11715122401938483</v>
      </c>
      <c r="E49" s="3"/>
      <c r="F49" s="3">
        <v>-6.5106922490439811E-2</v>
      </c>
      <c r="G49" s="3">
        <v>1.8257706534901752</v>
      </c>
      <c r="H49" s="3">
        <v>-0.18225814650982475</v>
      </c>
      <c r="I49" s="3">
        <v>0.18225814650982475</v>
      </c>
      <c r="K49" t="s">
        <v>9</v>
      </c>
      <c r="L49" s="3">
        <v>1.7270347251152329</v>
      </c>
      <c r="M49" s="3">
        <v>-0.28099407488476702</v>
      </c>
      <c r="N49" s="3">
        <v>0.28099407488476702</v>
      </c>
      <c r="O49" s="3"/>
      <c r="P49" s="3">
        <v>-4.8990801266730444E-2</v>
      </c>
      <c r="Q49" s="3">
        <v>1.6780439238485025</v>
      </c>
      <c r="R49" s="3">
        <v>-0.32998487615149741</v>
      </c>
      <c r="S49" s="3">
        <v>0.32998487615149741</v>
      </c>
    </row>
    <row r="50" spans="1:23">
      <c r="A50" t="s">
        <v>150</v>
      </c>
      <c r="B50" s="3">
        <v>1.8315572677312977</v>
      </c>
      <c r="C50" s="3">
        <v>-0.17647153226870227</v>
      </c>
      <c r="D50" s="3">
        <v>0.17647153226870227</v>
      </c>
      <c r="E50" s="3"/>
      <c r="F50" s="3">
        <v>-8.1225770076480946E-3</v>
      </c>
      <c r="G50" s="3">
        <v>1.8234346907236496</v>
      </c>
      <c r="H50" s="3">
        <v>-0.18459410927635034</v>
      </c>
      <c r="I50" s="3">
        <v>0.18459410927635034</v>
      </c>
      <c r="K50" t="s">
        <v>126</v>
      </c>
      <c r="L50" s="3">
        <v>1.6883531250614436</v>
      </c>
      <c r="M50" s="3">
        <v>-0.31967567493855631</v>
      </c>
      <c r="N50" s="3">
        <v>0.31967567493855631</v>
      </c>
      <c r="O50" s="3"/>
      <c r="P50" s="3">
        <v>-1.1155453919693949E-2</v>
      </c>
      <c r="Q50" s="3">
        <v>1.6771976711417498</v>
      </c>
      <c r="R50" s="3">
        <v>-0.33083112885825017</v>
      </c>
      <c r="S50" s="3">
        <v>0.33083112885825017</v>
      </c>
    </row>
    <row r="51" spans="1:23" ht="17" thickBot="1">
      <c r="G51" s="58"/>
    </row>
    <row r="52" spans="1:23" ht="17" thickBot="1">
      <c r="B52" s="56" t="s">
        <v>98</v>
      </c>
      <c r="C52" s="255" t="s">
        <v>99</v>
      </c>
      <c r="D52" s="265"/>
      <c r="E52" s="265"/>
      <c r="F52" s="265"/>
      <c r="G52" s="265"/>
      <c r="H52" s="265"/>
      <c r="I52" s="256"/>
      <c r="L52" s="56" t="s">
        <v>98</v>
      </c>
      <c r="M52" s="255" t="s">
        <v>100</v>
      </c>
      <c r="N52" s="265"/>
      <c r="O52" s="265"/>
      <c r="P52" s="265"/>
      <c r="Q52" s="265"/>
      <c r="R52" s="265"/>
      <c r="S52" s="256"/>
    </row>
    <row r="53" spans="1:23" ht="51">
      <c r="B53" s="2" t="s">
        <v>83</v>
      </c>
      <c r="C53" s="2" t="s">
        <v>84</v>
      </c>
      <c r="D53" s="2" t="s">
        <v>85</v>
      </c>
      <c r="E53" s="2"/>
      <c r="F53" s="57" t="s">
        <v>86</v>
      </c>
      <c r="G53" s="57" t="s">
        <v>87</v>
      </c>
      <c r="H53" s="2" t="s">
        <v>88</v>
      </c>
      <c r="I53" s="2" t="s">
        <v>85</v>
      </c>
      <c r="K53" s="58"/>
      <c r="L53" s="2" t="s">
        <v>83</v>
      </c>
      <c r="M53" s="2" t="s">
        <v>84</v>
      </c>
      <c r="N53" s="2" t="s">
        <v>85</v>
      </c>
      <c r="O53" s="2"/>
      <c r="P53" s="57" t="s">
        <v>86</v>
      </c>
      <c r="Q53" s="57" t="s">
        <v>87</v>
      </c>
      <c r="R53" s="2" t="s">
        <v>88</v>
      </c>
      <c r="S53" s="2" t="s">
        <v>85</v>
      </c>
    </row>
    <row r="54" spans="1:23">
      <c r="A54" t="s">
        <v>32</v>
      </c>
      <c r="B54" s="3">
        <v>3.2000431393754099</v>
      </c>
      <c r="C54" s="3">
        <v>1.1920143393754099</v>
      </c>
      <c r="D54" s="3">
        <v>1.1920143393754099</v>
      </c>
      <c r="E54" s="3"/>
      <c r="F54" s="3">
        <v>-1.4992448442399617</v>
      </c>
      <c r="G54" s="3">
        <v>1.7007982951354481</v>
      </c>
      <c r="H54" s="3">
        <v>-0.30723050486455183</v>
      </c>
      <c r="I54" s="3">
        <v>0.30723050486455183</v>
      </c>
      <c r="K54" t="s">
        <v>116</v>
      </c>
      <c r="L54" s="3">
        <v>1.7069734506445022</v>
      </c>
      <c r="M54" s="3">
        <v>-0.30105534935549771</v>
      </c>
      <c r="N54" s="3">
        <v>0.30105534935549771</v>
      </c>
      <c r="O54" s="3"/>
      <c r="P54" s="3">
        <v>-1.0698427712954111</v>
      </c>
      <c r="Q54" s="3">
        <v>0.63713067934909118</v>
      </c>
      <c r="R54" s="3">
        <v>-1.3708981206509088</v>
      </c>
      <c r="S54" s="3">
        <v>1.3708981206509088</v>
      </c>
    </row>
    <row r="55" spans="1:23">
      <c r="A55" t="s">
        <v>136</v>
      </c>
      <c r="B55" s="3">
        <v>1.8061515618342716</v>
      </c>
      <c r="C55" s="3">
        <v>-0.20187723816572833</v>
      </c>
      <c r="D55" s="3">
        <v>0.20187723816572833</v>
      </c>
      <c r="E55" s="3"/>
      <c r="F55" s="3">
        <v>-0.48610381128107066</v>
      </c>
      <c r="G55" s="3">
        <v>1.3200477505532009</v>
      </c>
      <c r="H55" s="3">
        <v>-0.68798104944679905</v>
      </c>
      <c r="I55" s="3">
        <v>0.68798104944679905</v>
      </c>
      <c r="K55" t="s">
        <v>137</v>
      </c>
      <c r="L55" s="3">
        <v>0.76868873584863839</v>
      </c>
      <c r="M55" s="3">
        <v>-1.2393400641513614</v>
      </c>
      <c r="N55" s="3">
        <v>1.2393400641513614</v>
      </c>
      <c r="O55" s="3"/>
      <c r="P55" s="3">
        <v>-0.43734292170172079</v>
      </c>
      <c r="Q55" s="3">
        <v>0.33134581414691761</v>
      </c>
      <c r="R55" s="3">
        <v>-1.6766829858530823</v>
      </c>
      <c r="S55" s="3">
        <v>1.6766829858530823</v>
      </c>
    </row>
    <row r="56" spans="1:23">
      <c r="A56" t="s">
        <v>114</v>
      </c>
      <c r="B56" s="3">
        <v>1.5590456712144036</v>
      </c>
      <c r="C56" s="3">
        <v>-0.44898312878559632</v>
      </c>
      <c r="D56" s="3">
        <v>0.44898312878559632</v>
      </c>
      <c r="E56" s="3"/>
      <c r="F56" s="3">
        <v>-0.28699078539674966</v>
      </c>
      <c r="G56" s="3">
        <v>1.2720548858176539</v>
      </c>
      <c r="H56" s="3">
        <v>-0.73597391418234603</v>
      </c>
      <c r="I56" s="3">
        <v>0.73597391418234603</v>
      </c>
      <c r="K56" t="s">
        <v>118</v>
      </c>
      <c r="L56" s="3">
        <v>0.34075458074604698</v>
      </c>
      <c r="M56" s="3">
        <v>-1.6672742192539529</v>
      </c>
      <c r="N56" s="3">
        <v>1.6672742192539529</v>
      </c>
      <c r="O56" s="3"/>
      <c r="P56" s="3">
        <v>-0.18292144354684511</v>
      </c>
      <c r="Q56" s="3">
        <v>0.15783313719920186</v>
      </c>
      <c r="R56" s="3">
        <v>-1.8501956628007981</v>
      </c>
      <c r="S56" s="3">
        <v>1.8501956628007981</v>
      </c>
    </row>
    <row r="57" spans="1:23">
      <c r="A57" t="s">
        <v>145</v>
      </c>
      <c r="B57" s="3">
        <v>1.2735047288305257</v>
      </c>
      <c r="C57" s="3">
        <v>-0.73452407116947427</v>
      </c>
      <c r="D57" s="3">
        <v>0.73452407116947427</v>
      </c>
      <c r="E57" s="3"/>
      <c r="F57" s="3">
        <v>-0.10592625375239022</v>
      </c>
      <c r="G57" s="3">
        <v>1.1675784750781355</v>
      </c>
      <c r="H57" s="3">
        <v>-0.84045032492186444</v>
      </c>
      <c r="I57" s="3">
        <v>0.84045032492186444</v>
      </c>
      <c r="K57" t="s">
        <v>146</v>
      </c>
      <c r="L57" s="3">
        <v>0.20653718271796789</v>
      </c>
      <c r="M57" s="3">
        <v>-1.8014916172820321</v>
      </c>
      <c r="N57" s="3">
        <v>1.8014916172820321</v>
      </c>
      <c r="O57" s="3"/>
      <c r="P57" s="3">
        <v>-9.5011608150095586E-2</v>
      </c>
      <c r="Q57" s="3">
        <v>0.11152557456787231</v>
      </c>
      <c r="R57" s="3">
        <v>-1.8965032254321277</v>
      </c>
      <c r="S57" s="3">
        <v>1.8965032254321277</v>
      </c>
    </row>
    <row r="58" spans="1:23">
      <c r="A58" t="s">
        <v>0</v>
      </c>
      <c r="B58" s="3">
        <v>1.2544114498076817</v>
      </c>
      <c r="C58" s="3">
        <v>-0.75361735019231824</v>
      </c>
      <c r="D58" s="3">
        <v>0.75361735019231824</v>
      </c>
      <c r="E58" s="3"/>
      <c r="F58" s="3">
        <v>-5.3523773040152899E-2</v>
      </c>
      <c r="G58" s="3">
        <v>1.2008876767675287</v>
      </c>
      <c r="H58" s="3">
        <v>-0.80714112323247122</v>
      </c>
      <c r="I58" s="3">
        <v>0.80714112323247122</v>
      </c>
      <c r="K58" t="s">
        <v>14</v>
      </c>
      <c r="L58" s="3">
        <v>0.17237691055067081</v>
      </c>
      <c r="M58" s="3">
        <v>-1.8356518894493292</v>
      </c>
      <c r="N58" s="3">
        <v>1.8356518894493292</v>
      </c>
      <c r="O58" s="3"/>
      <c r="P58" s="3">
        <v>-2.511877387667303E-2</v>
      </c>
      <c r="Q58" s="3">
        <v>0.14725813667399779</v>
      </c>
      <c r="R58" s="3">
        <v>-1.8607706633260022</v>
      </c>
      <c r="S58" s="3">
        <v>1.8607706633260022</v>
      </c>
    </row>
    <row r="59" spans="1:23">
      <c r="A59" t="s">
        <v>127</v>
      </c>
      <c r="B59" s="3">
        <v>1.1939252925320445</v>
      </c>
      <c r="C59" s="3">
        <v>-0.81410350746795546</v>
      </c>
      <c r="D59" s="3">
        <v>0.81410350746795546</v>
      </c>
      <c r="E59" s="3"/>
      <c r="F59" s="3">
        <v>-5.1525162523899798E-3</v>
      </c>
      <c r="G59" s="3">
        <v>1.1887727762796545</v>
      </c>
      <c r="H59" s="3">
        <v>-0.81925602372034545</v>
      </c>
      <c r="I59" s="3">
        <v>0.81925602372034545</v>
      </c>
      <c r="K59" t="s">
        <v>128</v>
      </c>
      <c r="L59" s="3">
        <v>0.14728878698147754</v>
      </c>
      <c r="M59" s="3">
        <v>-1.8607400130185223</v>
      </c>
      <c r="N59" s="3">
        <v>1.8607400130185223</v>
      </c>
      <c r="O59" s="3"/>
      <c r="P59" s="3">
        <v>-5.4210195745697997E-3</v>
      </c>
      <c r="Q59" s="3">
        <v>0.14186776740690774</v>
      </c>
      <c r="R59" s="3">
        <v>-1.8661610325930922</v>
      </c>
      <c r="S59" s="3">
        <v>1.8661610325930922</v>
      </c>
    </row>
    <row r="60" spans="1:23" ht="17" thickBot="1"/>
    <row r="61" spans="1:23" ht="17" thickBot="1">
      <c r="L61" s="201" t="s">
        <v>98</v>
      </c>
      <c r="M61" s="255" t="s">
        <v>330</v>
      </c>
      <c r="N61" s="265"/>
      <c r="O61" s="265"/>
      <c r="P61" s="265"/>
      <c r="Q61" s="265"/>
      <c r="R61" s="265"/>
      <c r="S61" s="256"/>
      <c r="T61" s="253" t="s">
        <v>367</v>
      </c>
      <c r="U61" s="253"/>
      <c r="V61" s="253"/>
      <c r="W61" s="253"/>
    </row>
    <row r="62" spans="1:23" ht="51">
      <c r="K62" s="58"/>
      <c r="L62" s="203" t="s">
        <v>83</v>
      </c>
      <c r="M62" s="203" t="s">
        <v>84</v>
      </c>
      <c r="N62" s="203" t="s">
        <v>85</v>
      </c>
      <c r="O62" s="203"/>
      <c r="P62" s="57" t="s">
        <v>86</v>
      </c>
      <c r="Q62" s="57" t="s">
        <v>87</v>
      </c>
      <c r="R62" s="203" t="s">
        <v>88</v>
      </c>
      <c r="S62" s="203" t="s">
        <v>85</v>
      </c>
    </row>
    <row r="63" spans="1:23">
      <c r="K63" t="s">
        <v>331</v>
      </c>
      <c r="L63" s="3">
        <v>2.9840437484237468</v>
      </c>
      <c r="M63" s="3">
        <v>0.97601494842374681</v>
      </c>
      <c r="N63" s="3">
        <v>0.97601494842374681</v>
      </c>
      <c r="O63" s="3"/>
      <c r="P63" s="3">
        <v>-1.6638413459717907</v>
      </c>
      <c r="Q63" s="3">
        <v>1.3202024024519561</v>
      </c>
      <c r="R63" s="3">
        <v>-0.68782639754804387</v>
      </c>
      <c r="S63" s="3">
        <v>0.68782639754804387</v>
      </c>
    </row>
    <row r="64" spans="1:23">
      <c r="K64" t="s">
        <v>333</v>
      </c>
      <c r="L64" s="3">
        <v>2.9068162158110922</v>
      </c>
      <c r="M64" s="3">
        <v>0.89878741581109223</v>
      </c>
      <c r="N64" s="3">
        <v>0.89878741581109223</v>
      </c>
      <c r="O64" s="3"/>
      <c r="P64" s="3">
        <v>-1.3219181490317955</v>
      </c>
      <c r="Q64" s="3">
        <v>1.5848980667792967</v>
      </c>
      <c r="R64" s="3">
        <v>-0.42313073322070327</v>
      </c>
      <c r="S64" s="3">
        <v>0.42313073322070327</v>
      </c>
    </row>
    <row r="65" spans="11:19">
      <c r="K65" t="s">
        <v>332</v>
      </c>
      <c r="L65" s="3">
        <v>1.8911238732979847</v>
      </c>
      <c r="M65" s="3">
        <v>-0.11690492670201524</v>
      </c>
      <c r="N65" s="3">
        <v>0.11690492670201524</v>
      </c>
      <c r="O65" s="3"/>
      <c r="P65" s="3">
        <v>-0.40396895108773623</v>
      </c>
      <c r="Q65" s="3">
        <v>1.4871549222102485</v>
      </c>
      <c r="R65" s="3">
        <v>-0.52087387778975147</v>
      </c>
      <c r="S65" s="3">
        <v>0.52087387778975147</v>
      </c>
    </row>
    <row r="66" spans="11:19">
      <c r="K66" t="s">
        <v>334</v>
      </c>
      <c r="L66" s="3">
        <v>2.1048471636483757</v>
      </c>
      <c r="M66" s="3">
        <v>9.6818363648375705E-2</v>
      </c>
      <c r="N66" s="3">
        <v>9.6818363648375705E-2</v>
      </c>
      <c r="O66" s="3"/>
      <c r="P66" s="3">
        <v>-0.45129211166626809</v>
      </c>
      <c r="Q66" s="3">
        <v>1.6535550519821076</v>
      </c>
      <c r="R66" s="3">
        <v>-0.35447374801789233</v>
      </c>
      <c r="S66" s="3">
        <v>0.35447374801789233</v>
      </c>
    </row>
    <row r="67" spans="11:19">
      <c r="K67" t="s">
        <v>329</v>
      </c>
      <c r="L67" s="3">
        <v>2.1158097458000467</v>
      </c>
      <c r="M67" s="3">
        <v>0.10778094580004671</v>
      </c>
      <c r="N67" s="3">
        <v>0.10778094580004671</v>
      </c>
      <c r="O67" s="3"/>
      <c r="P67" s="3">
        <v>-0.13189376598135333</v>
      </c>
      <c r="Q67" s="3">
        <v>1.9839159798186934</v>
      </c>
      <c r="R67" s="3">
        <v>-2.411282018130656E-2</v>
      </c>
      <c r="S67" s="3">
        <v>2.411282018130656E-2</v>
      </c>
    </row>
    <row r="68" spans="11:19">
      <c r="K68" t="s">
        <v>335</v>
      </c>
      <c r="L68" s="3">
        <v>2.1372642785507607</v>
      </c>
      <c r="M68" s="3">
        <v>0.12923547855076079</v>
      </c>
      <c r="N68" s="3">
        <v>0.12923547855076079</v>
      </c>
      <c r="O68" s="3"/>
      <c r="P68" s="3">
        <v>-0.12967249579249354</v>
      </c>
      <c r="Q68" s="3">
        <v>2.0075917827582672</v>
      </c>
      <c r="R68" s="3">
        <v>-4.3701724173272893E-4</v>
      </c>
      <c r="S68" s="3">
        <v>4.3701724173272893E-4</v>
      </c>
    </row>
  </sheetData>
  <mergeCells count="14">
    <mergeCell ref="M61:S61"/>
    <mergeCell ref="T61:W61"/>
    <mergeCell ref="A1:E1"/>
    <mergeCell ref="C43:I43"/>
    <mergeCell ref="M43:S43"/>
    <mergeCell ref="C52:I52"/>
    <mergeCell ref="M52:S52"/>
    <mergeCell ref="A3:E3"/>
    <mergeCell ref="C16:I16"/>
    <mergeCell ref="M16:S16"/>
    <mergeCell ref="C25:I25"/>
    <mergeCell ref="M25:S25"/>
    <mergeCell ref="C34:I34"/>
    <mergeCell ref="M34:S34"/>
  </mergeCells>
  <conditionalFormatting sqref="N18:O2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E23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3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3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3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O32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:S32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:E32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32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2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N3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:O41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:S41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E41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41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:O50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:E50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:S50">
    <cfRule type="colorScale" priority="4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:I50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O59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9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:E59"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4:I59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:O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S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68652-0A97-8040-9608-B607A66AFB1C}">
  <dimension ref="A1:AA37"/>
  <sheetViews>
    <sheetView topLeftCell="C14" zoomScaleNormal="125" workbookViewId="0">
      <selection activeCell="M37" sqref="M37:P37"/>
    </sheetView>
  </sheetViews>
  <sheetFormatPr baseColWidth="10" defaultRowHeight="16"/>
  <cols>
    <col min="1" max="1" width="15.33203125" customWidth="1"/>
    <col min="3" max="3" width="12.5" style="58" customWidth="1"/>
    <col min="4" max="4" width="12.6640625" customWidth="1"/>
    <col min="5" max="5" width="14.33203125" customWidth="1"/>
    <col min="7" max="7" width="13.33203125" customWidth="1"/>
    <col min="8" max="8" width="13.83203125" customWidth="1"/>
    <col min="9" max="9" width="15.1640625" customWidth="1"/>
    <col min="12" max="12" width="10.83203125" customWidth="1"/>
    <col min="15" max="15" width="10.83203125" customWidth="1"/>
    <col min="17" max="17" width="15.33203125" customWidth="1"/>
    <col min="19" max="19" width="10.83203125" customWidth="1"/>
  </cols>
  <sheetData>
    <row r="1" spans="1:23" ht="22" thickBot="1">
      <c r="A1" s="269" t="s">
        <v>343</v>
      </c>
      <c r="B1" s="270"/>
      <c r="C1" s="270"/>
      <c r="D1" s="270"/>
      <c r="E1" s="271"/>
    </row>
    <row r="2" spans="1:23" ht="17" thickBot="1"/>
    <row r="3" spans="1:23" ht="17" thickBot="1">
      <c r="A3" s="64" t="s">
        <v>35</v>
      </c>
      <c r="B3" s="64" t="s">
        <v>157</v>
      </c>
      <c r="C3" s="64" t="s">
        <v>160</v>
      </c>
      <c r="D3" s="272" t="s">
        <v>158</v>
      </c>
      <c r="E3" s="274"/>
      <c r="F3" s="272" t="s">
        <v>159</v>
      </c>
      <c r="G3" s="274"/>
      <c r="I3" s="58"/>
      <c r="J3" s="58"/>
    </row>
    <row r="4" spans="1:23">
      <c r="A4" t="s">
        <v>251</v>
      </c>
      <c r="B4" s="3">
        <v>264.58500005269502</v>
      </c>
      <c r="C4" s="58" t="s">
        <v>37</v>
      </c>
      <c r="D4" s="58" t="s">
        <v>247</v>
      </c>
      <c r="E4" s="58" t="s">
        <v>248</v>
      </c>
      <c r="F4" s="58">
        <v>1</v>
      </c>
      <c r="G4" s="58">
        <v>-1</v>
      </c>
    </row>
    <row r="5" spans="1:23">
      <c r="A5" t="s">
        <v>252</v>
      </c>
      <c r="B5" s="3">
        <v>1.199999893407</v>
      </c>
      <c r="C5" s="58" t="s">
        <v>37</v>
      </c>
      <c r="D5" s="58" t="s">
        <v>249</v>
      </c>
      <c r="E5" s="58" t="s">
        <v>250</v>
      </c>
      <c r="F5" s="58">
        <v>1</v>
      </c>
      <c r="G5" s="58">
        <v>-1</v>
      </c>
      <c r="H5" s="58"/>
      <c r="L5" s="5"/>
    </row>
    <row r="6" spans="1:23">
      <c r="A6" t="s">
        <v>151</v>
      </c>
      <c r="B6" s="3">
        <v>211.89974915599998</v>
      </c>
      <c r="C6" s="58" t="s">
        <v>42</v>
      </c>
      <c r="D6" s="58" t="s">
        <v>155</v>
      </c>
      <c r="E6" s="58" t="s">
        <v>156</v>
      </c>
      <c r="F6" s="58">
        <v>-1</v>
      </c>
      <c r="G6" s="58">
        <v>1</v>
      </c>
      <c r="H6" s="58"/>
      <c r="L6" s="5"/>
      <c r="M6" s="5"/>
    </row>
    <row r="7" spans="1:23" ht="17" thickBot="1"/>
    <row r="8" spans="1:23" ht="17" thickBot="1">
      <c r="A8" s="275" t="s">
        <v>262</v>
      </c>
      <c r="B8" s="276"/>
      <c r="C8" s="276"/>
      <c r="D8" s="276"/>
      <c r="E8" s="276"/>
      <c r="F8" s="277"/>
    </row>
    <row r="9" spans="1:23" ht="17" thickBot="1">
      <c r="A9" s="106"/>
      <c r="B9" s="106"/>
      <c r="C9" s="106"/>
      <c r="D9" s="106"/>
      <c r="E9" s="106"/>
      <c r="F9" s="106"/>
    </row>
    <row r="10" spans="1:23" ht="19" thickBot="1">
      <c r="A10" s="86" t="s">
        <v>259</v>
      </c>
      <c r="B10" s="138" t="s">
        <v>217</v>
      </c>
      <c r="C10" s="139" t="s">
        <v>218</v>
      </c>
      <c r="D10" s="138" t="s">
        <v>219</v>
      </c>
      <c r="E10" s="139" t="s">
        <v>257</v>
      </c>
      <c r="F10" s="134" t="s">
        <v>220</v>
      </c>
      <c r="G10" s="99" t="s">
        <v>258</v>
      </c>
      <c r="I10" s="64" t="s">
        <v>260</v>
      </c>
      <c r="J10" s="98" t="s">
        <v>217</v>
      </c>
      <c r="K10" s="144" t="s">
        <v>218</v>
      </c>
      <c r="L10" s="138" t="s">
        <v>219</v>
      </c>
      <c r="M10" s="139" t="s">
        <v>257</v>
      </c>
      <c r="N10" s="134" t="s">
        <v>220</v>
      </c>
      <c r="O10" s="99" t="s">
        <v>258</v>
      </c>
      <c r="Q10" s="64" t="s">
        <v>261</v>
      </c>
      <c r="R10" s="98" t="s">
        <v>217</v>
      </c>
      <c r="S10" s="144" t="s">
        <v>218</v>
      </c>
      <c r="T10" s="138" t="s">
        <v>219</v>
      </c>
      <c r="U10" s="139" t="s">
        <v>257</v>
      </c>
      <c r="V10" s="134" t="s">
        <v>220</v>
      </c>
      <c r="W10" s="99" t="s">
        <v>258</v>
      </c>
    </row>
    <row r="11" spans="1:23">
      <c r="A11" s="107" t="s">
        <v>81</v>
      </c>
      <c r="B11" s="140">
        <v>1.2340323199321119</v>
      </c>
      <c r="C11" s="141">
        <v>2.5963826343439109</v>
      </c>
      <c r="D11" s="140">
        <v>2.9155430054823341</v>
      </c>
      <c r="E11" s="141">
        <v>3.0299929228578435</v>
      </c>
      <c r="F11" s="135">
        <v>3.4190158020783201</v>
      </c>
      <c r="G11" s="101">
        <v>3.4341003267094266</v>
      </c>
      <c r="I11" s="107" t="s">
        <v>81</v>
      </c>
      <c r="J11" s="100">
        <v>16.108222081851601</v>
      </c>
      <c r="K11" s="145">
        <v>0.84459052543850444</v>
      </c>
      <c r="L11" s="140">
        <v>0.82287918461006204</v>
      </c>
      <c r="M11" s="141">
        <v>3.8717082408387178</v>
      </c>
      <c r="N11" s="135">
        <v>3.7018905433735014</v>
      </c>
      <c r="O11" s="101">
        <v>4.7537126397119938</v>
      </c>
      <c r="Q11" s="107" t="s">
        <v>81</v>
      </c>
      <c r="R11" s="100">
        <v>2.3659089171196399</v>
      </c>
      <c r="S11" s="145">
        <v>5.4260723937767601</v>
      </c>
      <c r="T11" s="140">
        <v>4.0174895755382352</v>
      </c>
      <c r="U11" s="141">
        <v>5.4432793808213944</v>
      </c>
      <c r="V11" s="135">
        <v>4.9530943876278002</v>
      </c>
      <c r="W11" s="101">
        <v>5.2609403256344365</v>
      </c>
    </row>
    <row r="12" spans="1:23">
      <c r="A12" s="107" t="s">
        <v>92</v>
      </c>
      <c r="B12" s="142">
        <v>4.6399879492204796</v>
      </c>
      <c r="C12" s="143">
        <v>3.5725903644130899</v>
      </c>
      <c r="D12" s="142">
        <v>3.5014594703733901</v>
      </c>
      <c r="E12" s="143">
        <v>3.3847560390867102</v>
      </c>
      <c r="F12" s="136">
        <v>3.07711016269963</v>
      </c>
      <c r="G12" s="103">
        <v>3.0669706051149301</v>
      </c>
      <c r="I12" s="107" t="s">
        <v>92</v>
      </c>
      <c r="J12" s="102">
        <v>18.770970217157402</v>
      </c>
      <c r="K12" s="146">
        <v>3.0609032632658502</v>
      </c>
      <c r="L12" s="142">
        <v>4.7150065083062396</v>
      </c>
      <c r="M12" s="143">
        <v>0.28891279057089297</v>
      </c>
      <c r="N12" s="136">
        <v>0.40117966340848299</v>
      </c>
      <c r="O12" s="103">
        <v>0.52350834216890996</v>
      </c>
      <c r="Q12" s="107" t="s">
        <v>92</v>
      </c>
      <c r="R12" s="102">
        <v>5.4874006053760525</v>
      </c>
      <c r="S12" s="146">
        <v>1.2049152341567435</v>
      </c>
      <c r="T12" s="142">
        <v>0.31566921820964922</v>
      </c>
      <c r="U12" s="143">
        <v>0.9369831983574386</v>
      </c>
      <c r="V12" s="136">
        <v>0.43452463113658268</v>
      </c>
      <c r="W12" s="103">
        <v>0.69038207600110013</v>
      </c>
    </row>
    <row r="13" spans="1:23">
      <c r="A13" s="107" t="s">
        <v>91</v>
      </c>
      <c r="B13" s="142">
        <v>6.4049644301345596</v>
      </c>
      <c r="C13" s="143">
        <v>5.2303647312103303</v>
      </c>
      <c r="D13" s="142">
        <v>5.2538352994886299</v>
      </c>
      <c r="E13" s="143">
        <v>5.0824509605593597</v>
      </c>
      <c r="F13" s="136">
        <v>4.8278920536557202</v>
      </c>
      <c r="G13" s="103">
        <v>4.8044546806513599</v>
      </c>
      <c r="I13" s="107" t="s">
        <v>91</v>
      </c>
      <c r="J13" s="102">
        <v>21.652643351001501</v>
      </c>
      <c r="K13" s="146">
        <v>6.1571918452201704</v>
      </c>
      <c r="L13" s="142">
        <v>8.0091214455773692</v>
      </c>
      <c r="M13" s="143">
        <v>3.2548574426185102</v>
      </c>
      <c r="N13" s="136">
        <v>3.4395141828092499</v>
      </c>
      <c r="O13" s="103">
        <v>2.3752818212016602</v>
      </c>
      <c r="Q13" s="107" t="s">
        <v>91</v>
      </c>
      <c r="R13" s="102">
        <v>5.4059537022282314</v>
      </c>
      <c r="S13" s="146">
        <v>1.434345576746324</v>
      </c>
      <c r="T13" s="142">
        <v>0.16833989415010819</v>
      </c>
      <c r="U13" s="143">
        <v>1.3294328490396765</v>
      </c>
      <c r="V13" s="136">
        <v>0.75238605203776387</v>
      </c>
      <c r="W13" s="103">
        <v>1.0858281449108063</v>
      </c>
    </row>
    <row r="14" spans="1:23">
      <c r="A14" s="107" t="s">
        <v>93</v>
      </c>
      <c r="B14" s="142">
        <v>8.8941283019471502</v>
      </c>
      <c r="C14" s="143">
        <v>8.5381611435090008</v>
      </c>
      <c r="D14" s="142">
        <v>8.9106363957727694</v>
      </c>
      <c r="E14" s="143">
        <v>8.8237941573590906</v>
      </c>
      <c r="F14" s="136">
        <v>8.6758006301816106</v>
      </c>
      <c r="G14" s="103">
        <v>8.6731677864741208</v>
      </c>
      <c r="I14" s="107" t="s">
        <v>93</v>
      </c>
      <c r="J14" s="102">
        <v>25.954947606280498</v>
      </c>
      <c r="K14" s="146">
        <v>12.372849579951099</v>
      </c>
      <c r="L14" s="142">
        <v>13.6687422555461</v>
      </c>
      <c r="M14" s="143">
        <v>9.9634968225020106</v>
      </c>
      <c r="N14" s="136">
        <v>9.8813281530628991</v>
      </c>
      <c r="O14" s="103">
        <v>9.1391671814860391</v>
      </c>
      <c r="Q14" s="107" t="s">
        <v>93</v>
      </c>
      <c r="R14" s="102">
        <v>6.0725119597883861</v>
      </c>
      <c r="S14" s="146">
        <v>0.35713168713269283</v>
      </c>
      <c r="T14" s="142">
        <v>1.5414254067747208</v>
      </c>
      <c r="U14" s="143">
        <v>0.50478380182181581</v>
      </c>
      <c r="V14" s="136">
        <v>1.0667282769697977</v>
      </c>
      <c r="W14" s="103">
        <v>0.87227252500517238</v>
      </c>
    </row>
    <row r="15" spans="1:23">
      <c r="A15" s="107" t="s">
        <v>94</v>
      </c>
      <c r="B15" s="142">
        <v>7.4579998170591999</v>
      </c>
      <c r="C15" s="143">
        <v>6.8172876969161402</v>
      </c>
      <c r="D15" s="142">
        <v>8.2715988488271801</v>
      </c>
      <c r="E15" s="143">
        <v>8.0538503060317304</v>
      </c>
      <c r="F15" s="136">
        <v>7.8492837403025497</v>
      </c>
      <c r="G15" s="103">
        <v>7.8387416978084703</v>
      </c>
      <c r="I15" s="107" t="s">
        <v>94</v>
      </c>
      <c r="J15" s="102">
        <v>19.546377484298201</v>
      </c>
      <c r="K15" s="146">
        <v>6.4938758723675196</v>
      </c>
      <c r="L15" s="142">
        <v>9.0069131111328904</v>
      </c>
      <c r="M15" s="143">
        <v>4.12047379033128</v>
      </c>
      <c r="N15" s="136">
        <v>4.4838358403710297</v>
      </c>
      <c r="O15" s="103">
        <v>3.4551743851196002</v>
      </c>
      <c r="Q15" s="107" t="s">
        <v>94</v>
      </c>
      <c r="R15" s="102">
        <v>4.2435080889384835</v>
      </c>
      <c r="S15" s="146">
        <v>1.1049234947815307</v>
      </c>
      <c r="T15" s="142">
        <v>0.57620518192578629</v>
      </c>
      <c r="U15" s="143">
        <v>0.76710427563554617</v>
      </c>
      <c r="V15" s="136">
        <v>0.18149831862572796</v>
      </c>
      <c r="W15" s="103">
        <v>4.0074544513828414E-2</v>
      </c>
    </row>
    <row r="16" spans="1:23">
      <c r="A16" s="107" t="s">
        <v>95</v>
      </c>
      <c r="B16" s="142">
        <v>7.0587665971290798</v>
      </c>
      <c r="C16" s="143">
        <v>6.4621386232668696</v>
      </c>
      <c r="D16" s="142">
        <v>6.9564610062871601</v>
      </c>
      <c r="E16" s="143">
        <v>6.8361640134770596</v>
      </c>
      <c r="F16" s="136">
        <v>6.6568236007657902</v>
      </c>
      <c r="G16" s="103">
        <v>6.64510874207161</v>
      </c>
      <c r="I16" s="107" t="s">
        <v>95</v>
      </c>
      <c r="J16" s="102">
        <v>23.3297699379474</v>
      </c>
      <c r="K16" s="146">
        <v>9.9339315005994901</v>
      </c>
      <c r="L16" s="142">
        <v>11.2306979838716</v>
      </c>
      <c r="M16" s="143">
        <v>7.38713685937641</v>
      </c>
      <c r="N16" s="136">
        <v>7.4458116799198697</v>
      </c>
      <c r="O16" s="103">
        <v>6.6260622343916404</v>
      </c>
      <c r="Q16" s="107" t="s">
        <v>95</v>
      </c>
      <c r="R16" s="102">
        <v>6.4421111212368203</v>
      </c>
      <c r="S16" s="146">
        <v>0.69541601595230418</v>
      </c>
      <c r="T16" s="142">
        <v>1.9485525557161623</v>
      </c>
      <c r="U16" s="143">
        <v>0.78350491360797037</v>
      </c>
      <c r="V16" s="136">
        <v>1.2974289487726196</v>
      </c>
      <c r="W16" s="103">
        <v>1.0672068780824588</v>
      </c>
    </row>
    <row r="17" spans="1:27">
      <c r="A17" s="107" t="s">
        <v>97</v>
      </c>
      <c r="B17" s="142">
        <v>5.5052898516652196</v>
      </c>
      <c r="C17" s="143">
        <v>5.0253823773631403</v>
      </c>
      <c r="D17" s="142">
        <v>4.7336002047684396</v>
      </c>
      <c r="E17" s="143">
        <v>4.6734015389486103</v>
      </c>
      <c r="F17" s="136">
        <v>4.2549035737644099</v>
      </c>
      <c r="G17" s="103">
        <v>4.2468932203529404</v>
      </c>
      <c r="I17" s="107" t="s">
        <v>97</v>
      </c>
      <c r="J17" s="102">
        <v>20.701431564491301</v>
      </c>
      <c r="K17" s="146">
        <v>7.5740612952032897</v>
      </c>
      <c r="L17" s="142">
        <v>8.1190564912492906</v>
      </c>
      <c r="M17" s="143">
        <v>5.0188531881559797</v>
      </c>
      <c r="N17" s="136">
        <v>4.6322588353923804</v>
      </c>
      <c r="O17" s="103">
        <v>3.7703928011894599</v>
      </c>
      <c r="Q17" s="107" t="s">
        <v>97</v>
      </c>
      <c r="R17" s="102">
        <v>3.767615428990382</v>
      </c>
      <c r="S17" s="146">
        <v>1.8823934660853183</v>
      </c>
      <c r="T17" s="142">
        <v>1.2194740077122503</v>
      </c>
      <c r="U17" s="143">
        <v>2.1708924231114679</v>
      </c>
      <c r="V17" s="136">
        <v>1.9122094934718348</v>
      </c>
      <c r="W17" s="103">
        <v>2.1077391015889475</v>
      </c>
    </row>
    <row r="18" spans="1:27">
      <c r="A18" s="107" t="s">
        <v>99</v>
      </c>
      <c r="B18" s="142">
        <v>6.3738226776066496</v>
      </c>
      <c r="C18" s="143">
        <v>5.0981059545373997</v>
      </c>
      <c r="D18" s="142">
        <v>5.1062613255028904</v>
      </c>
      <c r="E18" s="143">
        <v>4.9703126017714698</v>
      </c>
      <c r="F18" s="136">
        <v>4.6837911592634196</v>
      </c>
      <c r="G18" s="103">
        <v>4.6700996440795297</v>
      </c>
      <c r="I18" s="107" t="s">
        <v>99</v>
      </c>
      <c r="J18" s="102">
        <v>21.380734043606498</v>
      </c>
      <c r="K18" s="146">
        <v>6.3519685019343397</v>
      </c>
      <c r="L18" s="142">
        <v>8.0875307653574193</v>
      </c>
      <c r="M18" s="143">
        <v>3.8095558257925601</v>
      </c>
      <c r="N18" s="136">
        <v>3.9713700097114502</v>
      </c>
      <c r="O18" s="103">
        <v>3.02168733957095</v>
      </c>
      <c r="Q18" s="107" t="s">
        <v>99</v>
      </c>
      <c r="R18" s="102">
        <v>5.437932251128899</v>
      </c>
      <c r="S18" s="146">
        <v>1.2210362541230495</v>
      </c>
      <c r="T18" s="142">
        <v>0.32100109943706912</v>
      </c>
      <c r="U18" s="143">
        <v>0.93672642167570075</v>
      </c>
      <c r="V18" s="136">
        <v>0.35497324442917488</v>
      </c>
      <c r="W18" s="103">
        <v>0.6112315420404002</v>
      </c>
    </row>
    <row r="19" spans="1:27" ht="17" thickBot="1">
      <c r="A19" s="107" t="s">
        <v>201</v>
      </c>
      <c r="B19" s="206">
        <v>7.46771724866875</v>
      </c>
      <c r="C19" s="207">
        <v>6.5604583960842398</v>
      </c>
      <c r="D19" s="206">
        <v>6.6927472304876101</v>
      </c>
      <c r="E19" s="207">
        <v>6.5865967603766098</v>
      </c>
      <c r="F19" s="208">
        <v>6.4178821627413596</v>
      </c>
      <c r="G19" s="209">
        <v>6.4082650072358502</v>
      </c>
      <c r="I19" s="107" t="s">
        <v>201</v>
      </c>
      <c r="J19" s="204">
        <v>21.144868847863201</v>
      </c>
      <c r="K19" s="205">
        <v>6.3534102061571298</v>
      </c>
      <c r="L19" s="206">
        <v>7.9625648471493697</v>
      </c>
      <c r="M19" s="207">
        <v>4.1067572374974599</v>
      </c>
      <c r="N19" s="208">
        <v>4.2701272697120096</v>
      </c>
      <c r="O19" s="209">
        <v>3.4663475771726602</v>
      </c>
      <c r="Q19" s="107" t="s">
        <v>201</v>
      </c>
      <c r="R19" s="204">
        <v>3.1622938294561891</v>
      </c>
      <c r="S19" s="205">
        <v>3.3428437309821106</v>
      </c>
      <c r="T19" s="206">
        <v>1.6764291363061545</v>
      </c>
      <c r="U19" s="207">
        <v>2.893837509894837</v>
      </c>
      <c r="V19" s="208">
        <v>2.2373896145889773</v>
      </c>
      <c r="W19" s="209">
        <v>2.5114889343373648</v>
      </c>
    </row>
    <row r="20" spans="1:27">
      <c r="A20" s="210" t="s">
        <v>100</v>
      </c>
      <c r="B20" s="211">
        <v>36.839159771501897</v>
      </c>
      <c r="C20" s="212">
        <v>37.031819774226001</v>
      </c>
      <c r="D20" s="211">
        <v>38.673539674184099</v>
      </c>
      <c r="E20" s="212">
        <v>38.6170196602285</v>
      </c>
      <c r="F20" s="213">
        <v>38.623834669838999</v>
      </c>
      <c r="G20" s="214">
        <v>38.626046893586597</v>
      </c>
      <c r="I20" s="210" t="s">
        <v>100</v>
      </c>
      <c r="J20" s="211">
        <v>51.0563397623417</v>
      </c>
      <c r="K20" s="212">
        <v>40.578092566480102</v>
      </c>
      <c r="L20" s="211">
        <v>41.512351668336301</v>
      </c>
      <c r="M20" s="212">
        <v>38.608551590625602</v>
      </c>
      <c r="N20" s="213">
        <v>38.6296821113622</v>
      </c>
      <c r="O20" s="214">
        <v>38.021654853585197</v>
      </c>
      <c r="Q20" s="210" t="s">
        <v>100</v>
      </c>
      <c r="R20" s="211">
        <v>7.6358604131977188</v>
      </c>
      <c r="S20" s="212">
        <v>3.4236777008485433</v>
      </c>
      <c r="T20" s="211">
        <v>4.1933995391351573</v>
      </c>
      <c r="U20" s="212">
        <v>3.4975068251408459</v>
      </c>
      <c r="V20" s="213">
        <v>4.0490633284978799</v>
      </c>
      <c r="W20" s="214">
        <v>3.9393838676444659</v>
      </c>
    </row>
    <row r="21" spans="1:27" ht="17" thickBot="1">
      <c r="A21" s="108" t="s">
        <v>330</v>
      </c>
      <c r="B21" s="215">
        <v>5.835926502200607</v>
      </c>
      <c r="C21" s="216">
        <v>3.2637002611887169</v>
      </c>
      <c r="D21" s="215">
        <v>0.72978978079027002</v>
      </c>
      <c r="E21" s="216">
        <v>0.36803654089010251</v>
      </c>
      <c r="F21" s="137">
        <v>1.5823021897024887</v>
      </c>
      <c r="G21" s="105">
        <v>1.6250105203048975</v>
      </c>
      <c r="I21" s="108" t="s">
        <v>330</v>
      </c>
      <c r="J21" s="104">
        <v>29.46699733130821</v>
      </c>
      <c r="K21" s="147">
        <v>11.027252025506247</v>
      </c>
      <c r="L21" s="215">
        <v>11.633891042907898</v>
      </c>
      <c r="M21" s="216">
        <v>5.8076301206050651</v>
      </c>
      <c r="N21" s="137">
        <v>4.5459710648070946</v>
      </c>
      <c r="O21" s="105">
        <v>3.1995856088034915</v>
      </c>
      <c r="Q21" s="108" t="s">
        <v>330</v>
      </c>
      <c r="R21" s="104">
        <v>7.96733117084014</v>
      </c>
      <c r="S21" s="147">
        <v>0.41221693719035102</v>
      </c>
      <c r="T21" s="215">
        <v>0.16882502136135713</v>
      </c>
      <c r="U21" s="216">
        <v>1.5420406166008718</v>
      </c>
      <c r="V21" s="137">
        <v>0.77255770534961243</v>
      </c>
      <c r="W21" s="105">
        <v>1.0616950272774659</v>
      </c>
      <c r="X21" s="253" t="s">
        <v>367</v>
      </c>
      <c r="Y21" s="253"/>
      <c r="Z21" s="253"/>
      <c r="AA21" s="253"/>
    </row>
    <row r="22" spans="1:27" ht="17" thickBot="1"/>
    <row r="23" spans="1:27" ht="17" thickBot="1">
      <c r="A23" s="275" t="s">
        <v>263</v>
      </c>
      <c r="B23" s="276"/>
      <c r="C23" s="276"/>
      <c r="D23" s="276"/>
      <c r="E23" s="276"/>
      <c r="F23" s="276"/>
      <c r="G23" s="276"/>
      <c r="H23" s="276"/>
      <c r="I23" s="277"/>
    </row>
    <row r="24" spans="1:27" ht="17" thickBot="1"/>
    <row r="25" spans="1:27" ht="17" thickBot="1">
      <c r="B25" s="272" t="s">
        <v>152</v>
      </c>
      <c r="C25" s="273"/>
      <c r="D25" s="274"/>
      <c r="F25" s="272" t="s">
        <v>153</v>
      </c>
      <c r="G25" s="273"/>
      <c r="H25" s="274"/>
      <c r="J25" s="272" t="s">
        <v>154</v>
      </c>
      <c r="K25" s="273"/>
      <c r="L25" s="274"/>
    </row>
    <row r="26" spans="1:27" ht="17" thickBot="1">
      <c r="B26" s="80" t="s">
        <v>251</v>
      </c>
      <c r="C26" s="81" t="s">
        <v>252</v>
      </c>
      <c r="D26" s="80" t="s">
        <v>151</v>
      </c>
      <c r="F26" s="80" t="s">
        <v>251</v>
      </c>
      <c r="G26" s="81" t="s">
        <v>252</v>
      </c>
      <c r="H26" s="80" t="s">
        <v>151</v>
      </c>
      <c r="J26" s="80" t="s">
        <v>251</v>
      </c>
      <c r="K26" s="81" t="s">
        <v>252</v>
      </c>
      <c r="L26" s="80" t="s">
        <v>151</v>
      </c>
    </row>
    <row r="27" spans="1:27">
      <c r="A27" s="82" t="s">
        <v>81</v>
      </c>
      <c r="B27" s="3">
        <v>1.362350314411799</v>
      </c>
      <c r="C27" s="3">
        <v>-15.263631556413095</v>
      </c>
      <c r="D27" s="3">
        <v>3.0601634766571202</v>
      </c>
      <c r="F27" s="3">
        <v>0.11444991737550936</v>
      </c>
      <c r="G27" s="3">
        <v>3.048829056228656</v>
      </c>
      <c r="H27" s="3">
        <v>1.4257898052831592</v>
      </c>
      <c r="J27" s="3">
        <v>1.5084524631106433E-2</v>
      </c>
      <c r="K27" s="3">
        <v>1.0518220963384923</v>
      </c>
      <c r="L27" s="3">
        <v>0.30784593800663629</v>
      </c>
      <c r="M27" s="82"/>
    </row>
    <row r="28" spans="1:27">
      <c r="A28" s="82" t="s">
        <v>92</v>
      </c>
      <c r="B28" s="3">
        <v>-1.0673975848073898</v>
      </c>
      <c r="C28" s="3">
        <v>-15.710066953891552</v>
      </c>
      <c r="D28" s="3">
        <v>-4.2824853712193089</v>
      </c>
      <c r="F28" s="3">
        <v>-0.11670343128667993</v>
      </c>
      <c r="G28" s="3">
        <v>-4.4260937177353465</v>
      </c>
      <c r="H28" s="3">
        <v>0.62131398014778938</v>
      </c>
      <c r="J28" s="3">
        <v>-1.0139557584699865E-2</v>
      </c>
      <c r="K28" s="3">
        <v>0.12232867876042697</v>
      </c>
      <c r="L28" s="3">
        <v>0.25585744486451745</v>
      </c>
      <c r="M28" s="82"/>
    </row>
    <row r="29" spans="1:27">
      <c r="A29" s="82" t="s">
        <v>91</v>
      </c>
      <c r="B29" s="3">
        <v>-1.1745996989242293</v>
      </c>
      <c r="C29" s="3">
        <v>-15.495451505781331</v>
      </c>
      <c r="D29" s="3">
        <v>-3.9716081254819073</v>
      </c>
      <c r="F29" s="3">
        <v>-0.17138433892927019</v>
      </c>
      <c r="G29" s="3">
        <v>-4.754264002958859</v>
      </c>
      <c r="H29" s="3">
        <v>1.1610929548895683</v>
      </c>
      <c r="J29" s="3">
        <v>-2.3437373004360218E-2</v>
      </c>
      <c r="K29" s="3">
        <v>-1.0642323616075897</v>
      </c>
      <c r="L29" s="3">
        <v>0.33344209287304238</v>
      </c>
      <c r="M29" s="82"/>
    </row>
    <row r="30" spans="1:27">
      <c r="A30" s="83" t="s">
        <v>93</v>
      </c>
      <c r="B30" s="3">
        <v>-0.35596715843814941</v>
      </c>
      <c r="C30" s="3">
        <v>-13.582098026329399</v>
      </c>
      <c r="D30" s="3">
        <v>-5.7153802726556933</v>
      </c>
      <c r="F30" s="3">
        <v>-8.6842238413678885E-2</v>
      </c>
      <c r="G30" s="3">
        <v>-3.7052454330440892</v>
      </c>
      <c r="H30" s="3">
        <v>-1.036641604952905</v>
      </c>
      <c r="J30" s="3">
        <v>-2.6328437074898403E-3</v>
      </c>
      <c r="K30" s="3">
        <v>-0.74216097157686001</v>
      </c>
      <c r="L30" s="3">
        <v>-0.19445575196462528</v>
      </c>
      <c r="M30" s="83"/>
    </row>
    <row r="31" spans="1:27">
      <c r="A31" s="83" t="s">
        <v>94</v>
      </c>
      <c r="B31" s="3">
        <v>-0.64071212014305967</v>
      </c>
      <c r="C31" s="3">
        <v>-13.052501611930682</v>
      </c>
      <c r="D31" s="3">
        <v>-3.1385845941569528</v>
      </c>
      <c r="F31" s="3">
        <v>-0.21774854279544975</v>
      </c>
      <c r="G31" s="3">
        <v>-4.8864393208016104</v>
      </c>
      <c r="H31" s="3">
        <v>0.19089909370975988</v>
      </c>
      <c r="J31" s="3">
        <v>-1.0542042494079418E-2</v>
      </c>
      <c r="K31" s="3">
        <v>-1.0286614552514295</v>
      </c>
      <c r="L31" s="3">
        <v>-0.14142377411189955</v>
      </c>
      <c r="M31" s="83"/>
    </row>
    <row r="32" spans="1:27">
      <c r="A32" s="82" t="s">
        <v>95</v>
      </c>
      <c r="B32" s="3">
        <v>-0.59662797386221023</v>
      </c>
      <c r="C32" s="3">
        <v>-13.39583843734791</v>
      </c>
      <c r="D32" s="3">
        <v>-5.7466951052845161</v>
      </c>
      <c r="F32" s="3">
        <v>-0.12029699281010053</v>
      </c>
      <c r="G32" s="3">
        <v>-3.8435611244951904</v>
      </c>
      <c r="H32" s="3">
        <v>-1.1650476421081919</v>
      </c>
      <c r="J32" s="3">
        <v>-1.1714858694180208E-2</v>
      </c>
      <c r="K32" s="3">
        <v>-0.81974944552822926</v>
      </c>
      <c r="L32" s="3">
        <v>-0.23022207069016076</v>
      </c>
      <c r="M32" s="82"/>
    </row>
    <row r="33" spans="1:16">
      <c r="A33" s="82" t="s">
        <v>97</v>
      </c>
      <c r="B33" s="3">
        <v>-0.47990747430207925</v>
      </c>
      <c r="C33" s="3">
        <v>-13.127370269288011</v>
      </c>
      <c r="D33" s="3">
        <v>-1.8852219629050637</v>
      </c>
      <c r="F33" s="3">
        <v>-6.0198665819829245E-2</v>
      </c>
      <c r="G33" s="3">
        <v>-3.1002033030933109</v>
      </c>
      <c r="H33" s="3">
        <v>0.95141841539921757</v>
      </c>
      <c r="J33" s="3">
        <v>-8.0103534114694952E-3</v>
      </c>
      <c r="K33" s="3">
        <v>-0.86186603420292052</v>
      </c>
      <c r="L33" s="3">
        <v>0.19552960811711273</v>
      </c>
      <c r="M33" s="82"/>
    </row>
    <row r="34" spans="1:16">
      <c r="A34" s="82" t="s">
        <v>99</v>
      </c>
      <c r="B34" s="3">
        <v>-1.2757167230692499</v>
      </c>
      <c r="C34" s="3">
        <v>-15.028765541672158</v>
      </c>
      <c r="D34" s="3">
        <v>-4.2168959970058495</v>
      </c>
      <c r="F34" s="3">
        <v>-0.13594872373142053</v>
      </c>
      <c r="G34" s="3">
        <v>-4.2779749395648592</v>
      </c>
      <c r="H34" s="3">
        <v>0.61572532223863163</v>
      </c>
      <c r="J34" s="3">
        <v>-1.3691515183889891E-2</v>
      </c>
      <c r="K34" s="3">
        <v>-0.94968267014050012</v>
      </c>
      <c r="L34" s="3">
        <v>0.25625829761122532</v>
      </c>
      <c r="M34" s="82"/>
    </row>
    <row r="35" spans="1:16">
      <c r="A35" s="83" t="s">
        <v>201</v>
      </c>
      <c r="B35" s="3">
        <v>-0.90725885258451022</v>
      </c>
      <c r="C35" s="3">
        <v>-14.791458641706072</v>
      </c>
      <c r="D35" s="3">
        <v>0.18054990152592154</v>
      </c>
      <c r="F35" s="3">
        <v>-0.10615047011100032</v>
      </c>
      <c r="G35" s="3">
        <v>-3.8558076096519098</v>
      </c>
      <c r="H35" s="3">
        <v>1.2174083735886825</v>
      </c>
      <c r="J35" s="3">
        <v>-9.6171555055093449E-3</v>
      </c>
      <c r="K35" s="3">
        <v>-0.80377969253934944</v>
      </c>
      <c r="L35" s="3">
        <v>0.27409931974838742</v>
      </c>
      <c r="M35" s="83"/>
    </row>
    <row r="36" spans="1:16">
      <c r="A36" s="82" t="s">
        <v>100</v>
      </c>
      <c r="B36" s="3">
        <v>0.19266000272410366</v>
      </c>
      <c r="C36" s="3">
        <v>-10.478247195861599</v>
      </c>
      <c r="D36" s="3">
        <v>-4.2121827123491755</v>
      </c>
      <c r="F36" s="3">
        <v>-5.6520013955598358E-2</v>
      </c>
      <c r="G36" s="3">
        <v>-2.9038000777106987</v>
      </c>
      <c r="H36" s="3">
        <v>-0.69589271399431141</v>
      </c>
      <c r="J36" s="3">
        <v>2.2122237475983297E-3</v>
      </c>
      <c r="K36" s="3">
        <v>-0.60802725777700317</v>
      </c>
      <c r="L36" s="3">
        <v>-0.10967946085341396</v>
      </c>
      <c r="M36" s="82"/>
    </row>
    <row r="37" spans="1:16">
      <c r="A37" s="82" t="s">
        <v>330</v>
      </c>
      <c r="B37" s="3">
        <v>-2.5722262410118901</v>
      </c>
      <c r="C37" s="3">
        <v>-18.439745305801964</v>
      </c>
      <c r="D37" s="3">
        <v>-7.555114233649789</v>
      </c>
      <c r="F37" s="3">
        <v>-0.3617532399001675</v>
      </c>
      <c r="G37" s="3">
        <v>-5.8262609223028328</v>
      </c>
      <c r="H37" s="3">
        <v>1.3732155952395146</v>
      </c>
      <c r="J37" s="3">
        <v>4.2708330602408751E-2</v>
      </c>
      <c r="K37" s="3">
        <v>-1.346385456003603</v>
      </c>
      <c r="L37" s="3">
        <v>0.28913732192785346</v>
      </c>
      <c r="M37" s="253" t="s">
        <v>367</v>
      </c>
      <c r="N37" s="253"/>
      <c r="O37" s="253"/>
      <c r="P37" s="253"/>
    </row>
  </sheetData>
  <mergeCells count="10">
    <mergeCell ref="X21:AA21"/>
    <mergeCell ref="M37:P37"/>
    <mergeCell ref="A1:E1"/>
    <mergeCell ref="J25:L25"/>
    <mergeCell ref="D3:E3"/>
    <mergeCell ref="F3:G3"/>
    <mergeCell ref="B25:D25"/>
    <mergeCell ref="F25:H25"/>
    <mergeCell ref="A8:F8"/>
    <mergeCell ref="A23:I23"/>
  </mergeCells>
  <conditionalFormatting sqref="E25:E26 I25:I26 C52:E1048576 C27:E36 G52:I1048576 G27:I36 G8:I9 G24:I24 C24:E24">
    <cfRule type="cellIs" dxfId="18" priority="96" operator="greaterThan">
      <formula>0</formula>
    </cfRule>
    <cfRule type="cellIs" dxfId="17" priority="97" operator="lessThan">
      <formula>0</formula>
    </cfRule>
  </conditionalFormatting>
  <conditionalFormatting sqref="B27:D36 F27:H36 J27:L36">
    <cfRule type="cellIs" dxfId="16" priority="84" operator="greaterThan">
      <formula>0</formula>
    </cfRule>
    <cfRule type="cellIs" dxfId="15" priority="85" operator="lessThan">
      <formula>0</formula>
    </cfRule>
  </conditionalFormatting>
  <conditionalFormatting sqref="B11:B1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C19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:D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E1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:F1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:J1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:L1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:M1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:N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:O19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:R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S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:T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:U1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:V1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:W19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:H37">
    <cfRule type="cellIs" dxfId="14" priority="5" operator="greaterThan">
      <formula>0</formula>
    </cfRule>
    <cfRule type="cellIs" dxfId="13" priority="6" operator="lessThan">
      <formula>0</formula>
    </cfRule>
  </conditionalFormatting>
  <conditionalFormatting sqref="J37:L37">
    <cfRule type="cellIs" dxfId="12" priority="9" operator="greaterThan">
      <formula>0</formula>
    </cfRule>
    <cfRule type="cellIs" dxfId="11" priority="10" operator="lessThan">
      <formula>0</formula>
    </cfRule>
  </conditionalFormatting>
  <conditionalFormatting sqref="G37:H37">
    <cfRule type="cellIs" dxfId="10" priority="7" operator="greaterThan">
      <formula>0</formula>
    </cfRule>
    <cfRule type="cellIs" dxfId="9" priority="8" operator="lessThan">
      <formula>0</formula>
    </cfRule>
  </conditionalFormatting>
  <conditionalFormatting sqref="C37:D37">
    <cfRule type="cellIs" dxfId="8" priority="3" operator="greaterThan">
      <formula>0</formula>
    </cfRule>
    <cfRule type="cellIs" dxfId="7" priority="4" operator="lessThan">
      <formula>0</formula>
    </cfRule>
  </conditionalFormatting>
  <conditionalFormatting sqref="B37:D37">
    <cfRule type="cellIs" dxfId="6" priority="1" operator="greaterThan">
      <formula>0</formula>
    </cfRule>
    <cfRule type="cellIs" dxfId="5" priority="2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42E0-067A-9046-95C5-800DD8AEF64C}">
  <dimension ref="A1:V43"/>
  <sheetViews>
    <sheetView topLeftCell="A13" workbookViewId="0">
      <pane xSplit="1" topLeftCell="J1" activePane="topRight" state="frozen"/>
      <selection pane="topRight" activeCell="A2" sqref="A2"/>
    </sheetView>
  </sheetViews>
  <sheetFormatPr baseColWidth="10" defaultRowHeight="16"/>
  <cols>
    <col min="1" max="1" width="27" customWidth="1"/>
    <col min="14" max="14" width="16.83203125" customWidth="1"/>
    <col min="16" max="16" width="12.83203125" customWidth="1"/>
  </cols>
  <sheetData>
    <row r="1" spans="1:21" ht="22" thickBot="1">
      <c r="A1" s="269" t="s">
        <v>344</v>
      </c>
      <c r="B1" s="270"/>
      <c r="C1" s="270"/>
      <c r="D1" s="270"/>
      <c r="E1" s="270"/>
      <c r="F1" s="271"/>
    </row>
    <row r="2" spans="1:21" ht="17" thickBot="1">
      <c r="C2" s="3"/>
    </row>
    <row r="3" spans="1:21" s="34" customFormat="1" ht="17" thickBot="1">
      <c r="A3" s="7" t="s">
        <v>35</v>
      </c>
      <c r="B3" s="7" t="s">
        <v>73</v>
      </c>
      <c r="C3" s="8" t="s">
        <v>36</v>
      </c>
      <c r="D3" s="235" t="s">
        <v>74</v>
      </c>
      <c r="E3" s="236"/>
      <c r="F3" s="236"/>
      <c r="G3" s="237"/>
      <c r="H3" s="235" t="s">
        <v>75</v>
      </c>
      <c r="I3" s="236"/>
      <c r="J3" s="236"/>
      <c r="K3" s="237"/>
      <c r="L3" s="42"/>
    </row>
    <row r="4" spans="1:21">
      <c r="C4" s="3"/>
    </row>
    <row r="5" spans="1:21" s="34" customFormat="1" ht="17" thickBot="1">
      <c r="A5" s="33" t="s">
        <v>227</v>
      </c>
      <c r="C5" s="35"/>
      <c r="N5"/>
    </row>
    <row r="6" spans="1:21" s="34" customFormat="1">
      <c r="A6" s="43" t="s">
        <v>21</v>
      </c>
      <c r="B6" s="44" t="s">
        <v>37</v>
      </c>
      <c r="C6" s="10">
        <v>2.7300042178499999</v>
      </c>
      <c r="D6" s="9" t="s">
        <v>38</v>
      </c>
      <c r="E6" s="9" t="s">
        <v>39</v>
      </c>
      <c r="F6" s="9"/>
      <c r="G6" s="9"/>
      <c r="H6" s="9">
        <v>-1</v>
      </c>
      <c r="I6" s="9">
        <v>1</v>
      </c>
      <c r="J6" s="9"/>
      <c r="K6" s="11"/>
      <c r="M6" s="36"/>
      <c r="N6"/>
      <c r="O6" s="36"/>
      <c r="P6" s="36"/>
      <c r="R6" s="36"/>
      <c r="S6" s="36"/>
      <c r="T6" s="36"/>
      <c r="U6" s="37"/>
    </row>
    <row r="7" spans="1:21" s="34" customFormat="1">
      <c r="A7" s="45" t="s">
        <v>22</v>
      </c>
      <c r="B7" s="40" t="s">
        <v>37</v>
      </c>
      <c r="C7" s="35">
        <v>1.0100018178899999</v>
      </c>
      <c r="D7" s="34" t="s">
        <v>40</v>
      </c>
      <c r="E7" s="34" t="s">
        <v>41</v>
      </c>
      <c r="H7" s="34">
        <v>-1</v>
      </c>
      <c r="I7" s="34">
        <v>1</v>
      </c>
      <c r="K7" s="12"/>
      <c r="N7"/>
    </row>
    <row r="8" spans="1:21" s="34" customFormat="1">
      <c r="A8" s="45" t="s">
        <v>23</v>
      </c>
      <c r="B8" s="40" t="s">
        <v>37</v>
      </c>
      <c r="C8" s="35">
        <v>3.2900001940769998</v>
      </c>
      <c r="D8" s="34" t="s">
        <v>66</v>
      </c>
      <c r="E8" s="34" t="s">
        <v>67</v>
      </c>
      <c r="G8" s="34" t="s">
        <v>43</v>
      </c>
      <c r="H8" s="34">
        <v>-1</v>
      </c>
      <c r="I8" s="34">
        <v>1</v>
      </c>
      <c r="K8" s="12"/>
    </row>
    <row r="9" spans="1:21" s="34" customFormat="1" ht="17" thickBot="1">
      <c r="A9" s="46" t="s">
        <v>24</v>
      </c>
      <c r="B9" s="47" t="s">
        <v>37</v>
      </c>
      <c r="C9" s="14">
        <v>-1.1500018089299999</v>
      </c>
      <c r="D9" s="13" t="s">
        <v>68</v>
      </c>
      <c r="E9" s="13" t="s">
        <v>69</v>
      </c>
      <c r="F9" s="13"/>
      <c r="G9" s="13"/>
      <c r="H9" s="13">
        <v>-1</v>
      </c>
      <c r="I9" s="13">
        <v>1</v>
      </c>
      <c r="J9" s="13"/>
      <c r="K9" s="15"/>
    </row>
    <row r="10" spans="1:21" s="34" customFormat="1">
      <c r="B10" s="40"/>
      <c r="C10" s="35"/>
    </row>
    <row r="11" spans="1:21" s="34" customFormat="1">
      <c r="B11" s="40"/>
      <c r="C11" s="35"/>
    </row>
    <row r="12" spans="1:21" s="34" customFormat="1" ht="17" thickBot="1">
      <c r="A12" s="38" t="s">
        <v>228</v>
      </c>
      <c r="B12" s="40"/>
      <c r="C12" s="35"/>
      <c r="I12" s="34" t="s">
        <v>43</v>
      </c>
      <c r="J12" s="34" t="s">
        <v>43</v>
      </c>
      <c r="K12" s="34" t="s">
        <v>43</v>
      </c>
      <c r="L12" s="34" t="s">
        <v>43</v>
      </c>
    </row>
    <row r="13" spans="1:21" s="34" customFormat="1">
      <c r="A13" s="48" t="s">
        <v>25</v>
      </c>
      <c r="B13" s="49" t="s">
        <v>37</v>
      </c>
      <c r="C13" s="17">
        <v>-45.400072395599992</v>
      </c>
      <c r="D13" s="16" t="s">
        <v>49</v>
      </c>
      <c r="E13" s="16" t="s">
        <v>50</v>
      </c>
      <c r="F13" s="16" t="s">
        <v>51</v>
      </c>
      <c r="G13" s="16"/>
      <c r="H13" s="16">
        <v>-1</v>
      </c>
      <c r="I13" s="16">
        <v>-1</v>
      </c>
      <c r="J13" s="16">
        <v>1</v>
      </c>
      <c r="K13" s="18"/>
    </row>
    <row r="14" spans="1:21" s="34" customFormat="1">
      <c r="A14" s="19" t="s">
        <v>26</v>
      </c>
      <c r="B14" s="40" t="s">
        <v>37</v>
      </c>
      <c r="C14" s="35">
        <v>1.3400024242799999</v>
      </c>
      <c r="D14" s="34" t="s">
        <v>54</v>
      </c>
      <c r="E14" s="34" t="s">
        <v>55</v>
      </c>
      <c r="H14" s="34">
        <v>2</v>
      </c>
      <c r="I14" s="34">
        <v>-1</v>
      </c>
      <c r="K14" s="20"/>
    </row>
    <row r="15" spans="1:21" s="34" customFormat="1">
      <c r="A15" s="19" t="s">
        <v>27</v>
      </c>
      <c r="B15" s="40" t="s">
        <v>44</v>
      </c>
      <c r="C15" s="35">
        <v>-2.4940019872209107</v>
      </c>
      <c r="D15" s="34" t="s">
        <v>53</v>
      </c>
      <c r="E15" s="34" t="s">
        <v>52</v>
      </c>
      <c r="H15" s="34">
        <v>1</v>
      </c>
      <c r="I15" s="34">
        <v>-1</v>
      </c>
      <c r="J15" s="34" t="s">
        <v>43</v>
      </c>
      <c r="K15" s="20"/>
    </row>
    <row r="16" spans="1:21" s="34" customFormat="1" ht="17" thickBot="1">
      <c r="A16" s="50" t="s">
        <v>45</v>
      </c>
      <c r="B16" s="51" t="s">
        <v>44</v>
      </c>
      <c r="C16" s="22">
        <v>-5.8110046302087817</v>
      </c>
      <c r="D16" s="21" t="s">
        <v>46</v>
      </c>
      <c r="E16" s="21" t="s">
        <v>47</v>
      </c>
      <c r="F16" s="21" t="s">
        <v>48</v>
      </c>
      <c r="G16" s="21"/>
      <c r="H16" s="21">
        <v>1</v>
      </c>
      <c r="I16" s="21">
        <v>-1</v>
      </c>
      <c r="J16" s="21">
        <v>-1</v>
      </c>
      <c r="K16" s="23"/>
    </row>
    <row r="17" spans="1:17" s="34" customFormat="1">
      <c r="A17" s="37"/>
      <c r="B17" s="40"/>
      <c r="C17" s="35"/>
    </row>
    <row r="18" spans="1:17" s="34" customFormat="1" ht="19">
      <c r="B18" s="41"/>
      <c r="C18" s="35"/>
    </row>
    <row r="19" spans="1:17" s="34" customFormat="1" ht="17" thickBot="1">
      <c r="A19" s="39" t="s">
        <v>229</v>
      </c>
      <c r="B19" s="40"/>
      <c r="C19" s="35"/>
    </row>
    <row r="20" spans="1:17" s="34" customFormat="1">
      <c r="A20" s="24" t="s">
        <v>31</v>
      </c>
      <c r="B20" s="52" t="s">
        <v>37</v>
      </c>
      <c r="C20" s="26">
        <v>-58.700093507250003</v>
      </c>
      <c r="D20" s="25" t="s">
        <v>56</v>
      </c>
      <c r="E20" s="25" t="s">
        <v>57</v>
      </c>
      <c r="F20" s="25" t="s">
        <v>58</v>
      </c>
      <c r="G20" s="25"/>
      <c r="H20" s="25">
        <v>-1</v>
      </c>
      <c r="I20" s="25">
        <v>-1</v>
      </c>
      <c r="J20" s="25">
        <v>1</v>
      </c>
      <c r="K20" s="27"/>
    </row>
    <row r="21" spans="1:17" s="34" customFormat="1">
      <c r="A21" s="28" t="s">
        <v>29</v>
      </c>
      <c r="B21" s="40" t="s">
        <v>42</v>
      </c>
      <c r="C21" s="35">
        <v>96.150094248000002</v>
      </c>
      <c r="D21" s="34" t="s">
        <v>59</v>
      </c>
      <c r="E21" s="34" t="s">
        <v>60</v>
      </c>
      <c r="F21" s="34" t="s">
        <v>61</v>
      </c>
      <c r="H21" s="34">
        <v>-1</v>
      </c>
      <c r="I21" s="34">
        <v>1</v>
      </c>
      <c r="J21" s="34">
        <v>1</v>
      </c>
      <c r="K21" s="29"/>
    </row>
    <row r="22" spans="1:17" s="34" customFormat="1">
      <c r="A22" s="28" t="s">
        <v>30</v>
      </c>
      <c r="B22" s="40" t="s">
        <v>42</v>
      </c>
      <c r="C22" s="35">
        <v>602.18095982888997</v>
      </c>
      <c r="D22" s="34" t="s">
        <v>62</v>
      </c>
      <c r="E22" s="34" t="s">
        <v>63</v>
      </c>
      <c r="F22" s="34" t="s">
        <v>64</v>
      </c>
      <c r="G22" s="34" t="s">
        <v>65</v>
      </c>
      <c r="H22" s="34">
        <v>-1</v>
      </c>
      <c r="I22" s="34">
        <v>2</v>
      </c>
      <c r="J22" s="34">
        <v>4</v>
      </c>
      <c r="K22" s="29">
        <v>1</v>
      </c>
    </row>
    <row r="23" spans="1:17" ht="17" thickBot="1">
      <c r="A23" s="53" t="s">
        <v>72</v>
      </c>
      <c r="B23" s="54" t="s">
        <v>72</v>
      </c>
      <c r="C23" s="31">
        <v>-67.600107997890106</v>
      </c>
      <c r="D23" s="30" t="s">
        <v>70</v>
      </c>
      <c r="E23" s="30" t="s">
        <v>71</v>
      </c>
      <c r="F23" s="30"/>
      <c r="G23" s="30"/>
      <c r="H23" s="55">
        <v>-2</v>
      </c>
      <c r="I23" s="55">
        <v>3</v>
      </c>
      <c r="J23" s="30"/>
      <c r="K23" s="32"/>
      <c r="N23" s="34"/>
    </row>
    <row r="24" spans="1:17" ht="17" thickBot="1">
      <c r="C24" s="3"/>
    </row>
    <row r="25" spans="1:17" ht="20" thickBot="1">
      <c r="A25" s="238" t="s">
        <v>79</v>
      </c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40"/>
    </row>
    <row r="26" spans="1:17">
      <c r="A26" s="1" t="s">
        <v>76</v>
      </c>
    </row>
    <row r="27" spans="1:17">
      <c r="A27" s="1" t="s">
        <v>77</v>
      </c>
      <c r="C27" s="3"/>
      <c r="D27" s="3"/>
      <c r="H27" s="3"/>
      <c r="I27" s="3"/>
      <c r="J27" s="3"/>
      <c r="K27" s="3"/>
      <c r="M27" s="3"/>
      <c r="N27" s="3"/>
      <c r="O27" s="3"/>
    </row>
    <row r="28" spans="1:17">
      <c r="C28" s="254" t="s">
        <v>227</v>
      </c>
      <c r="D28" s="254"/>
      <c r="E28" s="254"/>
      <c r="F28" s="254"/>
      <c r="H28" s="250" t="s">
        <v>228</v>
      </c>
      <c r="I28" s="250"/>
      <c r="J28" s="250"/>
      <c r="K28" s="250"/>
      <c r="M28" s="251" t="s">
        <v>229</v>
      </c>
      <c r="N28" s="251"/>
      <c r="O28" s="251"/>
      <c r="P28" s="251"/>
    </row>
    <row r="29" spans="1:17" ht="18">
      <c r="A29" s="2"/>
      <c r="C29" s="4" t="s">
        <v>21</v>
      </c>
      <c r="D29" s="4" t="s">
        <v>22</v>
      </c>
      <c r="E29" s="1" t="s">
        <v>23</v>
      </c>
      <c r="F29" s="2" t="s">
        <v>24</v>
      </c>
      <c r="H29" s="4" t="s">
        <v>25</v>
      </c>
      <c r="I29" s="4" t="s">
        <v>26</v>
      </c>
      <c r="J29" s="4" t="s">
        <v>27</v>
      </c>
      <c r="K29" s="4" t="s">
        <v>28</v>
      </c>
      <c r="M29" s="4" t="s">
        <v>31</v>
      </c>
      <c r="N29" s="4" t="s">
        <v>29</v>
      </c>
      <c r="O29" s="4" t="s">
        <v>30</v>
      </c>
      <c r="P29" s="2" t="s">
        <v>78</v>
      </c>
    </row>
    <row r="30" spans="1:17">
      <c r="A30" s="1" t="s">
        <v>0</v>
      </c>
      <c r="C30" s="3">
        <v>0.11991113690904687</v>
      </c>
      <c r="D30" s="3">
        <v>1.7880897455623268E-2</v>
      </c>
      <c r="E30" s="3">
        <v>0.28999999999999998</v>
      </c>
      <c r="F30" s="3">
        <v>0.24</v>
      </c>
      <c r="G30" s="5"/>
      <c r="H30" s="3">
        <v>11.40643639349662</v>
      </c>
      <c r="I30" s="3">
        <v>1.9714275846689922</v>
      </c>
      <c r="J30" s="3">
        <v>3.7655493455877189</v>
      </c>
      <c r="K30" s="3">
        <v>0.91424832434647185</v>
      </c>
      <c r="L30" s="5"/>
      <c r="M30" s="3">
        <v>3.4963978058490142</v>
      </c>
      <c r="N30" s="3">
        <v>7.2969346484441502</v>
      </c>
      <c r="O30" s="3">
        <v>23.632787501023813</v>
      </c>
      <c r="P30" s="3">
        <v>19.442859369789275</v>
      </c>
      <c r="Q30" s="5"/>
    </row>
    <row r="31" spans="1:17">
      <c r="A31" s="1" t="s">
        <v>1</v>
      </c>
      <c r="C31" s="3">
        <v>0.10350030713031755</v>
      </c>
      <c r="D31" s="3">
        <v>1.5956324280209433E-2</v>
      </c>
      <c r="E31" s="3">
        <v>0.23</v>
      </c>
      <c r="F31" s="3">
        <v>7.0000000000000007E-2</v>
      </c>
      <c r="G31" s="5"/>
      <c r="H31" s="3">
        <v>5.9196789635046159</v>
      </c>
      <c r="I31" s="3">
        <v>2.487537491735492E-2</v>
      </c>
      <c r="J31" s="3">
        <v>1.134284453764429</v>
      </c>
      <c r="K31" s="3">
        <v>4.3199810818682682E-2</v>
      </c>
      <c r="L31" s="5"/>
      <c r="M31" s="3">
        <v>1.2181625726362313</v>
      </c>
      <c r="N31" s="3">
        <v>8.4127710479276203</v>
      </c>
      <c r="O31" s="3">
        <v>18.092891394720141</v>
      </c>
      <c r="P31" s="3">
        <v>18.732637904154487</v>
      </c>
      <c r="Q31" s="5"/>
    </row>
    <row r="32" spans="1:17">
      <c r="A32" s="1"/>
      <c r="C32" s="3"/>
      <c r="D32" s="3"/>
      <c r="E32" s="3"/>
      <c r="F32" s="3"/>
      <c r="H32" s="3"/>
      <c r="I32" s="3"/>
      <c r="J32" s="3"/>
      <c r="K32" s="3"/>
      <c r="M32" s="3"/>
      <c r="N32" s="3"/>
      <c r="O32" s="3"/>
      <c r="P32" s="3"/>
    </row>
    <row r="33" spans="1:22">
      <c r="A33" s="1" t="s">
        <v>15</v>
      </c>
      <c r="B33" s="5"/>
      <c r="C33" s="3">
        <v>4.6344123544720617E-2</v>
      </c>
      <c r="D33" s="3">
        <v>0.46862446800131452</v>
      </c>
      <c r="E33" s="3">
        <v>1.5240096693089384</v>
      </c>
      <c r="F33" s="3">
        <v>0.32220881471661</v>
      </c>
      <c r="G33" s="5"/>
      <c r="H33" s="3">
        <v>2.4499132468156404</v>
      </c>
      <c r="I33" s="3">
        <v>1.6426300404555412</v>
      </c>
      <c r="J33" s="3">
        <v>3.6391732241770902</v>
      </c>
      <c r="K33" s="3">
        <v>0.73331096142782215</v>
      </c>
      <c r="L33" s="5"/>
      <c r="M33" s="3">
        <v>3.6283294615551256</v>
      </c>
      <c r="N33" s="3">
        <v>55.065758335754467</v>
      </c>
      <c r="O33" s="3">
        <v>73.883202332203496</v>
      </c>
      <c r="P33" s="3">
        <v>24.743233340233061</v>
      </c>
      <c r="Q33" s="5"/>
      <c r="R33" s="5"/>
      <c r="S33" s="5"/>
      <c r="T33" s="5"/>
      <c r="U33" s="5"/>
      <c r="V33" s="5"/>
    </row>
    <row r="34" spans="1:22">
      <c r="A34" s="1" t="s">
        <v>16</v>
      </c>
      <c r="B34" s="5"/>
      <c r="C34" s="3">
        <v>0.12393109146304049</v>
      </c>
      <c r="D34" s="3">
        <v>0.40770516968696091</v>
      </c>
      <c r="E34" s="3">
        <v>1.5695877286266251</v>
      </c>
      <c r="F34" s="3">
        <v>0.28104033091804298</v>
      </c>
      <c r="H34" s="3">
        <v>4.721218761593768</v>
      </c>
      <c r="I34" s="3">
        <v>1.6984284806615428</v>
      </c>
      <c r="J34" s="3">
        <v>3.9460889926867369</v>
      </c>
      <c r="K34" s="3">
        <v>0.73092134059417335</v>
      </c>
      <c r="M34" s="3">
        <v>0.53710777184469549</v>
      </c>
      <c r="N34" s="3">
        <v>3.5265916417293113</v>
      </c>
      <c r="O34" s="3">
        <v>94.31518186538716</v>
      </c>
      <c r="P34" s="3">
        <v>26.920805301836012</v>
      </c>
      <c r="R34" s="5"/>
      <c r="S34" s="5"/>
      <c r="T34" s="5"/>
      <c r="U34" s="5"/>
    </row>
    <row r="35" spans="1:22">
      <c r="A35" s="1" t="s">
        <v>17</v>
      </c>
      <c r="B35" s="5"/>
      <c r="C35" s="3">
        <v>0.16132422411963798</v>
      </c>
      <c r="D35" s="3">
        <v>0.40253775033498584</v>
      </c>
      <c r="E35" s="3">
        <v>1.2859915495057708</v>
      </c>
      <c r="F35" s="3">
        <v>0.19916546163842799</v>
      </c>
      <c r="H35" s="3">
        <v>8.0779298921472034</v>
      </c>
      <c r="I35" s="3">
        <v>1.8208398684210554</v>
      </c>
      <c r="J35" s="3">
        <v>3.1912905344587852</v>
      </c>
      <c r="K35" s="3">
        <v>0.8146238327361488</v>
      </c>
      <c r="M35" s="3">
        <v>0.66952298678809541</v>
      </c>
      <c r="N35" s="3">
        <v>0.60799010919284058</v>
      </c>
      <c r="O35" s="3">
        <v>87.192273661712989</v>
      </c>
      <c r="P35" s="3">
        <v>25.075589305442662</v>
      </c>
      <c r="R35" s="5"/>
      <c r="S35" s="5"/>
      <c r="T35" s="5"/>
      <c r="U35" s="5"/>
    </row>
    <row r="36" spans="1:22">
      <c r="A36" s="1" t="s">
        <v>32</v>
      </c>
      <c r="B36" s="5"/>
      <c r="C36" s="3">
        <v>0.12183307453156944</v>
      </c>
      <c r="D36" s="3">
        <v>0.4088950541515497</v>
      </c>
      <c r="E36" s="3">
        <v>1.8864692971954078</v>
      </c>
      <c r="F36" s="3">
        <v>0.158944517942462</v>
      </c>
      <c r="H36" s="3">
        <v>2.7275449434168877</v>
      </c>
      <c r="I36" s="6">
        <v>1.6547930040388106</v>
      </c>
      <c r="J36" s="3">
        <v>4.0018012757570363</v>
      </c>
      <c r="K36" s="3">
        <v>0.72626182784924087</v>
      </c>
      <c r="M36" s="3">
        <v>1.4922051003109971</v>
      </c>
      <c r="N36" s="3">
        <v>0.74235305238497062</v>
      </c>
      <c r="O36" s="3">
        <v>70.111851562024185</v>
      </c>
      <c r="P36" s="3">
        <v>29.756594151448141</v>
      </c>
      <c r="R36" s="5"/>
      <c r="S36" s="5"/>
      <c r="T36" s="5"/>
      <c r="U36" s="5"/>
    </row>
    <row r="37" spans="1:22">
      <c r="A37" s="1" t="s">
        <v>18</v>
      </c>
      <c r="B37" s="5"/>
      <c r="C37" s="3">
        <v>6.275495331453218E-2</v>
      </c>
      <c r="D37" s="3">
        <v>0.47054778615216564</v>
      </c>
      <c r="E37" s="3">
        <v>2.0428683208473339</v>
      </c>
      <c r="F37" s="3">
        <v>1.05139300439054E-2</v>
      </c>
      <c r="G37" s="5"/>
      <c r="H37" s="3">
        <v>3.0368441831585287</v>
      </c>
      <c r="I37" s="3">
        <v>0.3039221693139309</v>
      </c>
      <c r="J37" s="3">
        <v>1.0079095873426929</v>
      </c>
      <c r="K37" s="3">
        <v>0.13773755209996685</v>
      </c>
      <c r="L37" s="5"/>
      <c r="M37" s="3">
        <v>5.9065646320247112</v>
      </c>
      <c r="N37" s="3">
        <v>53.949923128552356</v>
      </c>
      <c r="O37" s="3">
        <v>68.343320031116491</v>
      </c>
      <c r="P37" s="3">
        <v>24.033012000227359</v>
      </c>
      <c r="Q37" s="5"/>
      <c r="R37" s="5"/>
      <c r="S37" s="5"/>
      <c r="T37" s="5"/>
      <c r="U37" s="5"/>
      <c r="V37" s="5"/>
    </row>
    <row r="38" spans="1:22">
      <c r="A38" s="1" t="s">
        <v>19</v>
      </c>
      <c r="B38" s="5"/>
      <c r="C38" s="3">
        <v>0.14034192124176981</v>
      </c>
      <c r="D38" s="3">
        <v>0.4096291153500935</v>
      </c>
      <c r="E38" s="3">
        <v>2.0884463801650197</v>
      </c>
      <c r="F38" s="3">
        <v>3.0654491011459006E-2</v>
      </c>
      <c r="H38" s="3">
        <v>0.76553866838039397</v>
      </c>
      <c r="I38" s="3">
        <v>0.24812435661129317</v>
      </c>
      <c r="J38" s="3">
        <v>1.3148253558701744</v>
      </c>
      <c r="K38" s="3">
        <v>0.14012729843785543</v>
      </c>
      <c r="M38" s="3">
        <v>2.8153423147752434</v>
      </c>
      <c r="N38" s="3">
        <v>4.6424286687161498</v>
      </c>
      <c r="O38" s="3">
        <v>88.775187993117697</v>
      </c>
      <c r="P38" s="3">
        <v>26.210583961723302</v>
      </c>
      <c r="R38" s="5"/>
      <c r="S38" s="5"/>
      <c r="T38" s="5"/>
      <c r="U38" s="5"/>
      <c r="V38" s="5"/>
    </row>
    <row r="39" spans="1:22">
      <c r="A39" s="1" t="s">
        <v>20</v>
      </c>
      <c r="B39" s="5"/>
      <c r="C39" s="3">
        <v>0.17773511664156949</v>
      </c>
      <c r="D39" s="3">
        <v>0.40446188425447782</v>
      </c>
      <c r="E39" s="3">
        <v>1.8048502010441663</v>
      </c>
      <c r="F39" s="3">
        <v>0.11252942301644198</v>
      </c>
      <c r="H39" s="3">
        <v>2.5911726504204822</v>
      </c>
      <c r="I39" s="3">
        <v>0.12571246685265636</v>
      </c>
      <c r="J39" s="3">
        <v>0.56002652114733853</v>
      </c>
      <c r="K39" s="3">
        <v>5.6424869056917348E-2</v>
      </c>
      <c r="M39" s="3">
        <v>2.9477579689567293</v>
      </c>
      <c r="N39" s="3">
        <v>0.50784660404231374</v>
      </c>
      <c r="O39" s="3">
        <v>81.652380567475348</v>
      </c>
      <c r="P39" s="3">
        <v>24.365368028108833</v>
      </c>
      <c r="R39" s="5"/>
      <c r="S39" s="5"/>
      <c r="T39" s="5"/>
      <c r="U39" s="5"/>
    </row>
    <row r="40" spans="1:22">
      <c r="A40" s="1" t="s">
        <v>33</v>
      </c>
      <c r="B40" s="5"/>
      <c r="C40" s="3">
        <v>0.1382438415492615</v>
      </c>
      <c r="D40" s="3">
        <v>0.1382438415492615</v>
      </c>
      <c r="E40" s="3">
        <v>2.4053279487694725</v>
      </c>
      <c r="F40" s="3">
        <v>0.15275030398703993</v>
      </c>
      <c r="H40" s="3">
        <v>2.7592126120615177</v>
      </c>
      <c r="I40" s="3">
        <v>0.2917593939781038</v>
      </c>
      <c r="J40" s="3">
        <v>1.3705372624277545</v>
      </c>
      <c r="K40" s="3">
        <v>0.14478681118278791</v>
      </c>
      <c r="M40" s="3">
        <v>3.7704401452228353</v>
      </c>
      <c r="N40" s="3">
        <v>1.8581897656201249</v>
      </c>
      <c r="O40" s="3">
        <v>64.571958405007649</v>
      </c>
      <c r="P40" s="3">
        <v>29.046372811335431</v>
      </c>
      <c r="R40" s="5"/>
      <c r="S40" s="5"/>
      <c r="T40" s="5"/>
      <c r="U40" s="5"/>
    </row>
    <row r="41" spans="1:22" ht="17" thickBot="1">
      <c r="A41" s="1"/>
      <c r="C41" s="3"/>
      <c r="D41" s="3"/>
      <c r="H41" s="3"/>
      <c r="I41" s="3"/>
      <c r="J41" s="3"/>
      <c r="K41" s="3"/>
      <c r="M41" s="3"/>
      <c r="N41" s="3"/>
      <c r="O41" s="3"/>
      <c r="P41" s="3"/>
      <c r="S41" s="5"/>
    </row>
    <row r="42" spans="1:22">
      <c r="A42" s="96" t="s">
        <v>3</v>
      </c>
      <c r="B42" s="110"/>
      <c r="C42" s="111">
        <v>0.15880659124384122</v>
      </c>
      <c r="D42" s="111">
        <v>5.154837773069354E-2</v>
      </c>
      <c r="E42" s="111">
        <v>3.301675240682031E-2</v>
      </c>
      <c r="F42" s="111">
        <v>5.1328498217776526E-2</v>
      </c>
      <c r="G42" s="93"/>
      <c r="H42" s="111">
        <v>1.3401578585042841</v>
      </c>
      <c r="I42" s="111">
        <v>0.20978608170912105</v>
      </c>
      <c r="J42" s="111">
        <v>0.11706142573517875</v>
      </c>
      <c r="K42" s="111">
        <v>8.0890445951881773E-2</v>
      </c>
      <c r="L42" s="110"/>
      <c r="M42" s="111">
        <v>7.8838323267961812</v>
      </c>
      <c r="N42" s="111">
        <v>1.5408126523354753</v>
      </c>
      <c r="O42" s="111">
        <v>5.299917268702643</v>
      </c>
      <c r="P42" s="112">
        <v>14.499931991186701</v>
      </c>
      <c r="Q42" s="5"/>
      <c r="R42" s="5"/>
    </row>
    <row r="43" spans="1:22" ht="17" thickBot="1">
      <c r="A43" s="97" t="s">
        <v>267</v>
      </c>
      <c r="B43" s="113"/>
      <c r="C43" s="94">
        <v>5.8777041922870588E-2</v>
      </c>
      <c r="D43" s="94">
        <v>0.41959334664190262</v>
      </c>
      <c r="E43" s="94">
        <v>1.7808963814843359</v>
      </c>
      <c r="F43" s="94">
        <v>8.5020137630960502E-2</v>
      </c>
      <c r="G43" s="94"/>
      <c r="H43" s="94">
        <v>9.9128043982090688</v>
      </c>
      <c r="I43" s="94">
        <v>0.24302019028146904</v>
      </c>
      <c r="J43" s="94">
        <v>0.35160152192304084</v>
      </c>
      <c r="K43" s="94">
        <v>2.5796588011638946</v>
      </c>
      <c r="L43" s="94"/>
      <c r="M43" s="94">
        <v>14.644145021602881</v>
      </c>
      <c r="N43" s="94">
        <v>7.1213662620905893E-2</v>
      </c>
      <c r="O43" s="94">
        <v>51.59608247851736</v>
      </c>
      <c r="P43" s="95">
        <v>27.361985635890349</v>
      </c>
    </row>
  </sheetData>
  <mergeCells count="7">
    <mergeCell ref="A1:F1"/>
    <mergeCell ref="D3:G3"/>
    <mergeCell ref="H3:K3"/>
    <mergeCell ref="A25:P25"/>
    <mergeCell ref="C28:F28"/>
    <mergeCell ref="H28:K28"/>
    <mergeCell ref="M28:P28"/>
  </mergeCells>
  <conditionalFormatting sqref="I3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2:P32 C33:F40 H34:P36 H38:P40 H37:K37 M37:P37 H33:K33 M33:P33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8:P40 C32:P32 H34:P35 C33:F40 H36 J36:P36 H37:K37 M37:P37 H33:K33 M33:P3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3:F40 H34:P36 H38:P40 H37:K37 M37:P37 H33:K33 M33:P33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F4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4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4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K4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4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2:I4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2:J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2:K4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:M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:O4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2:P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4C10-4A01-BF4A-8D14-062BBA627E3B}">
  <dimension ref="A1:BF48"/>
  <sheetViews>
    <sheetView workbookViewId="0">
      <pane xSplit="1" topLeftCell="M1" activePane="topRight" state="frozen"/>
      <selection pane="topRight" activeCell="G1" sqref="G1"/>
    </sheetView>
  </sheetViews>
  <sheetFormatPr baseColWidth="10" defaultRowHeight="16"/>
  <cols>
    <col min="1" max="1" width="12.33203125" customWidth="1"/>
    <col min="57" max="57" width="17.83203125" customWidth="1"/>
    <col min="58" max="58" width="20.6640625" customWidth="1"/>
  </cols>
  <sheetData>
    <row r="1" spans="1:58" ht="22" thickBot="1">
      <c r="A1" s="269" t="s">
        <v>345</v>
      </c>
      <c r="B1" s="270"/>
      <c r="C1" s="270"/>
      <c r="D1" s="270"/>
      <c r="E1" s="270"/>
      <c r="F1" s="271"/>
    </row>
    <row r="2" spans="1:58">
      <c r="A2" s="281" t="s">
        <v>283</v>
      </c>
      <c r="B2" s="281"/>
      <c r="C2" s="281"/>
      <c r="D2" s="281"/>
    </row>
    <row r="3" spans="1:58" ht="17" thickBot="1">
      <c r="A3" s="89"/>
      <c r="B3" s="89"/>
      <c r="C3" s="89"/>
      <c r="D3" s="89"/>
    </row>
    <row r="4" spans="1:58" ht="17" thickBot="1">
      <c r="A4" s="282" t="s">
        <v>277</v>
      </c>
      <c r="B4" s="283"/>
      <c r="C4" s="283"/>
      <c r="D4" s="283"/>
      <c r="E4" s="284"/>
    </row>
    <row r="5" spans="1:58" ht="17" thickBot="1">
      <c r="AZ5" s="278" t="s">
        <v>278</v>
      </c>
      <c r="BA5" s="285"/>
      <c r="BB5" s="285"/>
      <c r="BC5" s="279"/>
      <c r="BE5" s="278" t="s">
        <v>361</v>
      </c>
      <c r="BF5" s="279"/>
    </row>
    <row r="6" spans="1:58" ht="19">
      <c r="B6" s="280" t="s">
        <v>99</v>
      </c>
      <c r="C6" s="280"/>
      <c r="D6" s="280"/>
      <c r="E6" s="280"/>
      <c r="F6" s="2"/>
      <c r="G6" s="280" t="s">
        <v>268</v>
      </c>
      <c r="H6" s="280"/>
      <c r="I6" s="280"/>
      <c r="J6" s="280"/>
      <c r="L6" s="280" t="s">
        <v>270</v>
      </c>
      <c r="M6" s="280"/>
      <c r="N6" s="280"/>
      <c r="O6" s="280"/>
      <c r="Q6" s="280" t="s">
        <v>271</v>
      </c>
      <c r="R6" s="280"/>
      <c r="S6" s="280"/>
      <c r="T6" s="280"/>
      <c r="V6" s="280" t="s">
        <v>272</v>
      </c>
      <c r="W6" s="280"/>
      <c r="X6" s="280"/>
      <c r="Y6" s="280"/>
      <c r="AA6" s="280" t="s">
        <v>273</v>
      </c>
      <c r="AB6" s="280"/>
      <c r="AC6" s="280"/>
      <c r="AD6" s="280"/>
      <c r="AF6" s="280" t="s">
        <v>274</v>
      </c>
      <c r="AG6" s="280"/>
      <c r="AH6" s="280"/>
      <c r="AI6" s="280"/>
      <c r="AK6" s="280" t="s">
        <v>275</v>
      </c>
      <c r="AL6" s="280"/>
      <c r="AM6" s="280"/>
      <c r="AN6" s="280"/>
      <c r="AP6" s="280" t="s">
        <v>91</v>
      </c>
      <c r="AQ6" s="280"/>
      <c r="AR6" s="280"/>
      <c r="AS6" s="280"/>
      <c r="AU6" s="280" t="s">
        <v>201</v>
      </c>
      <c r="AV6" s="280"/>
      <c r="AW6" s="280"/>
      <c r="AX6" s="280"/>
      <c r="AZ6" s="280" t="s">
        <v>276</v>
      </c>
      <c r="BA6" s="280"/>
      <c r="BB6" s="280"/>
      <c r="BC6" s="280"/>
      <c r="BE6" s="280" t="s">
        <v>363</v>
      </c>
      <c r="BF6" s="280"/>
    </row>
    <row r="7" spans="1:58">
      <c r="A7" s="2" t="s">
        <v>279</v>
      </c>
      <c r="B7" s="2" t="s">
        <v>165</v>
      </c>
      <c r="C7" s="65">
        <v>75302</v>
      </c>
      <c r="D7" s="65">
        <v>99590</v>
      </c>
      <c r="E7" s="65">
        <v>175974</v>
      </c>
      <c r="F7" s="65"/>
      <c r="G7" s="2" t="s">
        <v>165</v>
      </c>
      <c r="H7" s="65">
        <v>75302</v>
      </c>
      <c r="I7" s="65">
        <v>99590</v>
      </c>
      <c r="J7" s="65">
        <v>175974</v>
      </c>
      <c r="L7" s="2" t="s">
        <v>165</v>
      </c>
      <c r="M7" s="65">
        <v>75302</v>
      </c>
      <c r="N7" s="65">
        <v>99590</v>
      </c>
      <c r="O7" s="65">
        <v>175974</v>
      </c>
      <c r="Q7" s="2" t="s">
        <v>165</v>
      </c>
      <c r="R7" s="65">
        <v>75302</v>
      </c>
      <c r="S7" s="65">
        <v>99590</v>
      </c>
      <c r="T7" s="65">
        <v>175974</v>
      </c>
      <c r="V7" s="2" t="s">
        <v>165</v>
      </c>
      <c r="W7" s="65">
        <v>75302</v>
      </c>
      <c r="X7" s="65">
        <v>99590</v>
      </c>
      <c r="Y7" s="65">
        <v>175974</v>
      </c>
      <c r="AA7" s="2" t="s">
        <v>165</v>
      </c>
      <c r="AB7" s="65">
        <v>75302</v>
      </c>
      <c r="AC7" s="65">
        <v>99590</v>
      </c>
      <c r="AD7" s="65">
        <v>175974</v>
      </c>
      <c r="AF7" s="2" t="s">
        <v>165</v>
      </c>
      <c r="AG7" s="65">
        <v>75302</v>
      </c>
      <c r="AH7" s="65">
        <v>99590</v>
      </c>
      <c r="AI7" s="65">
        <v>175974</v>
      </c>
      <c r="AK7" s="2" t="s">
        <v>165</v>
      </c>
      <c r="AL7" s="65">
        <v>75302</v>
      </c>
      <c r="AM7" s="65">
        <v>99590</v>
      </c>
      <c r="AN7" s="65">
        <v>175974</v>
      </c>
      <c r="AP7" s="2" t="s">
        <v>165</v>
      </c>
      <c r="AQ7" s="65">
        <v>75302</v>
      </c>
      <c r="AR7" s="65">
        <v>99590</v>
      </c>
      <c r="AS7" s="65">
        <v>175974</v>
      </c>
      <c r="AU7" s="2" t="s">
        <v>165</v>
      </c>
      <c r="AV7" s="65">
        <v>75302</v>
      </c>
      <c r="AW7" s="65">
        <v>99590</v>
      </c>
      <c r="AX7" s="65">
        <v>175974</v>
      </c>
      <c r="AZ7" s="2" t="s">
        <v>165</v>
      </c>
      <c r="BA7" s="65">
        <v>75302</v>
      </c>
      <c r="BB7" s="65">
        <v>99590</v>
      </c>
      <c r="BC7" s="65">
        <v>175974</v>
      </c>
      <c r="BE7" s="203" t="s">
        <v>279</v>
      </c>
      <c r="BF7" s="203" t="s">
        <v>362</v>
      </c>
    </row>
    <row r="8" spans="1:58">
      <c r="A8" s="114">
        <v>3</v>
      </c>
      <c r="B8" s="3">
        <v>3.2958820681644849</v>
      </c>
      <c r="C8" s="3">
        <v>3.1239506032041868</v>
      </c>
      <c r="D8" s="3">
        <v>3.1338702813915482</v>
      </c>
      <c r="E8" s="3">
        <v>3.1337723898680361</v>
      </c>
      <c r="F8" s="3"/>
      <c r="G8" s="3">
        <v>2.4771885965560934</v>
      </c>
      <c r="H8" s="3">
        <v>2.3052571314531156</v>
      </c>
      <c r="I8" s="3">
        <v>2.315176809640477</v>
      </c>
      <c r="J8" s="3">
        <v>2.3150789181169649</v>
      </c>
      <c r="L8" s="3">
        <v>2.2227056811587773</v>
      </c>
      <c r="M8" s="3">
        <v>2.1300036287282818</v>
      </c>
      <c r="N8" s="3">
        <v>2.1459913285068684</v>
      </c>
      <c r="O8" s="3">
        <v>2.1618422311253469</v>
      </c>
      <c r="Q8" s="3">
        <v>3.0469287707650574</v>
      </c>
      <c r="R8" s="3">
        <v>2.7066326079171539</v>
      </c>
      <c r="S8" s="3">
        <v>2.5249483825191033</v>
      </c>
      <c r="T8" s="3">
        <v>2.5284235329592435</v>
      </c>
      <c r="V8" s="3">
        <v>2.239036001198317</v>
      </c>
      <c r="W8" s="3">
        <v>2.0324898297101206</v>
      </c>
      <c r="X8" s="3">
        <v>2.1619978535290487</v>
      </c>
      <c r="Y8" s="3">
        <v>2.1784373605806877</v>
      </c>
      <c r="AA8" s="3">
        <v>2.8113238661734909</v>
      </c>
      <c r="AB8" s="3">
        <v>2.4404202756548488</v>
      </c>
      <c r="AC8" s="3">
        <v>2.4488703252694015</v>
      </c>
      <c r="AD8" s="3">
        <v>2.444935837515843</v>
      </c>
      <c r="AF8" s="3">
        <v>3.4042982259106727</v>
      </c>
      <c r="AG8" s="3">
        <v>2.8004340576554205</v>
      </c>
      <c r="AH8" s="3">
        <v>2.8220241666781747</v>
      </c>
      <c r="AI8" s="3">
        <v>2.8211858134806631</v>
      </c>
      <c r="AK8" s="3">
        <v>3.1564706815310135</v>
      </c>
      <c r="AL8" s="3">
        <v>2.6799922983175724</v>
      </c>
      <c r="AM8" s="3">
        <v>2.6451529431598759</v>
      </c>
      <c r="AN8" s="3">
        <v>2.6400701121227712</v>
      </c>
      <c r="AP8" s="3">
        <v>2.8085527820695688</v>
      </c>
      <c r="AQ8" s="3">
        <v>2.5737310099514592</v>
      </c>
      <c r="AR8" s="3">
        <v>2.5914744828330254</v>
      </c>
      <c r="AS8" s="3">
        <v>2.5911318622867134</v>
      </c>
      <c r="AU8" s="3">
        <v>2.3793879625828458</v>
      </c>
      <c r="AV8" s="3">
        <v>2.1160805622616885</v>
      </c>
      <c r="AW8" s="3">
        <v>2.1088836502765549</v>
      </c>
      <c r="AX8" s="3">
        <v>2.109611122431172</v>
      </c>
      <c r="AZ8" s="3">
        <v>2.3323254029125655</v>
      </c>
      <c r="BA8" s="3">
        <v>1.4051279220882953</v>
      </c>
      <c r="BB8" s="3">
        <v>1.3646522722194254</v>
      </c>
      <c r="BC8" s="3">
        <v>1.3568385175790423</v>
      </c>
      <c r="BE8" s="114">
        <v>2</v>
      </c>
      <c r="BF8" s="3">
        <v>-11.998197713481748</v>
      </c>
    </row>
    <row r="9" spans="1:58">
      <c r="A9" s="114">
        <v>3.1</v>
      </c>
      <c r="B9" s="3">
        <v>2.201109296959705</v>
      </c>
      <c r="C9" s="3">
        <v>2.1400713991362998</v>
      </c>
      <c r="D9" s="3">
        <v>2.1552307857711956</v>
      </c>
      <c r="E9" s="3">
        <v>2.1542606552978079</v>
      </c>
      <c r="F9" s="3"/>
      <c r="G9" s="3">
        <v>1.4258897179673591</v>
      </c>
      <c r="H9" s="3">
        <v>1.3648455451103154</v>
      </c>
      <c r="I9" s="3">
        <v>1.3800112069215289</v>
      </c>
      <c r="J9" s="3">
        <v>1.3790348012718232</v>
      </c>
      <c r="L9" s="3">
        <v>1.2791439945426031</v>
      </c>
      <c r="M9" s="3">
        <v>1.2805433417399081</v>
      </c>
      <c r="N9" s="3">
        <v>1.2835227592434899</v>
      </c>
      <c r="O9" s="3">
        <v>1.2827383717633052</v>
      </c>
      <c r="Q9" s="3">
        <v>2.091984052850389</v>
      </c>
      <c r="R9" s="3">
        <v>1.8843246785523797</v>
      </c>
      <c r="S9" s="3">
        <v>1.6412009490403738</v>
      </c>
      <c r="T9" s="3">
        <v>1.6777647018474999</v>
      </c>
      <c r="V9" s="3">
        <v>1.4703299761792892</v>
      </c>
      <c r="W9" s="3">
        <v>1.2286746200906851</v>
      </c>
      <c r="X9" s="3">
        <v>1.3999308842975393</v>
      </c>
      <c r="Y9" s="3">
        <v>1.4031989563447473</v>
      </c>
      <c r="AA9" s="3">
        <v>1.9369075064489629</v>
      </c>
      <c r="AB9" s="3">
        <v>1.5284976432258532</v>
      </c>
      <c r="AC9" s="3">
        <v>1.5871735932762521</v>
      </c>
      <c r="AD9" s="3">
        <v>1.5926203801167185</v>
      </c>
      <c r="AF9" s="3">
        <v>2.3393133542800344</v>
      </c>
      <c r="AG9" s="3">
        <v>1.971041540549072</v>
      </c>
      <c r="AH9" s="3">
        <v>1.9843547925978418</v>
      </c>
      <c r="AI9" s="3">
        <v>1.9968698522351018</v>
      </c>
      <c r="AK9" s="3">
        <v>1.6629906064156943</v>
      </c>
      <c r="AL9" s="3">
        <v>1.5370455843639184</v>
      </c>
      <c r="AM9" s="3">
        <v>1.532220032559569</v>
      </c>
      <c r="AN9" s="3">
        <v>1.5314544701802992</v>
      </c>
      <c r="AP9" s="3">
        <v>1.7186306630890498</v>
      </c>
      <c r="AQ9" s="3">
        <v>1.6379378971627556</v>
      </c>
      <c r="AR9" s="3">
        <v>1.6644790602320971</v>
      </c>
      <c r="AS9" s="3">
        <v>1.6639419116454883</v>
      </c>
      <c r="AU9" s="3">
        <v>1.3925129630023663</v>
      </c>
      <c r="AV9" s="3">
        <v>1.2421650182795019</v>
      </c>
      <c r="AW9" s="3">
        <v>1.2378613666444129</v>
      </c>
      <c r="AX9" s="3">
        <v>1.2372103876920277</v>
      </c>
      <c r="AZ9" s="3">
        <v>0.70772083819158071</v>
      </c>
      <c r="BA9" s="3">
        <v>0.32135540113505384</v>
      </c>
      <c r="BB9" s="3">
        <v>0.41162145968221464</v>
      </c>
      <c r="BC9" s="3">
        <v>0.42361819569110137</v>
      </c>
      <c r="BE9" s="114">
        <v>2.1</v>
      </c>
      <c r="BF9" s="3">
        <v>-26.053827712529703</v>
      </c>
    </row>
    <row r="10" spans="1:58">
      <c r="A10" s="114">
        <v>3.2</v>
      </c>
      <c r="B10" s="3">
        <v>1.5283307254762439</v>
      </c>
      <c r="C10" s="3">
        <v>1.4650275166819755</v>
      </c>
      <c r="D10" s="3">
        <v>1.4807391121268916</v>
      </c>
      <c r="E10" s="3">
        <v>1.4806035699735116</v>
      </c>
      <c r="F10" s="3"/>
      <c r="G10" s="3">
        <v>0.80042540063553136</v>
      </c>
      <c r="H10" s="3">
        <v>0.73712219169858373</v>
      </c>
      <c r="I10" s="3">
        <v>0.75283378714349969</v>
      </c>
      <c r="J10" s="3">
        <v>0.75269824499011972</v>
      </c>
      <c r="L10" s="3">
        <v>0.60911391689928673</v>
      </c>
      <c r="M10" s="3">
        <v>0.75842992135402931</v>
      </c>
      <c r="N10" s="3">
        <v>0.69402103993299302</v>
      </c>
      <c r="O10" s="3">
        <v>0.70062872026696144</v>
      </c>
      <c r="Q10" s="3">
        <v>1.4532604491871188</v>
      </c>
      <c r="R10" s="3">
        <v>1.2678023787514803</v>
      </c>
      <c r="S10" s="3">
        <v>1.1103463144828607</v>
      </c>
      <c r="T10" s="3">
        <v>1.1166640851237957</v>
      </c>
      <c r="V10" s="3">
        <v>0.713923147072137</v>
      </c>
      <c r="W10" s="3">
        <v>0.72522334707053004</v>
      </c>
      <c r="X10" s="3">
        <v>0.88705441101985338</v>
      </c>
      <c r="Y10" s="3">
        <v>0.88285511413585249</v>
      </c>
      <c r="AA10" s="3">
        <v>1.2545970581373649</v>
      </c>
      <c r="AB10" s="3">
        <v>0.91335586523598522</v>
      </c>
      <c r="AC10" s="3">
        <v>1.0182918525151217</v>
      </c>
      <c r="AD10" s="3">
        <v>1.0301141410193917</v>
      </c>
      <c r="AF10" s="3">
        <v>1.6061432205718755</v>
      </c>
      <c r="AG10" s="3">
        <v>1.3834725520023061</v>
      </c>
      <c r="AH10" s="3">
        <v>1.4303701393546202</v>
      </c>
      <c r="AI10" s="3">
        <v>1.4424020161225986</v>
      </c>
      <c r="AK10" s="3">
        <v>0.74302957085919619</v>
      </c>
      <c r="AL10" s="3">
        <v>0.71865959254274681</v>
      </c>
      <c r="AM10" s="3">
        <v>0.80088850296913272</v>
      </c>
      <c r="AN10" s="3">
        <v>0.79117464816797567</v>
      </c>
      <c r="AP10" s="3">
        <v>1.0594753337403926</v>
      </c>
      <c r="AQ10" s="3">
        <v>0.99391810903581013</v>
      </c>
      <c r="AR10" s="3">
        <v>1.0290185084464452</v>
      </c>
      <c r="AS10" s="3">
        <v>1.0283056570631333</v>
      </c>
      <c r="AU10" s="3">
        <v>0.87851487839832765</v>
      </c>
      <c r="AV10" s="3">
        <v>0.65969222681977724</v>
      </c>
      <c r="AW10" s="3">
        <v>0.66208172224727835</v>
      </c>
      <c r="AX10" s="3">
        <v>0.66251984957603327</v>
      </c>
      <c r="AZ10" s="3">
        <v>-0.62976652590893079</v>
      </c>
      <c r="BA10" s="3">
        <v>-0.54880644083873897</v>
      </c>
      <c r="BB10" s="3">
        <v>-0.13955194881376201</v>
      </c>
      <c r="BC10" s="3">
        <v>-0.16376881488264416</v>
      </c>
      <c r="BE10" s="114">
        <v>2.2000000000000002</v>
      </c>
      <c r="BF10" s="3">
        <v>-34.78080569323371</v>
      </c>
    </row>
    <row r="11" spans="1:58">
      <c r="A11" s="114">
        <v>3.3</v>
      </c>
      <c r="B11" s="3">
        <v>1.1862624742952221</v>
      </c>
      <c r="C11" s="3">
        <v>0.99784004657941294</v>
      </c>
      <c r="D11" s="3">
        <v>1.0206738805384499</v>
      </c>
      <c r="E11" s="3">
        <v>1.0203877358655995</v>
      </c>
      <c r="F11" s="3"/>
      <c r="G11" s="3">
        <v>0.50868345142732319</v>
      </c>
      <c r="H11" s="3">
        <v>0.32026102356883485</v>
      </c>
      <c r="I11" s="3">
        <v>0.34309485752787167</v>
      </c>
      <c r="J11" s="3">
        <v>0.34280871299770072</v>
      </c>
      <c r="L11" s="3">
        <v>0.34786895362834913</v>
      </c>
      <c r="M11" s="3">
        <v>0.39213350904357641</v>
      </c>
      <c r="N11" s="3">
        <v>0.32835841272593369</v>
      </c>
      <c r="O11" s="3">
        <v>0.32252884483851174</v>
      </c>
      <c r="Q11" s="3">
        <v>1.120636223507222</v>
      </c>
      <c r="R11" s="3">
        <v>0.8838603852256528</v>
      </c>
      <c r="S11" s="3">
        <v>0.74748238181309035</v>
      </c>
      <c r="T11" s="3">
        <v>0.74150095654214965</v>
      </c>
      <c r="V11" s="3">
        <v>0.23512046685823634</v>
      </c>
      <c r="W11" s="3">
        <v>0.36717869131414999</v>
      </c>
      <c r="X11" s="3">
        <v>0.54770955325906467</v>
      </c>
      <c r="Y11" s="3">
        <v>0.53277356024723987</v>
      </c>
      <c r="AA11" s="3">
        <v>0.79645828227901572</v>
      </c>
      <c r="AB11" s="3">
        <v>0.58439629800961479</v>
      </c>
      <c r="AC11" s="3">
        <v>0.64090733848343917</v>
      </c>
      <c r="AD11" s="3">
        <v>0.659864415711786</v>
      </c>
      <c r="AF11" s="3">
        <v>1.2776919363493402</v>
      </c>
      <c r="AG11" s="3">
        <v>1.0367795520908702</v>
      </c>
      <c r="AH11" s="3">
        <v>1.0675626825583118</v>
      </c>
      <c r="AI11" s="3">
        <v>1.0814268886957326</v>
      </c>
      <c r="AK11" s="3">
        <v>0.417985666000111</v>
      </c>
      <c r="AL11" s="3">
        <v>0.32477784072191523</v>
      </c>
      <c r="AM11" s="3">
        <v>0.30990585376659735</v>
      </c>
      <c r="AN11" s="3">
        <v>0.31328185739113906</v>
      </c>
      <c r="AP11" s="3">
        <v>0.76288900734156184</v>
      </c>
      <c r="AQ11" s="3">
        <v>0.56178962269383192</v>
      </c>
      <c r="AR11" s="3">
        <v>0.59731672881492837</v>
      </c>
      <c r="AS11" s="3">
        <v>0.59721883729141612</v>
      </c>
      <c r="AU11" s="3">
        <v>0.59349644795770018</v>
      </c>
      <c r="AV11" s="3">
        <v>0.29411638426961872</v>
      </c>
      <c r="AW11" s="3">
        <v>0.28995687149838656</v>
      </c>
      <c r="AX11" s="3">
        <v>0.29037002410765356</v>
      </c>
      <c r="AZ11" s="3">
        <v>-1.0415699634214866</v>
      </c>
      <c r="BA11" s="3">
        <v>-0.56093620913022957</v>
      </c>
      <c r="BB11" s="3">
        <v>-0.52610438387021985</v>
      </c>
      <c r="BC11" s="3">
        <v>-0.50872361207064609</v>
      </c>
      <c r="BE11" s="114">
        <v>2.2999999999999998</v>
      </c>
      <c r="BF11" s="3">
        <v>-39.821402446362264</v>
      </c>
    </row>
    <row r="12" spans="1:58">
      <c r="A12" s="114">
        <v>3.4</v>
      </c>
      <c r="B12" s="3">
        <v>0.93864702833540603</v>
      </c>
      <c r="C12" s="3">
        <v>0.67850020750819107</v>
      </c>
      <c r="D12" s="3">
        <v>0.70871983410506345</v>
      </c>
      <c r="E12" s="3">
        <v>0.70803208314166344</v>
      </c>
      <c r="F12" s="3"/>
      <c r="G12" s="3">
        <v>0.31337096386755775</v>
      </c>
      <c r="H12" s="3">
        <v>5.3224143183022078E-2</v>
      </c>
      <c r="I12" s="3">
        <v>8.3443769779894414E-2</v>
      </c>
      <c r="J12" s="3">
        <v>8.2749743640176801E-2</v>
      </c>
      <c r="L12" s="3">
        <v>0.21208833983871955</v>
      </c>
      <c r="M12" s="3">
        <v>0.13528111583288818</v>
      </c>
      <c r="N12" s="3">
        <v>0.10216615818194213</v>
      </c>
      <c r="O12" s="3">
        <v>8.4144070953250313E-2</v>
      </c>
      <c r="Q12" s="3">
        <v>0.97370475694658354</v>
      </c>
      <c r="R12" s="3">
        <v>0.62526978929153076</v>
      </c>
      <c r="S12" s="3">
        <v>0.49320905467948251</v>
      </c>
      <c r="T12" s="3">
        <v>0.48356297095501533</v>
      </c>
      <c r="V12" s="3">
        <v>7.2689503415203943E-2</v>
      </c>
      <c r="W12" s="3">
        <v>0.14049697886723833</v>
      </c>
      <c r="X12" s="3">
        <v>0.30167543246957396</v>
      </c>
      <c r="Y12" s="3">
        <v>0.29576303328205084</v>
      </c>
      <c r="AA12" s="3">
        <v>0.6265913253583244</v>
      </c>
      <c r="AB12" s="3">
        <v>0.407934210964911</v>
      </c>
      <c r="AC12" s="3">
        <v>0.40230921117160734</v>
      </c>
      <c r="AD12" s="3">
        <v>0.41639681078941976</v>
      </c>
      <c r="AF12" s="3">
        <v>1.0857115268932898</v>
      </c>
      <c r="AG12" s="3">
        <v>0.83644070951014104</v>
      </c>
      <c r="AH12" s="3">
        <v>0.84824166247200306</v>
      </c>
      <c r="AI12" s="3">
        <v>0.8578325254724154</v>
      </c>
      <c r="AK12" s="3">
        <v>0.36118973586016406</v>
      </c>
      <c r="AL12" s="3">
        <v>0.12595129722809362</v>
      </c>
      <c r="AM12" s="3">
        <v>1.9274597212067875E-2</v>
      </c>
      <c r="AN12" s="3">
        <v>1.9782880215902878E-2</v>
      </c>
      <c r="AP12" s="3">
        <v>0.56442641965110174</v>
      </c>
      <c r="AQ12" s="3">
        <v>0.27436494228613811</v>
      </c>
      <c r="AR12" s="3">
        <v>0.30942141603326717</v>
      </c>
      <c r="AS12" s="3">
        <v>0.30897211877366998</v>
      </c>
      <c r="AU12" s="3">
        <v>0.31074069291673595</v>
      </c>
      <c r="AV12" s="3">
        <v>6.1156685294540693E-2</v>
      </c>
      <c r="AW12" s="3">
        <v>5.9026288973693677E-2</v>
      </c>
      <c r="AX12" s="3">
        <v>5.7647712166267413E-2</v>
      </c>
      <c r="AZ12" s="3">
        <v>-0.53105292790335168</v>
      </c>
      <c r="BA12" s="3">
        <v>-0.37656749594854089</v>
      </c>
      <c r="BB12" s="3">
        <v>-0.69793544729355061</v>
      </c>
      <c r="BC12" s="3">
        <v>-0.68666034771506923</v>
      </c>
      <c r="BE12" s="114">
        <v>2.4</v>
      </c>
      <c r="BF12" s="3">
        <v>-42.365008081777923</v>
      </c>
    </row>
    <row r="13" spans="1:58">
      <c r="A13" s="114">
        <v>3.5</v>
      </c>
      <c r="B13" s="3">
        <v>0.6539771168014954</v>
      </c>
      <c r="C13" s="3">
        <v>0.47129640550341717</v>
      </c>
      <c r="D13" s="3">
        <v>0.49645830162577564</v>
      </c>
      <c r="E13" s="3">
        <v>0.49726402436300987</v>
      </c>
      <c r="F13" s="3"/>
      <c r="G13" s="3">
        <v>8.1800948566517484E-2</v>
      </c>
      <c r="H13" s="3">
        <v>-0.10087348755524317</v>
      </c>
      <c r="I13" s="3">
        <v>-7.5711591575563938E-2</v>
      </c>
      <c r="J13" s="3">
        <v>-7.4905868695650496E-2</v>
      </c>
      <c r="L13" s="3">
        <v>5.4928460439450648E-2</v>
      </c>
      <c r="M13" s="3">
        <v>-3.2897839204192675E-2</v>
      </c>
      <c r="N13" s="3">
        <v>-5.7535136807218806E-2</v>
      </c>
      <c r="O13" s="3">
        <v>-6.0553459947395818E-2</v>
      </c>
      <c r="Q13" s="3">
        <v>0.68414654255854424</v>
      </c>
      <c r="R13" s="3">
        <v>0.34879515843823128</v>
      </c>
      <c r="S13" s="3">
        <v>0.31023341380413966</v>
      </c>
      <c r="T13" s="3">
        <v>0.30063753091949591</v>
      </c>
      <c r="V13" s="3">
        <v>-5.0434233692826638E-2</v>
      </c>
      <c r="W13" s="3">
        <v>7.419427231906639E-2</v>
      </c>
      <c r="X13" s="3">
        <v>0.12729667856539209</v>
      </c>
      <c r="Y13" s="3">
        <v>0.13259788305597794</v>
      </c>
      <c r="AA13" s="3">
        <v>0.56177581733446913</v>
      </c>
      <c r="AB13" s="3">
        <v>0.19065259835561846</v>
      </c>
      <c r="AC13" s="3">
        <v>0.25584210209397723</v>
      </c>
      <c r="AD13" s="3">
        <v>0.25638176069404151</v>
      </c>
      <c r="AF13" s="3">
        <v>0.82188122251163354</v>
      </c>
      <c r="AG13" s="3">
        <v>0.6934813813329288</v>
      </c>
      <c r="AH13" s="3">
        <v>0.73253509359803726</v>
      </c>
      <c r="AI13" s="3">
        <v>0.72904864824002746</v>
      </c>
      <c r="AK13" s="3">
        <v>0.184470369725384</v>
      </c>
      <c r="AL13" s="3">
        <v>-0.17028362357733157</v>
      </c>
      <c r="AM13" s="3">
        <v>-0.13402609583605682</v>
      </c>
      <c r="AN13" s="3">
        <v>-0.14682102482717027</v>
      </c>
      <c r="AP13" s="3">
        <v>0.29670555332207188</v>
      </c>
      <c r="AQ13" s="3">
        <v>8.1035386329926948E-2</v>
      </c>
      <c r="AR13" s="3">
        <v>0.12018950041736161</v>
      </c>
      <c r="AS13" s="3">
        <v>0.11990335574451137</v>
      </c>
      <c r="AU13" s="3">
        <v>3.5573102631310576E-2</v>
      </c>
      <c r="AV13" s="3">
        <v>-8.3619158824915302E-2</v>
      </c>
      <c r="AW13" s="3">
        <v>-8.3844246621461019E-2</v>
      </c>
      <c r="AX13" s="3">
        <v>-8.2618845125832646E-2</v>
      </c>
      <c r="AZ13" s="3">
        <v>-0.18134788002805635</v>
      </c>
      <c r="BA13" s="3">
        <v>-0.81466987752109388</v>
      </c>
      <c r="BB13" s="3">
        <v>-0.71289528557588022</v>
      </c>
      <c r="BC13" s="3">
        <v>-0.75224769286647419</v>
      </c>
      <c r="BE13" s="114">
        <v>2.5</v>
      </c>
      <c r="BF13" s="3">
        <v>-43.272248109038571</v>
      </c>
    </row>
    <row r="14" spans="1:58">
      <c r="A14" s="114">
        <v>3.6</v>
      </c>
      <c r="B14" s="3">
        <v>0.389462826476622</v>
      </c>
      <c r="C14" s="3">
        <v>0.33497613311372332</v>
      </c>
      <c r="D14" s="3">
        <v>0.35564505763886473</v>
      </c>
      <c r="E14" s="3">
        <v>0.35571031855942009</v>
      </c>
      <c r="F14" s="3"/>
      <c r="G14" s="3">
        <v>-0.12998367636248531</v>
      </c>
      <c r="H14" s="3">
        <v>-0.184470369725384</v>
      </c>
      <c r="I14" s="3">
        <v>-0.1637951701666043</v>
      </c>
      <c r="J14" s="3">
        <v>-0.16373618427968722</v>
      </c>
      <c r="L14" s="3">
        <v>-0.14893698842796993</v>
      </c>
      <c r="M14" s="3">
        <v>-0.13190009189607735</v>
      </c>
      <c r="N14" s="3">
        <v>-0.14015937849051624</v>
      </c>
      <c r="O14" s="3">
        <v>-0.14371736023075754</v>
      </c>
      <c r="Q14" s="3">
        <v>0.27164656889281558</v>
      </c>
      <c r="R14" s="3">
        <v>0.1046937684124714</v>
      </c>
      <c r="S14" s="3">
        <v>0.18207077146518941</v>
      </c>
      <c r="T14" s="3">
        <v>0.16580445719679801</v>
      </c>
      <c r="V14" s="3">
        <v>-0.21999371082629751</v>
      </c>
      <c r="W14" s="3">
        <v>4.6703059169337847E-2</v>
      </c>
      <c r="X14" s="3">
        <v>2.6010289516370903E-2</v>
      </c>
      <c r="Y14" s="3">
        <v>1.7945530962228985E-2</v>
      </c>
      <c r="AA14" s="3">
        <v>0.34812121254883549</v>
      </c>
      <c r="AB14" s="3">
        <v>7.7459835636932437E-3</v>
      </c>
      <c r="AC14" s="3">
        <v>0.14331700894693539</v>
      </c>
      <c r="AD14" s="3">
        <v>0.15142443815785556</v>
      </c>
      <c r="AF14" s="3">
        <v>0.53913776670781544</v>
      </c>
      <c r="AG14" s="3">
        <v>0.61343620572671165</v>
      </c>
      <c r="AH14" s="3">
        <v>0.67100773815707038</v>
      </c>
      <c r="AI14" s="3">
        <v>0.66178585127228873</v>
      </c>
      <c r="AK14" s="3">
        <v>-0.12951053383238331</v>
      </c>
      <c r="AL14" s="3">
        <v>-0.38941639079966078</v>
      </c>
      <c r="AM14" s="3">
        <v>-0.23816765543850807</v>
      </c>
      <c r="AN14" s="3">
        <v>-0.22852910189708608</v>
      </c>
      <c r="AP14" s="3">
        <v>2.3964606863037259E-2</v>
      </c>
      <c r="AQ14" s="3">
        <v>-4.0488200221504941E-2</v>
      </c>
      <c r="AR14" s="3">
        <v>-1.2776102606085261E-3</v>
      </c>
      <c r="AS14" s="3">
        <v>-7.0406619353889253E-4</v>
      </c>
      <c r="AU14" s="3">
        <v>-0.15732824049222244</v>
      </c>
      <c r="AV14" s="3">
        <v>-0.16487040873754721</v>
      </c>
      <c r="AW14" s="3">
        <v>-0.16289061450813277</v>
      </c>
      <c r="AX14" s="3">
        <v>-0.1624761442559452</v>
      </c>
      <c r="AZ14" s="3">
        <v>-0.50082577112343418</v>
      </c>
      <c r="BA14" s="3">
        <v>-1.2184600123260589</v>
      </c>
      <c r="BB14" s="3">
        <v>-0.77368845437648581</v>
      </c>
      <c r="BC14" s="3">
        <v>-0.744868175262277</v>
      </c>
      <c r="BE14" s="114">
        <v>2.6</v>
      </c>
      <c r="BF14" s="3">
        <v>-43.146623681851139</v>
      </c>
    </row>
    <row r="15" spans="1:58">
      <c r="A15" s="114">
        <v>3.7</v>
      </c>
      <c r="B15" s="3">
        <v>0.23309988476749369</v>
      </c>
      <c r="C15" s="3">
        <v>0.2361370330085856</v>
      </c>
      <c r="D15" s="3">
        <v>0.26139933066791171</v>
      </c>
      <c r="E15" s="3">
        <v>0.26087473229125863</v>
      </c>
      <c r="F15" s="3"/>
      <c r="G15" s="3">
        <v>-0.23507905120818576</v>
      </c>
      <c r="H15" s="3">
        <v>-0.23203562779077627</v>
      </c>
      <c r="I15" s="3">
        <v>-0.20677960516508848</v>
      </c>
      <c r="J15" s="3">
        <v>-0.20729792850810327</v>
      </c>
      <c r="L15" s="3">
        <v>-0.25066890957372606</v>
      </c>
      <c r="M15" s="3">
        <v>-0.17803462716793547</v>
      </c>
      <c r="N15" s="3">
        <v>-0.17083834240080706</v>
      </c>
      <c r="O15" s="3">
        <v>-0.18414155453843478</v>
      </c>
      <c r="Q15" s="3">
        <v>-2.7035640856493046E-2</v>
      </c>
      <c r="R15" s="3">
        <v>-7.8790155609385695E-2</v>
      </c>
      <c r="S15" s="3">
        <v>0.10044427054596781</v>
      </c>
      <c r="T15" s="3">
        <v>6.72038109381424E-2</v>
      </c>
      <c r="V15" s="3">
        <v>-0.35984686453632092</v>
      </c>
      <c r="W15" s="3">
        <v>-6.0582325530169782E-2</v>
      </c>
      <c r="X15" s="3">
        <v>-5.92996949572921E-2</v>
      </c>
      <c r="Y15" s="3">
        <v>-6.2953058350269653E-2</v>
      </c>
      <c r="AA15" s="3">
        <v>6.8709834848732498E-2</v>
      </c>
      <c r="AB15" s="3">
        <v>2.3226655202493021E-2</v>
      </c>
      <c r="AC15" s="3">
        <v>8.2191259796518354E-2</v>
      </c>
      <c r="AD15" s="3">
        <v>8.2718368329306027E-2</v>
      </c>
      <c r="AF15" s="3">
        <v>0.40338852837173589</v>
      </c>
      <c r="AG15" s="3">
        <v>0.58505392838351322</v>
      </c>
      <c r="AH15" s="3">
        <v>0.64312119375043042</v>
      </c>
      <c r="AI15" s="3">
        <v>0.62964478911491373</v>
      </c>
      <c r="AK15" s="3">
        <v>-0.28872237106130344</v>
      </c>
      <c r="AL15" s="3">
        <v>-0.29751755123562362</v>
      </c>
      <c r="AM15" s="3">
        <v>-0.26126629852798716</v>
      </c>
      <c r="AN15" s="3">
        <v>-0.25581323665388256</v>
      </c>
      <c r="AP15" s="3">
        <v>-0.12708960031513925</v>
      </c>
      <c r="AQ15" s="3">
        <v>-0.10627007355588602</v>
      </c>
      <c r="AR15" s="3">
        <v>-7.4482926862692686E-2</v>
      </c>
      <c r="AS15" s="3">
        <v>-7.439256552222559E-2</v>
      </c>
      <c r="AU15" s="3">
        <v>-0.19958984668976654</v>
      </c>
      <c r="AV15" s="3">
        <v>-0.1994337221977662</v>
      </c>
      <c r="AW15" s="3">
        <v>-0.20146522296118291</v>
      </c>
      <c r="AX15" s="3">
        <v>-0.20278901821130149</v>
      </c>
      <c r="AZ15" s="3">
        <v>-0.8116691247604626</v>
      </c>
      <c r="BA15" s="3">
        <v>-0.7321523125510816</v>
      </c>
      <c r="BB15" s="3">
        <v>-0.71554965291269579</v>
      </c>
      <c r="BC15" s="3">
        <v>-0.69289152189304104</v>
      </c>
      <c r="BE15" s="114">
        <v>2.7</v>
      </c>
      <c r="BF15" s="3">
        <v>-42.415923301935578</v>
      </c>
    </row>
    <row r="16" spans="1:58">
      <c r="A16" s="114">
        <v>3.8</v>
      </c>
      <c r="B16" s="3">
        <v>0.20830068958444825</v>
      </c>
      <c r="C16" s="3">
        <v>0.16925074205416421</v>
      </c>
      <c r="D16" s="3">
        <v>0.19625124243692427</v>
      </c>
      <c r="E16" s="3">
        <v>0.19728914398700226</v>
      </c>
      <c r="F16" s="3"/>
      <c r="G16" s="3">
        <v>-0.21099521742190744</v>
      </c>
      <c r="H16" s="3">
        <v>-0.25004516480951222</v>
      </c>
      <c r="I16" s="3">
        <v>-0.22304466442675219</v>
      </c>
      <c r="J16" s="3">
        <v>-0.2220067628766742</v>
      </c>
      <c r="L16" s="3">
        <v>-0.18161143415177095</v>
      </c>
      <c r="M16" s="3">
        <v>-0.1834688637984459</v>
      </c>
      <c r="N16" s="3">
        <v>-0.19416916430312994</v>
      </c>
      <c r="O16" s="3">
        <v>-0.1955747866767524</v>
      </c>
      <c r="Q16" s="3">
        <v>-3.5425449577401194E-2</v>
      </c>
      <c r="R16" s="3">
        <v>-7.5445527295714784E-2</v>
      </c>
      <c r="S16" s="3">
        <v>-5.2535138068969898E-3</v>
      </c>
      <c r="T16" s="3">
        <v>4.0537145341204447E-4</v>
      </c>
      <c r="V16" s="3">
        <v>-0.34536393380427627</v>
      </c>
      <c r="W16" s="3">
        <v>-0.10338478255563359</v>
      </c>
      <c r="X16" s="3">
        <v>-0.13741213979977829</v>
      </c>
      <c r="Y16" s="3">
        <v>-0.11915912905032883</v>
      </c>
      <c r="AA16" s="3">
        <v>-4.1920178164446043E-2</v>
      </c>
      <c r="AB16" s="3">
        <v>5.9339855743294263E-2</v>
      </c>
      <c r="AC16" s="3">
        <v>5.663277755319996E-2</v>
      </c>
      <c r="AD16" s="3">
        <v>3.7556473544291293E-2</v>
      </c>
      <c r="AF16" s="3">
        <v>0.48397963775433483</v>
      </c>
      <c r="AG16" s="3">
        <v>0.5614595523574758</v>
      </c>
      <c r="AH16" s="3">
        <v>0.62707576309165458</v>
      </c>
      <c r="AI16" s="3">
        <v>0.61147837454306908</v>
      </c>
      <c r="AK16" s="3">
        <v>-0.20565887245758857</v>
      </c>
      <c r="AL16" s="3">
        <v>-0.18400726739178253</v>
      </c>
      <c r="AM16" s="3">
        <v>-0.23412021593802593</v>
      </c>
      <c r="AN16" s="3">
        <v>-0.25057352820634832</v>
      </c>
      <c r="AP16" s="3">
        <v>-0.11782127761071706</v>
      </c>
      <c r="AQ16" s="3">
        <v>-0.14159261144018501</v>
      </c>
      <c r="AR16" s="3">
        <v>-0.11616841620083961</v>
      </c>
      <c r="AS16" s="3">
        <v>-0.11620355681725186</v>
      </c>
      <c r="AU16" s="3">
        <v>-0.13474478308625976</v>
      </c>
      <c r="AV16" s="3">
        <v>-0.21915366316995233</v>
      </c>
      <c r="AW16" s="3">
        <v>-0.22169827891285648</v>
      </c>
      <c r="AX16" s="3">
        <v>-0.22142060582077647</v>
      </c>
      <c r="AZ16" s="3">
        <v>-0.68503133171837594</v>
      </c>
      <c r="BA16" s="3">
        <v>-0.28551579491446771</v>
      </c>
      <c r="BB16" s="3">
        <v>-0.56826678090133098</v>
      </c>
      <c r="BC16" s="3">
        <v>-0.61639177781710941</v>
      </c>
      <c r="BE16" s="114">
        <v>2.8</v>
      </c>
      <c r="BF16" s="3">
        <v>-41.364720244166328</v>
      </c>
    </row>
    <row r="17" spans="1:58">
      <c r="A17" s="114">
        <v>3.9</v>
      </c>
      <c r="B17" s="3">
        <v>0.26098015399781616</v>
      </c>
      <c r="C17" s="3">
        <v>0.13118598550603791</v>
      </c>
      <c r="D17" s="3">
        <v>0.15405119491862479</v>
      </c>
      <c r="E17" s="3">
        <v>0.15440511066816498</v>
      </c>
      <c r="F17" s="3"/>
      <c r="G17" s="3">
        <v>-0.11250124773385778</v>
      </c>
      <c r="H17" s="3">
        <v>-0.24230169140195357</v>
      </c>
      <c r="I17" s="3">
        <v>-0.21943020681304914</v>
      </c>
      <c r="J17" s="3">
        <v>-0.21907629120618821</v>
      </c>
      <c r="L17" s="3">
        <v>-7.3610688055496212E-2</v>
      </c>
      <c r="M17" s="3">
        <v>-0.20377508738427422</v>
      </c>
      <c r="N17" s="3">
        <v>-0.19425701563014172</v>
      </c>
      <c r="O17" s="3">
        <v>-0.19064883319275622</v>
      </c>
      <c r="Q17" s="3">
        <v>0.19540410390696025</v>
      </c>
      <c r="R17" s="3">
        <v>-0.20139933453726372</v>
      </c>
      <c r="S17" s="3">
        <v>-6.7289152394378104E-2</v>
      </c>
      <c r="T17" s="3">
        <v>-4.6256272208554494E-2</v>
      </c>
      <c r="V17" s="3">
        <v>-0.12016942002436053</v>
      </c>
      <c r="W17" s="3">
        <v>-8.6994221337090491E-2</v>
      </c>
      <c r="X17" s="3">
        <v>-0.16326555176304056</v>
      </c>
      <c r="Y17" s="3">
        <v>-0.15878011034886869</v>
      </c>
      <c r="AA17" s="3">
        <v>-6.2439755034165496E-2</v>
      </c>
      <c r="AB17" s="3">
        <v>-2.9139054247336843E-2</v>
      </c>
      <c r="AC17" s="3">
        <v>1.1960340671105314E-2</v>
      </c>
      <c r="AD17" s="3">
        <v>7.5426703336233915E-3</v>
      </c>
      <c r="AF17" s="3">
        <v>0.65306220719484143</v>
      </c>
      <c r="AG17" s="3">
        <v>0.52547812909255076</v>
      </c>
      <c r="AH17" s="3">
        <v>0.60164278266253635</v>
      </c>
      <c r="AI17" s="3">
        <v>0.59120352655347008</v>
      </c>
      <c r="AK17" s="3">
        <v>-0.15190009070141286</v>
      </c>
      <c r="AL17" s="3">
        <v>-0.25855545531770985</v>
      </c>
      <c r="AM17" s="3">
        <v>-0.23315385048482085</v>
      </c>
      <c r="AN17" s="3">
        <v>-0.22797061805342764</v>
      </c>
      <c r="AP17" s="3">
        <v>-2.6173442103117849E-2</v>
      </c>
      <c r="AQ17" s="3">
        <v>-0.16045556202252328</v>
      </c>
      <c r="AR17" s="3">
        <v>-0.13718372614979671</v>
      </c>
      <c r="AS17" s="3">
        <v>-0.13659763173009196</v>
      </c>
      <c r="AU17" s="3">
        <v>-0.10840944340312263</v>
      </c>
      <c r="AV17" s="3">
        <v>-0.22521999058770234</v>
      </c>
      <c r="AW17" s="3">
        <v>-0.2241354022451742</v>
      </c>
      <c r="AX17" s="3">
        <v>-0.22274201647250494</v>
      </c>
      <c r="AZ17" s="3">
        <v>-0.65951677513856333</v>
      </c>
      <c r="BA17" s="3">
        <v>-0.47240082312345749</v>
      </c>
      <c r="BB17" s="3">
        <v>-0.5387487104845422</v>
      </c>
      <c r="BC17" s="3">
        <v>-0.52914278740339793</v>
      </c>
      <c r="BE17" s="114">
        <v>2.9</v>
      </c>
      <c r="BF17" s="3">
        <v>-40.189626192878983</v>
      </c>
    </row>
    <row r="18" spans="1:58">
      <c r="A18" s="114">
        <v>4</v>
      </c>
      <c r="B18" s="3">
        <v>0.27599019326264851</v>
      </c>
      <c r="C18" s="3">
        <v>0.10896585640007288</v>
      </c>
      <c r="D18" s="3">
        <v>0.12622740156176404</v>
      </c>
      <c r="E18" s="3">
        <v>0.12516314458504665</v>
      </c>
      <c r="F18" s="3"/>
      <c r="G18" s="3">
        <v>-5.5209584800031734E-2</v>
      </c>
      <c r="H18" s="3">
        <v>-0.2222339215199281</v>
      </c>
      <c r="I18" s="3">
        <v>-0.20497237650091618</v>
      </c>
      <c r="J18" s="3">
        <v>-0.20603663333495434</v>
      </c>
      <c r="L18" s="3">
        <v>-3.4930971647570461E-2</v>
      </c>
      <c r="M18" s="3">
        <v>-0.20572664339159927</v>
      </c>
      <c r="N18" s="3">
        <v>-0.17526228791460652</v>
      </c>
      <c r="O18" s="3">
        <v>-0.17381901505379574</v>
      </c>
      <c r="Q18" s="3">
        <v>0.29002633689123059</v>
      </c>
      <c r="R18" s="3">
        <v>-0.29679340464908366</v>
      </c>
      <c r="S18" s="3">
        <v>-5.6464604939542369E-2</v>
      </c>
      <c r="T18" s="3">
        <v>-7.329567808523052E-2</v>
      </c>
      <c r="V18" s="3">
        <v>-6.5399092572783956E-3</v>
      </c>
      <c r="W18" s="3">
        <v>-5.5330066730000453E-2</v>
      </c>
      <c r="X18" s="3">
        <v>-0.16607679665296474</v>
      </c>
      <c r="Y18" s="3">
        <v>-0.18507905455154514</v>
      </c>
      <c r="AA18" s="3">
        <v>-2.0929968635400656E-2</v>
      </c>
      <c r="AB18" s="3">
        <v>-0.14653990018123067</v>
      </c>
      <c r="AC18" s="3">
        <v>-2.0613703515728048E-2</v>
      </c>
      <c r="AD18" s="3">
        <v>-1.2989456888731184E-2</v>
      </c>
      <c r="AF18" s="3">
        <v>0.69354915240961867</v>
      </c>
      <c r="AG18" s="3">
        <v>0.46686241993579641</v>
      </c>
      <c r="AH18" s="3">
        <v>0.56183354835733779</v>
      </c>
      <c r="AI18" s="3">
        <v>0.55825297635331939</v>
      </c>
      <c r="AK18" s="3">
        <v>-0.14577559309404706</v>
      </c>
      <c r="AL18" s="3">
        <v>-0.36817517721417742</v>
      </c>
      <c r="AM18" s="3">
        <v>-0.21658131143593665</v>
      </c>
      <c r="AN18" s="3">
        <v>-0.19788778861666287</v>
      </c>
      <c r="AP18" s="3">
        <v>1.8593121282306127E-2</v>
      </c>
      <c r="AQ18" s="3">
        <v>-0.16476028061308171</v>
      </c>
      <c r="AR18" s="3">
        <v>-0.14305721970072455</v>
      </c>
      <c r="AS18" s="3">
        <v>-0.14283508122706051</v>
      </c>
      <c r="AU18" s="3">
        <v>-0.16254422908431707</v>
      </c>
      <c r="AV18" s="3">
        <v>-0.22064098739469273</v>
      </c>
      <c r="AW18" s="3">
        <v>-0.21508865328992441</v>
      </c>
      <c r="AX18" s="3">
        <v>-0.21651466995090912</v>
      </c>
      <c r="AZ18" s="3">
        <v>-0.57988575603285197</v>
      </c>
      <c r="BA18" s="3">
        <v>-0.79603283057528185</v>
      </c>
      <c r="BB18" s="3">
        <v>-0.49154740822251142</v>
      </c>
      <c r="BC18" s="3">
        <v>-0.44082702999951379</v>
      </c>
      <c r="BE18" s="114">
        <v>3</v>
      </c>
      <c r="BF18" s="3">
        <v>-39.011606438975249</v>
      </c>
    </row>
    <row r="19" spans="1:58">
      <c r="A19" s="114">
        <v>4.0999999999999996</v>
      </c>
      <c r="B19" s="3">
        <v>0.19829190506334726</v>
      </c>
      <c r="C19" s="3">
        <v>8.8440004354035859E-2</v>
      </c>
      <c r="D19" s="3">
        <v>0.10465360776914849</v>
      </c>
      <c r="E19" s="3">
        <v>0.1047565194622507</v>
      </c>
      <c r="F19" s="3"/>
      <c r="G19" s="3">
        <v>-9.4385034144515878E-2</v>
      </c>
      <c r="H19" s="3">
        <v>-0.20423693471114801</v>
      </c>
      <c r="I19" s="3">
        <v>-0.18802960647235295</v>
      </c>
      <c r="J19" s="3">
        <v>-0.18792041974561244</v>
      </c>
      <c r="L19" s="3">
        <v>-7.7262796156387592E-2</v>
      </c>
      <c r="M19" s="3">
        <v>-0.17398718766745333</v>
      </c>
      <c r="N19" s="3">
        <v>-0.15335591377217953</v>
      </c>
      <c r="O19" s="3">
        <v>-0.15171183769475419</v>
      </c>
      <c r="Q19" s="3">
        <v>4.8573039025968684E-2</v>
      </c>
      <c r="R19" s="3">
        <v>-0.31506649593421343</v>
      </c>
      <c r="S19" s="3">
        <v>-8.4846882140061558E-2</v>
      </c>
      <c r="T19" s="3">
        <v>-8.4201801833439727E-2</v>
      </c>
      <c r="V19" s="3">
        <v>-0.13942142682997199</v>
      </c>
      <c r="W19" s="3">
        <v>-0.12001379762065881</v>
      </c>
      <c r="X19" s="3">
        <v>-0.198952045450701</v>
      </c>
      <c r="Y19" s="3">
        <v>-0.19997614192677474</v>
      </c>
      <c r="AA19" s="3">
        <v>5.0198289859799843E-2</v>
      </c>
      <c r="AB19" s="3">
        <v>-0.10454065587954574</v>
      </c>
      <c r="AC19" s="3">
        <v>-1.5882278072028837E-2</v>
      </c>
      <c r="AD19" s="3">
        <v>-2.7961845523695957E-2</v>
      </c>
      <c r="AF19" s="3">
        <v>0.54357426243157081</v>
      </c>
      <c r="AG19" s="3">
        <v>0.42153109753039641</v>
      </c>
      <c r="AH19" s="3">
        <v>0.50691387310766001</v>
      </c>
      <c r="AI19" s="3">
        <v>0.50743721662026475</v>
      </c>
      <c r="AK19" s="3">
        <v>-9.036646008412845E-2</v>
      </c>
      <c r="AL19" s="3">
        <v>-0.26636167977504782</v>
      </c>
      <c r="AM19" s="3">
        <v>-0.15704316263216242</v>
      </c>
      <c r="AN19" s="3">
        <v>-0.16692644519638405</v>
      </c>
      <c r="AP19" s="3">
        <v>-3.8485188367628778E-2</v>
      </c>
      <c r="AQ19" s="3">
        <v>-0.15591238958548273</v>
      </c>
      <c r="AR19" s="3">
        <v>-0.13973141677332707</v>
      </c>
      <c r="AS19" s="3">
        <v>-0.14001756130349804</v>
      </c>
      <c r="AU19" s="3">
        <v>-0.27775004499481382</v>
      </c>
      <c r="AV19" s="3">
        <v>-0.20238383495182688</v>
      </c>
      <c r="AW19" s="3">
        <v>-0.20306788353123692</v>
      </c>
      <c r="AX19" s="3">
        <v>-0.20325381486105698</v>
      </c>
      <c r="AZ19" s="3">
        <v>-0.17686745864079512</v>
      </c>
      <c r="BA19" s="3">
        <v>-0.51665282832872894</v>
      </c>
      <c r="BB19" s="3">
        <v>-0.32794300107602109</v>
      </c>
      <c r="BC19" s="3">
        <v>-0.35746232649953752</v>
      </c>
      <c r="BE19" s="114">
        <v>3.1</v>
      </c>
      <c r="BF19" s="3">
        <v>-37.905306308986141</v>
      </c>
    </row>
    <row r="20" spans="1:58">
      <c r="A20" s="114">
        <v>4.2</v>
      </c>
      <c r="B20" s="3">
        <v>8.1267565142770767E-2</v>
      </c>
      <c r="C20" s="3">
        <v>7.1227405025440477E-2</v>
      </c>
      <c r="D20" s="3">
        <v>8.9273337667316349E-2</v>
      </c>
      <c r="E20" s="3">
        <v>9.0010034463812186E-2</v>
      </c>
      <c r="F20" s="3"/>
      <c r="G20" s="3">
        <v>-0.1767017958979136</v>
      </c>
      <c r="H20" s="3">
        <v>-0.18673568083892633</v>
      </c>
      <c r="I20" s="3">
        <v>-0.168696023373368</v>
      </c>
      <c r="J20" s="3">
        <v>-0.16795932657687218</v>
      </c>
      <c r="L20" s="3">
        <v>-0.11475651865089957</v>
      </c>
      <c r="M20" s="3">
        <v>-0.13869602523670438</v>
      </c>
      <c r="N20" s="3">
        <v>-0.13028237110261215</v>
      </c>
      <c r="O20" s="3">
        <v>-0.12818021271849603</v>
      </c>
      <c r="Q20" s="3">
        <v>-7.2442264521628205E-2</v>
      </c>
      <c r="R20" s="3">
        <v>-0.15950676694886395</v>
      </c>
      <c r="S20" s="3">
        <v>-0.11499246262660563</v>
      </c>
      <c r="T20" s="3">
        <v>-9.3024592441126971E-2</v>
      </c>
      <c r="V20" s="3">
        <v>-0.23303336869753138</v>
      </c>
      <c r="W20" s="3">
        <v>-0.12190260272088381</v>
      </c>
      <c r="X20" s="3">
        <v>-0.22276605007962644</v>
      </c>
      <c r="Y20" s="3">
        <v>-0.20835967547136533</v>
      </c>
      <c r="AA20" s="3">
        <v>-3.4728913566907521E-2</v>
      </c>
      <c r="AB20" s="3">
        <v>-2.8229164810272777E-2</v>
      </c>
      <c r="AC20" s="3">
        <v>-2.555220720968009E-2</v>
      </c>
      <c r="AD20" s="3">
        <v>-3.8554214308367134E-2</v>
      </c>
      <c r="AF20" s="3">
        <v>0.31881273068111338</v>
      </c>
      <c r="AG20" s="3">
        <v>0.40409886974159237</v>
      </c>
      <c r="AH20" s="3">
        <v>0.43284886776565601</v>
      </c>
      <c r="AI20" s="3">
        <v>0.4406387771355344</v>
      </c>
      <c r="AK20" s="3">
        <v>-0.12698166859512638</v>
      </c>
      <c r="AL20" s="3">
        <v>-0.11781751259053408</v>
      </c>
      <c r="AM20" s="3">
        <v>-0.12514682935490781</v>
      </c>
      <c r="AN20" s="3">
        <v>-0.13806726030290065</v>
      </c>
      <c r="AP20" s="3">
        <v>-0.14765937816736141</v>
      </c>
      <c r="AQ20" s="3">
        <v>-0.14307353507354265</v>
      </c>
      <c r="AR20" s="3">
        <v>-0.13168046343586864</v>
      </c>
      <c r="AS20" s="3">
        <v>-0.13165912803613991</v>
      </c>
      <c r="AU20" s="3">
        <v>-0.34305049269761867</v>
      </c>
      <c r="AV20" s="3">
        <v>-0.1866153872455743</v>
      </c>
      <c r="AW20" s="3">
        <v>-0.18993993502356488</v>
      </c>
      <c r="AX20" s="3">
        <v>-0.18949754058632834</v>
      </c>
      <c r="AZ20" s="3">
        <v>-4.4318521275233703E-2</v>
      </c>
      <c r="BA20" s="3">
        <v>-7.9698790039722092E-2</v>
      </c>
      <c r="BB20" s="3">
        <v>-0.24246358883929361</v>
      </c>
      <c r="BC20" s="3">
        <v>-0.28180972095356993</v>
      </c>
      <c r="BE20" s="114">
        <v>3.2</v>
      </c>
      <c r="BF20" s="3">
        <v>-36.916350548914792</v>
      </c>
    </row>
    <row r="21" spans="1:58">
      <c r="A21" s="114">
        <v>4.3</v>
      </c>
      <c r="B21" s="3">
        <v>-7.6819773645070196E-3</v>
      </c>
      <c r="C21" s="3">
        <v>6.1676702811030278E-2</v>
      </c>
      <c r="D21" s="3">
        <v>7.9515557202653325E-2</v>
      </c>
      <c r="E21" s="3">
        <v>7.8909382532626748E-2</v>
      </c>
      <c r="F21" s="3"/>
      <c r="G21" s="3">
        <v>-0.23463979414508912</v>
      </c>
      <c r="H21" s="3">
        <v>-0.16528111396955183</v>
      </c>
      <c r="I21" s="3">
        <v>-0.14744225957792878</v>
      </c>
      <c r="J21" s="3">
        <v>-0.14804843424795536</v>
      </c>
      <c r="L21" s="3">
        <v>-0.12039783367434211</v>
      </c>
      <c r="M21" s="3">
        <v>-0.11493849662391994</v>
      </c>
      <c r="N21" s="3">
        <v>-0.11025225199313354</v>
      </c>
      <c r="O21" s="3">
        <v>-0.10355672033215342</v>
      </c>
      <c r="Q21" s="3">
        <v>-0.24648216289968103</v>
      </c>
      <c r="R21" s="3">
        <v>-0.11141440049336325</v>
      </c>
      <c r="S21" s="3">
        <v>-0.12032629757746917</v>
      </c>
      <c r="T21" s="3">
        <v>-8.6034131060202981E-2</v>
      </c>
      <c r="V21" s="3">
        <v>-0.27369601670901145</v>
      </c>
      <c r="W21" s="3">
        <v>-0.11987574531114432</v>
      </c>
      <c r="X21" s="3">
        <v>-0.20868472563813156</v>
      </c>
      <c r="Y21" s="3">
        <v>-0.20794551882818041</v>
      </c>
      <c r="AA21" s="3">
        <v>-0.17941389425759779</v>
      </c>
      <c r="AB21" s="3">
        <v>-2.4890811672919427E-2</v>
      </c>
      <c r="AC21" s="3">
        <v>-5.4430217346757674E-2</v>
      </c>
      <c r="AD21" s="3">
        <v>-4.7025599322648756E-2</v>
      </c>
      <c r="AF21" s="3">
        <v>0.1515938657782408</v>
      </c>
      <c r="AG21" s="3">
        <v>0.36138426404314034</v>
      </c>
      <c r="AH21" s="3">
        <v>0.35113451566210185</v>
      </c>
      <c r="AI21" s="3">
        <v>0.364873219699964</v>
      </c>
      <c r="AK21" s="3">
        <v>-0.21347764698220317</v>
      </c>
      <c r="AL21" s="3">
        <v>-8.2281621279664707E-2</v>
      </c>
      <c r="AM21" s="3">
        <v>-0.12720506207551807</v>
      </c>
      <c r="AN21" s="3">
        <v>-0.11329944057340526</v>
      </c>
      <c r="AP21" s="3">
        <v>-0.22699546741044968</v>
      </c>
      <c r="AQ21" s="3">
        <v>-0.1293059655955858</v>
      </c>
      <c r="AR21" s="3">
        <v>-0.12019075528141002</v>
      </c>
      <c r="AS21" s="3">
        <v>-0.12021962072150473</v>
      </c>
      <c r="AU21" s="3">
        <v>-0.34780193561276745</v>
      </c>
      <c r="AV21" s="3">
        <v>-0.17257685901860215</v>
      </c>
      <c r="AW21" s="3">
        <v>-0.17338609580320963</v>
      </c>
      <c r="AX21" s="3">
        <v>-0.17310371643590089</v>
      </c>
      <c r="AZ21" s="3">
        <v>-0.17210465774354589</v>
      </c>
      <c r="BA21" s="3">
        <v>2.9819275170370929E-3</v>
      </c>
      <c r="BB21" s="3">
        <v>-0.25081574693033415</v>
      </c>
      <c r="BC21" s="3">
        <v>-0.21661143202543826</v>
      </c>
      <c r="BE21" s="114">
        <v>3.3</v>
      </c>
      <c r="BF21" s="3">
        <v>-36.06168192893243</v>
      </c>
    </row>
    <row r="22" spans="1:58">
      <c r="A22" s="114">
        <v>4.4000000000000004</v>
      </c>
      <c r="B22" s="3">
        <v>-3.4815509744512384E-2</v>
      </c>
      <c r="C22" s="3">
        <v>5.7980668903953758E-2</v>
      </c>
      <c r="D22" s="3">
        <v>7.1238700228668669E-2</v>
      </c>
      <c r="E22" s="3">
        <v>7.0030116051477756E-2</v>
      </c>
      <c r="F22" s="3"/>
      <c r="G22" s="3">
        <v>-0.23427583834172763</v>
      </c>
      <c r="H22" s="3">
        <v>-0.14147965969326151</v>
      </c>
      <c r="I22" s="3">
        <v>-0.12821535319222904</v>
      </c>
      <c r="J22" s="3">
        <v>-0.1294302125457375</v>
      </c>
      <c r="L22" s="3">
        <v>-8.6148337813854142E-2</v>
      </c>
      <c r="M22" s="3">
        <v>-9.8711087992123789E-2</v>
      </c>
      <c r="N22" s="3">
        <v>-8.43611894000037E-2</v>
      </c>
      <c r="O22" s="3">
        <v>-8.239080800640522E-2</v>
      </c>
      <c r="Q22" s="3">
        <v>-0.30723140603678073</v>
      </c>
      <c r="R22" s="3">
        <v>-0.18532252828225865</v>
      </c>
      <c r="S22" s="3">
        <v>-6.6705568130807927E-2</v>
      </c>
      <c r="T22" s="3">
        <v>-8.3160135263178739E-2</v>
      </c>
      <c r="V22" s="3">
        <v>-0.22788151157700895</v>
      </c>
      <c r="W22" s="3">
        <v>-0.15851781123188174</v>
      </c>
      <c r="X22" s="3">
        <v>-0.17619225788735093</v>
      </c>
      <c r="Y22" s="3">
        <v>-0.2039169047139717</v>
      </c>
      <c r="AA22" s="3">
        <v>-0.21819401220249118</v>
      </c>
      <c r="AB22" s="3">
        <v>-7.2198790505556193E-2</v>
      </c>
      <c r="AC22" s="3">
        <v>-6.5261039977910967E-2</v>
      </c>
      <c r="AD22" s="3">
        <v>-5.3037145183091071E-2</v>
      </c>
      <c r="AF22" s="3">
        <v>0.10572288477277653</v>
      </c>
      <c r="AG22" s="3">
        <v>0.27405997236969371</v>
      </c>
      <c r="AH22" s="3">
        <v>0.28075299401721848</v>
      </c>
      <c r="AI22" s="3">
        <v>0.2882542487007913</v>
      </c>
      <c r="AK22" s="3">
        <v>-0.22838100953375032</v>
      </c>
      <c r="AL22" s="3">
        <v>-0.13047438927213306</v>
      </c>
      <c r="AM22" s="3">
        <v>-0.10851153925624431</v>
      </c>
      <c r="AN22" s="3">
        <v>-9.2880265240653445E-2</v>
      </c>
      <c r="AP22" s="3">
        <v>-0.23175199327406062</v>
      </c>
      <c r="AQ22" s="3">
        <v>-0.11433357696062103</v>
      </c>
      <c r="AR22" s="3">
        <v>-0.10688754328646155</v>
      </c>
      <c r="AS22" s="3">
        <v>-0.10741214166311465</v>
      </c>
      <c r="AU22" s="3">
        <v>-0.28000362173838084</v>
      </c>
      <c r="AV22" s="3">
        <v>-0.16072131255069053</v>
      </c>
      <c r="AW22" s="3">
        <v>-0.15761990699492343</v>
      </c>
      <c r="AX22" s="3">
        <v>-0.15886658125408756</v>
      </c>
      <c r="AZ22" s="3">
        <v>-0.20398844081084461</v>
      </c>
      <c r="BA22" s="3">
        <v>-0.19519828066343506</v>
      </c>
      <c r="BB22" s="3">
        <v>-0.19433984693024287</v>
      </c>
      <c r="BC22" s="3">
        <v>-0.16134035118235487</v>
      </c>
      <c r="BE22" s="114">
        <v>3.4</v>
      </c>
      <c r="BF22" s="3">
        <v>-35.348203058950304</v>
      </c>
    </row>
    <row r="23" spans="1:58">
      <c r="A23" s="114">
        <v>4.5</v>
      </c>
      <c r="B23" s="3">
        <v>-2.6480913044224508E-4</v>
      </c>
      <c r="C23" s="3">
        <v>5.4924695276588407E-2</v>
      </c>
      <c r="D23" s="3">
        <v>6.2340608503925525E-2</v>
      </c>
      <c r="E23" s="3">
        <v>6.2587847397501256E-2</v>
      </c>
      <c r="F23" s="3"/>
      <c r="G23" s="3">
        <v>-0.17546560114467638</v>
      </c>
      <c r="H23" s="3">
        <v>-0.12027609673764574</v>
      </c>
      <c r="I23" s="3">
        <v>-0.11286018351030862</v>
      </c>
      <c r="J23" s="3">
        <v>-0.11261294461673288</v>
      </c>
      <c r="L23" s="3">
        <v>-5.5638801666627838E-2</v>
      </c>
      <c r="M23" s="3">
        <v>-8.5564753550283965E-2</v>
      </c>
      <c r="N23" s="3">
        <v>-6.26995441376971E-2</v>
      </c>
      <c r="O23" s="3">
        <v>-6.2548941760906016E-2</v>
      </c>
      <c r="Q23" s="3">
        <v>-0.23478537649496956</v>
      </c>
      <c r="R23" s="3">
        <v>-0.19312247756327905</v>
      </c>
      <c r="S23" s="3">
        <v>-7.2302957348065314E-2</v>
      </c>
      <c r="T23" s="3">
        <v>-7.4456571578732561E-2</v>
      </c>
      <c r="V23" s="3">
        <v>-0.15672187748557917</v>
      </c>
      <c r="W23" s="3">
        <v>-0.16293548156936366</v>
      </c>
      <c r="X23" s="3">
        <v>-0.19431474665301038</v>
      </c>
      <c r="Y23" s="3">
        <v>-0.19664406382305968</v>
      </c>
      <c r="AA23" s="3">
        <v>-0.14577308308059173</v>
      </c>
      <c r="AB23" s="3">
        <v>-0.10624748314942963</v>
      </c>
      <c r="AC23" s="3">
        <v>-4.8989705682608929E-2</v>
      </c>
      <c r="AD23" s="3">
        <v>-5.6651602796794119E-2</v>
      </c>
      <c r="AF23" s="3">
        <v>0.13257403764279388</v>
      </c>
      <c r="AG23" s="3">
        <v>0.20197789877392325</v>
      </c>
      <c r="AH23" s="3">
        <v>0.21620731543607463</v>
      </c>
      <c r="AI23" s="3">
        <v>0.21815510656589596</v>
      </c>
      <c r="AK23" s="3">
        <v>-0.16419301157965038</v>
      </c>
      <c r="AL23" s="3">
        <v>-0.16602910582659661</v>
      </c>
      <c r="AM23" s="3">
        <v>-6.3701050064635181E-2</v>
      </c>
      <c r="AN23" s="3">
        <v>-7.5724141785519811E-2</v>
      </c>
      <c r="AP23" s="3">
        <v>-0.16411896546932211</v>
      </c>
      <c r="AQ23" s="3">
        <v>-9.9505515668809039E-2</v>
      </c>
      <c r="AR23" s="3">
        <v>-9.3872985977818638E-2</v>
      </c>
      <c r="AS23" s="3">
        <v>-9.4316008061098272E-2</v>
      </c>
      <c r="AU23" s="3">
        <v>-0.18226749590993904</v>
      </c>
      <c r="AV23" s="3">
        <v>-0.14747708644265914</v>
      </c>
      <c r="AW23" s="3">
        <v>-0.14465573872004142</v>
      </c>
      <c r="AX23" s="3">
        <v>-0.14385346725130829</v>
      </c>
      <c r="AZ23" s="3">
        <v>-0.12716866659505741</v>
      </c>
      <c r="BA23" s="3">
        <v>-0.30958080345715189</v>
      </c>
      <c r="BB23" s="3">
        <v>-8.0478157492996166E-2</v>
      </c>
      <c r="BC23" s="3">
        <v>-0.11580822556034036</v>
      </c>
      <c r="BE23" s="114">
        <v>3.5</v>
      </c>
      <c r="BF23" s="3">
        <v>-34.774031409044497</v>
      </c>
    </row>
    <row r="24" spans="1:58">
      <c r="A24" s="114">
        <v>4.5999999999999996</v>
      </c>
      <c r="B24" s="3">
        <v>6.7550196504637366E-2</v>
      </c>
      <c r="C24" s="3">
        <v>4.8756271863037451E-2</v>
      </c>
      <c r="D24" s="3">
        <v>5.5362697332957393E-2</v>
      </c>
      <c r="E24" s="3">
        <v>5.6074293566862249E-2</v>
      </c>
      <c r="F24" s="3"/>
      <c r="G24" s="3">
        <v>-8.6346631017013356E-2</v>
      </c>
      <c r="H24" s="3">
        <v>-0.10514683069225157</v>
      </c>
      <c r="I24" s="3">
        <v>-9.8534130188693322E-2</v>
      </c>
      <c r="J24" s="3">
        <v>-9.7822533954788474E-2</v>
      </c>
      <c r="L24" s="3">
        <v>-3.7566513598112576E-2</v>
      </c>
      <c r="M24" s="3">
        <v>-6.4147837168097799E-2</v>
      </c>
      <c r="N24" s="3">
        <v>-4.8310739908981756E-2</v>
      </c>
      <c r="O24" s="3">
        <v>-4.6541161731997814E-2</v>
      </c>
      <c r="Q24" s="3">
        <v>-0.18238201641527213</v>
      </c>
      <c r="R24" s="3">
        <v>-0.11845506271411067</v>
      </c>
      <c r="S24" s="3">
        <v>-7.2083328745177366E-2</v>
      </c>
      <c r="T24" s="3">
        <v>-6.4065006010675912E-2</v>
      </c>
      <c r="V24" s="3">
        <v>-0.11778488198757714</v>
      </c>
      <c r="W24" s="3">
        <v>-0.18413276934866191</v>
      </c>
      <c r="X24" s="3">
        <v>-0.19626630266033543</v>
      </c>
      <c r="Y24" s="3">
        <v>-0.18415661476184594</v>
      </c>
      <c r="AA24" s="3">
        <v>-8.960466301040014E-2</v>
      </c>
      <c r="AB24" s="3">
        <v>-5.7289152920370727E-2</v>
      </c>
      <c r="AC24" s="3">
        <v>-5.3256773643299768E-2</v>
      </c>
      <c r="AD24" s="3">
        <v>-5.9525598593818355E-2</v>
      </c>
      <c r="AF24" s="3">
        <v>0.134701296589501</v>
      </c>
      <c r="AG24" s="3">
        <v>0.1795506912750261</v>
      </c>
      <c r="AH24" s="3">
        <v>0.15322413678166186</v>
      </c>
      <c r="AI24" s="3">
        <v>0.15799572286868396</v>
      </c>
      <c r="AK24" s="3">
        <v>-0.12214356643814199</v>
      </c>
      <c r="AL24" s="3">
        <v>-8.6900094833761155E-2</v>
      </c>
      <c r="AM24" s="3">
        <v>-5.2531372050032131E-2</v>
      </c>
      <c r="AN24" s="3">
        <v>-6.3224142657029456E-2</v>
      </c>
      <c r="AP24" s="3">
        <v>-6.3334584390497634E-2</v>
      </c>
      <c r="AQ24" s="3">
        <v>-8.4489201370338371E-2</v>
      </c>
      <c r="AR24" s="3">
        <v>-8.1805968593428133E-2</v>
      </c>
      <c r="AS24" s="3">
        <v>-8.1715607252961037E-2</v>
      </c>
      <c r="AU24" s="3">
        <v>-0.13750946659879901</v>
      </c>
      <c r="AV24" s="3">
        <v>-0.12962492906533044</v>
      </c>
      <c r="AW24" s="3">
        <v>-0.13060290318808712</v>
      </c>
      <c r="AX24" s="3">
        <v>-0.13056920605769845</v>
      </c>
      <c r="AZ24" s="3">
        <v>-0.17802835213429716</v>
      </c>
      <c r="BA24" s="3">
        <v>-0.13084085508894985</v>
      </c>
      <c r="BB24" s="3">
        <v>-5.2252757702906362E-2</v>
      </c>
      <c r="BC24" s="3">
        <v>-8.0222133409647539E-2</v>
      </c>
      <c r="BE24" s="114">
        <v>3.6</v>
      </c>
      <c r="BF24" s="3">
        <v>-34.32598926903426</v>
      </c>
    </row>
    <row r="25" spans="1:58">
      <c r="A25" s="114">
        <v>4.7</v>
      </c>
      <c r="B25" s="3">
        <v>0.1132517498897164</v>
      </c>
      <c r="C25" s="3">
        <v>4.3045930898856569E-2</v>
      </c>
      <c r="D25" s="3">
        <v>5.0424193639005355E-2</v>
      </c>
      <c r="E25" s="3">
        <v>5.0156874352428528E-2</v>
      </c>
      <c r="F25" s="3"/>
      <c r="G25" s="3">
        <v>-2.1995480476166448E-2</v>
      </c>
      <c r="H25" s="3">
        <v>-9.2195024290708721E-2</v>
      </c>
      <c r="I25" s="3">
        <v>-8.4816761693239179E-2</v>
      </c>
      <c r="J25" s="3">
        <v>-8.5090356013454313E-2</v>
      </c>
      <c r="L25" s="3">
        <v>-7.9919673078620683E-3</v>
      </c>
      <c r="M25" s="3">
        <v>-4.230421407545009E-2</v>
      </c>
      <c r="N25" s="3">
        <v>-3.5126754694595093E-2</v>
      </c>
      <c r="O25" s="3">
        <v>-3.3087347360258264E-2</v>
      </c>
      <c r="Q25" s="3">
        <v>-2.6044175126055506E-2</v>
      </c>
      <c r="R25" s="3">
        <v>-1.6735691635631156E-2</v>
      </c>
      <c r="S25" s="3">
        <v>-7.4053710138775847E-2</v>
      </c>
      <c r="T25" s="3">
        <v>-5.835466504649503E-2</v>
      </c>
      <c r="V25" s="3">
        <v>-2.63817755027776E-2</v>
      </c>
      <c r="W25" s="3">
        <v>-0.14576053287063587</v>
      </c>
      <c r="X25" s="3">
        <v>-0.18163276955149968</v>
      </c>
      <c r="Y25" s="3">
        <v>-0.17468748884080923</v>
      </c>
      <c r="AA25" s="3">
        <v>-9.9989953544818488E-2</v>
      </c>
      <c r="AB25" s="3">
        <v>-2.51982914601399E-2</v>
      </c>
      <c r="AC25" s="3">
        <v>-6.5286140397822684E-2</v>
      </c>
      <c r="AD25" s="3">
        <v>-5.9048690900854128E-2</v>
      </c>
      <c r="AF25" s="3">
        <v>9.7276600178406628E-2</v>
      </c>
      <c r="AG25" s="3">
        <v>0.16734562186647964</v>
      </c>
      <c r="AH25" s="3">
        <v>0.10220757368931345</v>
      </c>
      <c r="AI25" s="3">
        <v>0.10898719194248087</v>
      </c>
      <c r="AK25" s="3">
        <v>-0.12693146775530295</v>
      </c>
      <c r="AL25" s="3">
        <v>-2.8748743160015237E-2</v>
      </c>
      <c r="AM25" s="3">
        <v>-5.8360939937454073E-2</v>
      </c>
      <c r="AN25" s="3">
        <v>-5.1458330168900376E-2</v>
      </c>
      <c r="AP25" s="3">
        <v>5.980170264213029E-3</v>
      </c>
      <c r="AQ25" s="3">
        <v>-7.1637796648442414E-2</v>
      </c>
      <c r="AR25" s="3">
        <v>-6.9789152191540318E-2</v>
      </c>
      <c r="AS25" s="3">
        <v>-6.9968620008426116E-2</v>
      </c>
      <c r="AU25" s="3">
        <v>-0.16575362899628998</v>
      </c>
      <c r="AV25" s="3">
        <v>-0.1140383336316745</v>
      </c>
      <c r="AW25" s="3">
        <v>-0.11630571544924578</v>
      </c>
      <c r="AX25" s="3">
        <v>-0.11682981188027952</v>
      </c>
      <c r="AZ25" s="3">
        <v>-0.24005144051182242</v>
      </c>
      <c r="BA25" s="3">
        <v>3.0937498007094746E-2</v>
      </c>
      <c r="BB25" s="3">
        <v>-7.2615457162196431E-2</v>
      </c>
      <c r="BC25" s="3">
        <v>-5.1469625229449319E-2</v>
      </c>
      <c r="BE25" s="114">
        <v>3.7</v>
      </c>
      <c r="BF25" s="3">
        <v>-33.994663989014697</v>
      </c>
    </row>
    <row r="26" spans="1:58">
      <c r="A26" s="114">
        <v>4.8</v>
      </c>
      <c r="B26" s="3">
        <v>9.53614397942215E-2</v>
      </c>
      <c r="C26" s="3">
        <v>3.9682477341591492E-2</v>
      </c>
      <c r="D26" s="3">
        <v>4.566139259907686E-2</v>
      </c>
      <c r="E26" s="3">
        <v>4.4760288351785672E-2</v>
      </c>
      <c r="F26" s="3"/>
      <c r="G26" s="3">
        <v>-2.3583080822809278E-2</v>
      </c>
      <c r="H26" s="3">
        <v>-7.9262043132760029E-2</v>
      </c>
      <c r="I26" s="3">
        <v>-7.3276852698957104E-2</v>
      </c>
      <c r="J26" s="3">
        <v>-7.4184232122565849E-2</v>
      </c>
      <c r="L26" s="3">
        <v>9.9108929975886897E-3</v>
      </c>
      <c r="M26" s="3">
        <v>-2.4821785589501814E-2</v>
      </c>
      <c r="N26" s="3">
        <v>-2.2043171302534574E-2</v>
      </c>
      <c r="O26" s="3">
        <v>-2.2564004659004693E-2</v>
      </c>
      <c r="Q26" s="3">
        <v>-8.6253759520411671E-2</v>
      </c>
      <c r="R26" s="3">
        <v>1.8837850162426548E-2</v>
      </c>
      <c r="S26" s="3">
        <v>-3.7024345127272228E-2</v>
      </c>
      <c r="T26" s="3">
        <v>-4.6206071368731047E-2</v>
      </c>
      <c r="V26" s="3">
        <v>-0.10067268433862864</v>
      </c>
      <c r="W26" s="3">
        <v>-0.12840988137520526</v>
      </c>
      <c r="X26" s="3">
        <v>-0.14377509125362622</v>
      </c>
      <c r="Y26" s="3">
        <v>-0.15842242972182474</v>
      </c>
      <c r="AA26" s="3">
        <v>-7.5335085562246606E-2</v>
      </c>
      <c r="AB26" s="3">
        <v>-2.1991715455983468E-2</v>
      </c>
      <c r="AC26" s="3">
        <v>-6.8762545702011263E-2</v>
      </c>
      <c r="AD26" s="3">
        <v>-5.9117716984271734E-2</v>
      </c>
      <c r="AF26" s="3">
        <v>3.9859435145021958E-2</v>
      </c>
      <c r="AG26" s="3">
        <v>0.13359185894255005</v>
      </c>
      <c r="AH26" s="3">
        <v>6.9652354888753501E-2</v>
      </c>
      <c r="AI26" s="3">
        <v>7.0665156161599046E-2</v>
      </c>
      <c r="AK26" s="3">
        <v>-7.2595376911874607E-2</v>
      </c>
      <c r="AL26" s="3">
        <v>-1.2596635787954256E-2</v>
      </c>
      <c r="AM26" s="3">
        <v>-5.6522335677052525E-2</v>
      </c>
      <c r="AN26" s="3">
        <v>-4.4185489135309126E-2</v>
      </c>
      <c r="AP26" s="3">
        <v>3.9972386606586955E-3</v>
      </c>
      <c r="AQ26" s="3">
        <v>-5.9658630733742939E-2</v>
      </c>
      <c r="AR26" s="3">
        <v>-5.8757526343772494E-2</v>
      </c>
      <c r="AS26" s="3">
        <v>-5.940135164366666E-2</v>
      </c>
      <c r="AU26" s="3">
        <v>-0.23852859928279485</v>
      </c>
      <c r="AV26" s="3">
        <v>-0.10150419792068988</v>
      </c>
      <c r="AW26" s="3">
        <v>-0.10359455915595844</v>
      </c>
      <c r="AX26" s="3">
        <v>-0.10411438847851059</v>
      </c>
      <c r="AZ26" s="3">
        <v>-8.2659382299709705E-2</v>
      </c>
      <c r="BA26" s="3">
        <v>5.178965536930491E-2</v>
      </c>
      <c r="BB26" s="3">
        <v>-5.6262546573520922E-2</v>
      </c>
      <c r="BC26" s="3">
        <v>-3.1389305280147252E-2</v>
      </c>
      <c r="BE26" s="114">
        <v>3.8</v>
      </c>
      <c r="BF26" s="3">
        <v>-33.766877858947744</v>
      </c>
    </row>
    <row r="27" spans="1:58">
      <c r="A27" s="114">
        <v>4.9000000000000004</v>
      </c>
      <c r="B27" s="3">
        <v>3.0721634567069032E-2</v>
      </c>
      <c r="C27" s="3">
        <v>3.7806222451322355E-2</v>
      </c>
      <c r="D27" s="3">
        <v>3.9700047721137249E-2</v>
      </c>
      <c r="E27" s="3">
        <v>3.9696282558275016E-2</v>
      </c>
      <c r="F27" s="3"/>
      <c r="G27" s="3">
        <v>-7.3990959088996527E-2</v>
      </c>
      <c r="H27" s="3">
        <v>-6.6906371347422458E-2</v>
      </c>
      <c r="I27" s="3">
        <v>-6.5012546077607564E-2</v>
      </c>
      <c r="J27" s="3">
        <v>-6.5016311097790547E-2</v>
      </c>
      <c r="L27" s="3">
        <v>3.7738451802670171E-3</v>
      </c>
      <c r="M27" s="3">
        <v>-1.7686996865425044E-2</v>
      </c>
      <c r="N27" s="3">
        <v>-1.2900350554991747E-2</v>
      </c>
      <c r="O27" s="3">
        <v>-1.4406374608261103E-2</v>
      </c>
      <c r="Q27" s="3">
        <v>-8.1359181632644773E-2</v>
      </c>
      <c r="R27" s="3">
        <v>5.4781622940163286E-3</v>
      </c>
      <c r="S27" s="3">
        <v>-2.9343622626813611E-2</v>
      </c>
      <c r="T27" s="3">
        <v>-4.2397085714731018E-2</v>
      </c>
      <c r="V27" s="3">
        <v>-0.10058483301161686</v>
      </c>
      <c r="W27" s="3">
        <v>-0.14867217929752768</v>
      </c>
      <c r="X27" s="3">
        <v>-0.14578312327709228</v>
      </c>
      <c r="Y27" s="3">
        <v>-0.14836971953721786</v>
      </c>
      <c r="AA27" s="3">
        <v>-0.1063968306621723</v>
      </c>
      <c r="AB27" s="3">
        <v>-2.7739707050031939E-2</v>
      </c>
      <c r="AC27" s="3">
        <v>-5.2058229519930138E-2</v>
      </c>
      <c r="AD27" s="3">
        <v>-5.586721517393016E-2</v>
      </c>
      <c r="AF27" s="3">
        <v>-2.8419927830386767E-2</v>
      </c>
      <c r="AG27" s="3">
        <v>9.4504261067756945E-2</v>
      </c>
      <c r="AH27" s="3">
        <v>4.7105920609294569E-2</v>
      </c>
      <c r="AI27" s="3">
        <v>4.1536141968083487E-2</v>
      </c>
      <c r="AK27" s="3">
        <v>-8.9726399947096525E-2</v>
      </c>
      <c r="AL27" s="3">
        <v>-1.4610942845058617E-2</v>
      </c>
      <c r="AM27" s="3">
        <v>-3.0248492036967035E-2</v>
      </c>
      <c r="AN27" s="3">
        <v>-3.5858431464180288E-2</v>
      </c>
      <c r="AP27" s="3">
        <v>-5.6362948253167816E-2</v>
      </c>
      <c r="AQ27" s="3">
        <v>-4.857052901251336E-2</v>
      </c>
      <c r="AR27" s="3">
        <v>-4.9551954689129617E-2</v>
      </c>
      <c r="AS27" s="3">
        <v>-4.9982426562453386E-2</v>
      </c>
      <c r="AU27" s="3">
        <v>-0.29784417030347865</v>
      </c>
      <c r="AV27" s="3">
        <v>-9.2572283222455101E-2</v>
      </c>
      <c r="AW27" s="3">
        <v>-9.2726336867747255E-2</v>
      </c>
      <c r="AX27" s="3">
        <v>-9.2355604085128107E-2</v>
      </c>
      <c r="AZ27" s="3">
        <v>-1.9615963465048482E-3</v>
      </c>
      <c r="BA27" s="3">
        <v>1.0706575681001595E-2</v>
      </c>
      <c r="BB27" s="3">
        <v>-2.6543671941362847E-3</v>
      </c>
      <c r="BC27" s="3">
        <v>-1.5463101401933273E-2</v>
      </c>
      <c r="BE27" s="114">
        <v>3.9</v>
      </c>
      <c r="BF27" s="3">
        <v>-33.624433088950688</v>
      </c>
    </row>
    <row r="28" spans="1:58">
      <c r="A28" s="114">
        <v>5</v>
      </c>
      <c r="B28" s="3">
        <v>-4.1730670008380454E-2</v>
      </c>
      <c r="C28" s="3">
        <v>3.6243722524591251E-2</v>
      </c>
      <c r="D28" s="3">
        <v>3.4253260880670947E-2</v>
      </c>
      <c r="E28" s="3">
        <v>3.5071533970540261E-2</v>
      </c>
      <c r="F28" s="3"/>
      <c r="G28" s="3">
        <v>-0.134037391039285</v>
      </c>
      <c r="H28" s="3">
        <v>-5.6056723329995749E-2</v>
      </c>
      <c r="I28" s="3">
        <v>-5.8047184973916047E-2</v>
      </c>
      <c r="J28" s="3">
        <v>-5.7228912026725989E-2</v>
      </c>
      <c r="L28" s="3">
        <v>-1.739834217911948E-2</v>
      </c>
      <c r="M28" s="3">
        <v>-1.8465109169292192E-2</v>
      </c>
      <c r="N28" s="3">
        <v>-8.2756018245777347E-3</v>
      </c>
      <c r="O28" s="3">
        <v>-8.4136541340922126E-3</v>
      </c>
      <c r="Q28" s="3">
        <v>-0.15999245968892181</v>
      </c>
      <c r="R28" s="3">
        <v>-2.6286393850041348E-2</v>
      </c>
      <c r="S28" s="3">
        <v>-2.5892317742536759E-2</v>
      </c>
      <c r="T28" s="3">
        <v>-3.2124746927236172E-2</v>
      </c>
      <c r="V28" s="3">
        <v>-8.000877998307715E-2</v>
      </c>
      <c r="W28" s="3">
        <v>-0.17040912567689021</v>
      </c>
      <c r="X28" s="3">
        <v>-0.13841615588285094</v>
      </c>
      <c r="Y28" s="3">
        <v>-0.13168422859873088</v>
      </c>
      <c r="AA28" s="3">
        <v>-0.16210716842567308</v>
      </c>
      <c r="AB28" s="3">
        <v>-3.6587597934951643E-2</v>
      </c>
      <c r="AC28" s="3">
        <v>-4.8362195612853612E-2</v>
      </c>
      <c r="AD28" s="3">
        <v>-5.3878008536737527E-2</v>
      </c>
      <c r="AF28" s="3">
        <v>-9.4697534101326253E-2</v>
      </c>
      <c r="AG28" s="3">
        <v>5.9991211083554388E-2</v>
      </c>
      <c r="AH28" s="3">
        <v>2.53501489863379E-2</v>
      </c>
      <c r="AI28" s="3">
        <v>2.0043924468841397E-2</v>
      </c>
      <c r="AK28" s="3">
        <v>-0.15841364453205187</v>
      </c>
      <c r="AL28" s="3">
        <v>-3.0919927770228242E-2</v>
      </c>
      <c r="AM28" s="3">
        <v>-2.2680721426111175E-2</v>
      </c>
      <c r="AN28" s="3">
        <v>-3.1641564343312896E-2</v>
      </c>
      <c r="AP28" s="3">
        <v>-0.12849522268876171</v>
      </c>
      <c r="AQ28" s="3">
        <v>-3.9471634071155677E-2</v>
      </c>
      <c r="AR28" s="3">
        <v>-4.2272838621900066E-2</v>
      </c>
      <c r="AS28" s="3">
        <v>-4.1837346721665655E-2</v>
      </c>
      <c r="AU28" s="3">
        <v>-0.31183475673127303</v>
      </c>
      <c r="AV28" s="3">
        <v>-8.4489515264699541E-2</v>
      </c>
      <c r="AW28" s="3">
        <v>-8.1958202507501021E-2</v>
      </c>
      <c r="AX28" s="3">
        <v>-8.1393631824141721E-2</v>
      </c>
      <c r="AZ28" s="3">
        <v>-6.2980668640957443E-2</v>
      </c>
      <c r="BA28" s="3">
        <v>-4.4871985091981516E-2</v>
      </c>
      <c r="BB28" s="3">
        <v>1.0893573680932604E-2</v>
      </c>
      <c r="BC28" s="3">
        <v>-6.1445780003668918E-3</v>
      </c>
      <c r="BE28" s="114">
        <v>4</v>
      </c>
      <c r="BF28" s="3">
        <v>-33.556034499052039</v>
      </c>
    </row>
    <row r="29" spans="1:58">
      <c r="A29" s="114">
        <v>5.0999999999999996</v>
      </c>
      <c r="B29" s="3">
        <v>-9.0739200934583555E-2</v>
      </c>
      <c r="C29" s="3">
        <v>3.3463853230896345E-2</v>
      </c>
      <c r="D29" s="3">
        <v>3.0186996136594643E-2</v>
      </c>
      <c r="E29" s="3">
        <v>3.0741714960070114E-2</v>
      </c>
      <c r="F29" s="3"/>
      <c r="G29" s="3">
        <v>-0.17222137451065236</v>
      </c>
      <c r="H29" s="3">
        <v>-4.8012045168854912E-2</v>
      </c>
      <c r="I29" s="3">
        <v>-5.129517743947417E-2</v>
      </c>
      <c r="J29" s="3">
        <v>-5.0734183439681148E-2</v>
      </c>
      <c r="L29" s="3">
        <v>-3.8514053665044228E-2</v>
      </c>
      <c r="M29" s="3">
        <v>-1.6331575188946772E-2</v>
      </c>
      <c r="N29" s="3">
        <v>-3.8830319070075345E-3</v>
      </c>
      <c r="O29" s="3">
        <v>-4.0148090402044546E-3</v>
      </c>
      <c r="Q29" s="3">
        <v>-0.24956323708963737</v>
      </c>
      <c r="R29" s="3">
        <v>-1.791541051540662E-2</v>
      </c>
      <c r="S29" s="3">
        <v>-3.0617468009918412E-2</v>
      </c>
      <c r="T29" s="3">
        <v>-2.9307227146352942E-2</v>
      </c>
      <c r="V29" s="3">
        <v>-4.6606422795232444E-2</v>
      </c>
      <c r="W29" s="3">
        <v>-0.16697664603620752</v>
      </c>
      <c r="X29" s="3">
        <v>-0.12973769247563724</v>
      </c>
      <c r="Y29" s="3">
        <v>-0.12182604645442098</v>
      </c>
      <c r="AA29" s="3">
        <v>-0.18043673544158537</v>
      </c>
      <c r="AB29" s="3">
        <v>-2.8166413760493468E-2</v>
      </c>
      <c r="AC29" s="3">
        <v>-4.9918420505946415E-2</v>
      </c>
      <c r="AD29" s="3">
        <v>-4.9209334142817626E-2</v>
      </c>
      <c r="AF29" s="3">
        <v>-0.13054090534209536</v>
      </c>
      <c r="AG29" s="3">
        <v>4.6324043285244441E-2</v>
      </c>
      <c r="AH29" s="3">
        <v>6.8888046945494354E-3</v>
      </c>
      <c r="AI29" s="3">
        <v>4.6762045769651196E-3</v>
      </c>
      <c r="AK29" s="3">
        <v>-0.20675701490131132</v>
      </c>
      <c r="AL29" s="3">
        <v>-2.08170167457979E-2</v>
      </c>
      <c r="AM29" s="3">
        <v>-2.3854165129569081E-2</v>
      </c>
      <c r="AN29" s="3">
        <v>-2.5485691139717801E-2</v>
      </c>
      <c r="AP29" s="3">
        <v>-0.17356299097044711</v>
      </c>
      <c r="AQ29" s="3">
        <v>-3.1910138493938117E-2</v>
      </c>
      <c r="AR29" s="3">
        <v>-3.53074776608878E-2</v>
      </c>
      <c r="AS29" s="3">
        <v>-3.4765309047368194E-2</v>
      </c>
      <c r="AU29" s="3">
        <v>-0.28045806443995386</v>
      </c>
      <c r="AV29" s="3">
        <v>-7.5223388822050763E-2</v>
      </c>
      <c r="AW29" s="3">
        <v>-7.1810863873945432E-2</v>
      </c>
      <c r="AX29" s="3">
        <v>-7.243228710399989E-2</v>
      </c>
      <c r="AZ29" s="3">
        <v>-0.11754266312091204</v>
      </c>
      <c r="BA29" s="3">
        <v>-3.0834586313992531E-2</v>
      </c>
      <c r="BB29" s="3">
        <v>-2.1962846020869619E-4</v>
      </c>
      <c r="BC29" s="3">
        <v>1.1031624706333786E-3</v>
      </c>
      <c r="BE29" s="114">
        <v>4.0999999999999996</v>
      </c>
      <c r="BF29" s="3">
        <v>-33.552269438918863</v>
      </c>
    </row>
    <row r="30" spans="1:58">
      <c r="A30" s="114">
        <v>5.2</v>
      </c>
      <c r="B30" s="3">
        <v>-0.10393573621624683</v>
      </c>
      <c r="C30" s="3">
        <v>3.0225901630510633E-2</v>
      </c>
      <c r="D30" s="3">
        <v>2.7149847610144207E-2</v>
      </c>
      <c r="E30" s="3">
        <v>2.6832327626423194E-2</v>
      </c>
      <c r="F30" s="3"/>
      <c r="G30" s="3">
        <v>-0.17596760911487308</v>
      </c>
      <c r="H30" s="3">
        <v>-4.1805971268115624E-2</v>
      </c>
      <c r="I30" s="3">
        <v>-4.4882025288482057E-2</v>
      </c>
      <c r="J30" s="3">
        <v>-4.5199545272203066E-2</v>
      </c>
      <c r="L30" s="3">
        <v>-6.175702409767609E-2</v>
      </c>
      <c r="M30" s="3">
        <v>-7.0256019973362529E-3</v>
      </c>
      <c r="N30" s="3">
        <v>-3.2505016676623197E-4</v>
      </c>
      <c r="O30" s="3">
        <v>-1.1094376469509371E-3</v>
      </c>
      <c r="Q30" s="3">
        <v>-0.27692894813980728</v>
      </c>
      <c r="R30" s="3">
        <v>2.2753512672391025E-2</v>
      </c>
      <c r="S30" s="3">
        <v>-2.2277860128833708E-2</v>
      </c>
      <c r="T30" s="3">
        <v>-2.1996735625573364E-2</v>
      </c>
      <c r="V30" s="3">
        <v>-2.2735942292845264E-2</v>
      </c>
      <c r="W30" s="3">
        <v>-0.13513678863241466</v>
      </c>
      <c r="X30" s="3">
        <v>-0.1074736377061663</v>
      </c>
      <c r="Y30" s="3">
        <v>-0.1065273526459623</v>
      </c>
      <c r="AA30" s="3">
        <v>-0.14891690817764811</v>
      </c>
      <c r="AB30" s="3">
        <v>-1.5672689665641427E-2</v>
      </c>
      <c r="AC30" s="3">
        <v>-5.0658882322625227E-2</v>
      </c>
      <c r="AD30" s="3">
        <v>-4.620983638891403E-2</v>
      </c>
      <c r="AF30" s="3">
        <v>-0.13342745134907547</v>
      </c>
      <c r="AG30" s="3">
        <v>4.0136794628099326E-2</v>
      </c>
      <c r="AH30" s="3">
        <v>-4.8958330371738157E-3</v>
      </c>
      <c r="AI30" s="3">
        <v>-6.1608930878264802E-3</v>
      </c>
      <c r="AK30" s="3">
        <v>-0.21027734601168505</v>
      </c>
      <c r="AL30" s="3">
        <v>1.5976404004641154E-3</v>
      </c>
      <c r="AM30" s="3">
        <v>-2.8924445956718045E-2</v>
      </c>
      <c r="AN30" s="3">
        <v>-2.3076052825701937E-2</v>
      </c>
      <c r="AP30" s="3">
        <v>-0.17749120354768819</v>
      </c>
      <c r="AQ30" s="3">
        <v>-2.5202056623002136E-2</v>
      </c>
      <c r="AR30" s="3">
        <v>-2.8687247116963591E-2</v>
      </c>
      <c r="AS30" s="3">
        <v>-2.881023906038763E-2</v>
      </c>
      <c r="AU30" s="3">
        <v>-0.21744827924341278</v>
      </c>
      <c r="AV30" s="3">
        <v>-6.4203874017491669E-2</v>
      </c>
      <c r="AW30" s="3">
        <v>-6.3791913493400895E-2</v>
      </c>
      <c r="AX30" s="3">
        <v>-6.4380957235987357E-2</v>
      </c>
      <c r="AZ30" s="3">
        <v>-0.12426329534448313</v>
      </c>
      <c r="BA30" s="3">
        <v>1.046812183451948E-2</v>
      </c>
      <c r="BB30" s="3">
        <v>-7.6869973914176623E-3</v>
      </c>
      <c r="BC30" s="3">
        <v>3.9583330240634497E-3</v>
      </c>
      <c r="BE30" s="114">
        <v>4.2</v>
      </c>
      <c r="BF30" s="3">
        <v>-33.598077669017229</v>
      </c>
    </row>
    <row r="31" spans="1:58">
      <c r="A31" s="114">
        <v>5.3</v>
      </c>
      <c r="B31" s="3">
        <v>-8.5085335843864407E-2</v>
      </c>
      <c r="C31" s="3">
        <v>2.8029616600385908E-2</v>
      </c>
      <c r="D31" s="3">
        <v>2.3792669229196688E-2</v>
      </c>
      <c r="E31" s="3">
        <v>2.3224145046358443E-2</v>
      </c>
      <c r="F31" s="3"/>
      <c r="G31" s="3">
        <v>-0.14887800254105285</v>
      </c>
      <c r="H31" s="3">
        <v>-3.5756774920484985E-2</v>
      </c>
      <c r="I31" s="3">
        <v>-3.9993722291674201E-2</v>
      </c>
      <c r="J31" s="3">
        <v>-4.0568521508150754E-2</v>
      </c>
      <c r="L31" s="3">
        <v>-7.3190256235993734E-2</v>
      </c>
      <c r="M31" s="3">
        <v>2.7259034336884723E-3</v>
      </c>
      <c r="N31" s="3">
        <v>1.9088854932260801E-3</v>
      </c>
      <c r="O31" s="3">
        <v>9.1114444379172712E-4</v>
      </c>
      <c r="Q31" s="3">
        <v>-0.23230043692121852</v>
      </c>
      <c r="R31" s="3">
        <v>4.39005996118658E-2</v>
      </c>
      <c r="S31" s="3">
        <v>-1.2940511340993907E-2</v>
      </c>
      <c r="T31" s="3">
        <v>-1.9605922555151666E-2</v>
      </c>
      <c r="V31" s="3">
        <v>-2.3790159215741367E-2</v>
      </c>
      <c r="W31" s="3">
        <v>-0.1098983363862726</v>
      </c>
      <c r="X31" s="3">
        <v>-9.6517313118133635E-2</v>
      </c>
      <c r="Y31" s="3">
        <v>-9.7246479731584262E-2</v>
      </c>
      <c r="AA31" s="3">
        <v>-9.7197534041167724E-2</v>
      </c>
      <c r="AB31" s="3">
        <v>-1.3376003098549062E-2</v>
      </c>
      <c r="AC31" s="3">
        <v>-4.1127005351809201E-2</v>
      </c>
      <c r="AD31" s="3">
        <v>-4.1227406888776838E-2</v>
      </c>
      <c r="AF31" s="3">
        <v>-0.10792544483653956</v>
      </c>
      <c r="AG31" s="3">
        <v>2.4204315716247038E-2</v>
      </c>
      <c r="AH31" s="3">
        <v>-9.8782625373110017E-3</v>
      </c>
      <c r="AI31" s="3">
        <v>-1.3245480972079804E-2</v>
      </c>
      <c r="AK31" s="3">
        <v>-0.16765686681656233</v>
      </c>
      <c r="AL31" s="3">
        <v>1.0376505344645466E-2</v>
      </c>
      <c r="AM31" s="3">
        <v>-2.0064004719163222E-2</v>
      </c>
      <c r="AN31" s="3">
        <v>-1.8376002835552754E-2</v>
      </c>
      <c r="AP31" s="3">
        <v>-0.14533759118035733</v>
      </c>
      <c r="AQ31" s="3">
        <v>-1.8744978665824873E-2</v>
      </c>
      <c r="AR31" s="3">
        <v>-2.3140058739529651E-2</v>
      </c>
      <c r="AS31" s="3">
        <v>-2.3727408023282805E-2</v>
      </c>
      <c r="AU31" s="3">
        <v>-0.13600344268820891</v>
      </c>
      <c r="AV31" s="3">
        <v>-5.4992340938213147E-2</v>
      </c>
      <c r="AW31" s="3">
        <v>-5.7502129816386971E-2</v>
      </c>
      <c r="AX31" s="3">
        <v>-5.7566637961192553E-2</v>
      </c>
      <c r="AZ31" s="3">
        <v>-9.2680717030766566E-2</v>
      </c>
      <c r="BA31" s="3">
        <v>1.7621735802190414E-2</v>
      </c>
      <c r="BB31" s="3">
        <v>2.8802709733417942E-3</v>
      </c>
      <c r="BC31" s="3">
        <v>6.2487445575175118E-3</v>
      </c>
      <c r="BE31" s="114">
        <v>4.3</v>
      </c>
      <c r="BF31" s="3">
        <v>-33.682677876988201</v>
      </c>
    </row>
    <row r="32" spans="1:58">
      <c r="A32" s="114">
        <v>5.4</v>
      </c>
      <c r="B32" s="3">
        <v>-4.5489454822557035E-2</v>
      </c>
      <c r="C32" s="3">
        <v>2.6661644856631028E-2</v>
      </c>
      <c r="D32" s="3">
        <v>1.9958583012605686E-2</v>
      </c>
      <c r="E32" s="3">
        <v>2.0023844075840316E-2</v>
      </c>
      <c r="F32" s="3"/>
      <c r="G32" s="3">
        <v>-0.10207203153593354</v>
      </c>
      <c r="H32" s="3">
        <v>-2.9920931856745481E-2</v>
      </c>
      <c r="I32" s="3">
        <v>-3.6623993700770824E-2</v>
      </c>
      <c r="J32" s="3">
        <v>-3.6558732637536194E-2</v>
      </c>
      <c r="L32" s="3">
        <v>-5.7232677046908972E-2</v>
      </c>
      <c r="M32" s="3">
        <v>7.6518569176846542E-3</v>
      </c>
      <c r="N32" s="3">
        <v>2.944276887169508E-3</v>
      </c>
      <c r="O32" s="3">
        <v>1.9967368202378566E-3</v>
      </c>
      <c r="Q32" s="3">
        <v>-0.14401605511356366</v>
      </c>
      <c r="R32" s="3">
        <v>5.1079313999448456E-2</v>
      </c>
      <c r="S32" s="3">
        <v>-8.0271079242743328E-3</v>
      </c>
      <c r="T32" s="3">
        <v>-1.5225902704858072E-2</v>
      </c>
      <c r="V32" s="3">
        <v>-4.2408380917959218E-2</v>
      </c>
      <c r="W32" s="3">
        <v>-9.9462845012030815E-2</v>
      </c>
      <c r="X32" s="3">
        <v>-8.6351651186603248E-2</v>
      </c>
      <c r="Y32" s="3">
        <v>-8.4470376126744212E-2</v>
      </c>
      <c r="AA32" s="3">
        <v>-5.7507526516531016E-2</v>
      </c>
      <c r="AB32" s="3">
        <v>-1.1982930934882461E-2</v>
      </c>
      <c r="AC32" s="3">
        <v>-3.4073792921105905E-2</v>
      </c>
      <c r="AD32" s="3">
        <v>-3.7989455288391129E-2</v>
      </c>
      <c r="AF32" s="3">
        <v>-6.4941009838055383E-2</v>
      </c>
      <c r="AG32" s="3">
        <v>1.3178965044796768E-2</v>
      </c>
      <c r="AH32" s="3">
        <v>-1.3273091548126103E-2</v>
      </c>
      <c r="AI32" s="3">
        <v>-1.802710725560246E-2</v>
      </c>
      <c r="AK32" s="3">
        <v>-9.9578306915088885E-2</v>
      </c>
      <c r="AL32" s="3">
        <v>1.3470129601878397E-2</v>
      </c>
      <c r="AM32" s="3">
        <v>-1.2182479144769331E-2</v>
      </c>
      <c r="AN32" s="3">
        <v>-1.6913904588468538E-2</v>
      </c>
      <c r="AP32" s="3">
        <v>-9.0750496280491005E-2</v>
      </c>
      <c r="AQ32" s="3">
        <v>-1.2821284275073595E-2</v>
      </c>
      <c r="AR32" s="3">
        <v>-1.946285007604729E-2</v>
      </c>
      <c r="AS32" s="3">
        <v>-1.9529366146009579E-2</v>
      </c>
      <c r="AU32" s="3">
        <v>-7.4299819583368384E-2</v>
      </c>
      <c r="AV32" s="3">
        <v>-4.9137484294262776E-2</v>
      </c>
      <c r="AW32" s="3">
        <v>-5.228614122429235E-2</v>
      </c>
      <c r="AX32" s="3">
        <v>-5.1602657369373903E-2</v>
      </c>
      <c r="AZ32" s="3">
        <v>-4.7857677629201588E-2</v>
      </c>
      <c r="BA32" s="3">
        <v>1.4791665668672066E-2</v>
      </c>
      <c r="BB32" s="3">
        <v>1.0021334731056868E-2</v>
      </c>
      <c r="BC32" s="3">
        <v>6.0102907110353952E-3</v>
      </c>
      <c r="BE32" s="114">
        <v>4.4000000000000004</v>
      </c>
      <c r="BF32" s="3">
        <v>-33.802018419001705</v>
      </c>
    </row>
    <row r="33" spans="1:58">
      <c r="A33" s="114">
        <v>5.5</v>
      </c>
      <c r="B33" s="3">
        <v>-2.0833325698049521E-4</v>
      </c>
      <c r="C33" s="3">
        <v>2.5431725279711371E-2</v>
      </c>
      <c r="D33" s="3">
        <v>1.648217770841711E-2</v>
      </c>
      <c r="E33" s="3">
        <v>1.7118472825266053E-2</v>
      </c>
      <c r="F33" s="3"/>
      <c r="G33" s="3">
        <v>-5.0490709566288386E-2</v>
      </c>
      <c r="H33" s="3">
        <v>-2.4850651029596521E-2</v>
      </c>
      <c r="I33" s="3">
        <v>-3.3793923567252478E-2</v>
      </c>
      <c r="J33" s="3">
        <v>-3.3157628450403535E-2</v>
      </c>
      <c r="L33" s="3">
        <v>-2.2267819789653913E-2</v>
      </c>
      <c r="M33" s="3">
        <v>6.8109935640381994E-3</v>
      </c>
      <c r="N33" s="3">
        <v>3.53413632705724E-3</v>
      </c>
      <c r="O33" s="3">
        <v>2.6618973771815034E-3</v>
      </c>
      <c r="Q33" s="3">
        <v>-5.2826301912655256E-2</v>
      </c>
      <c r="R33" s="3">
        <v>4.4051201988656884E-2</v>
      </c>
      <c r="S33" s="3">
        <v>-9.4515556841702156E-3</v>
      </c>
      <c r="T33" s="3">
        <v>-1.2822539424480511E-2</v>
      </c>
      <c r="V33" s="3">
        <v>-6.4578309184100818E-2</v>
      </c>
      <c r="W33" s="3">
        <v>-9.8345877324713907E-2</v>
      </c>
      <c r="X33" s="3">
        <v>-7.6399342538963994E-2</v>
      </c>
      <c r="Y33" s="3">
        <v>-7.5666410905330397E-2</v>
      </c>
      <c r="AA33" s="3">
        <v>-3.779116237059043E-2</v>
      </c>
      <c r="AB33" s="3">
        <v>-8.8830315013319703E-3</v>
      </c>
      <c r="AC33" s="3">
        <v>-3.3151353274085978E-2</v>
      </c>
      <c r="AD33" s="3">
        <v>-3.3515309077447451E-2</v>
      </c>
      <c r="AF33" s="3">
        <v>-1.9879516732687535E-2</v>
      </c>
      <c r="AG33" s="3">
        <v>1.0185742324531474E-2</v>
      </c>
      <c r="AH33" s="3">
        <v>-1.850024992838371E-2</v>
      </c>
      <c r="AI33" s="3">
        <v>-2.0518321862991799E-2</v>
      </c>
      <c r="AK33" s="3">
        <v>-4.0730419088170038E-2</v>
      </c>
      <c r="AL33" s="3">
        <v>1.4323543308159969E-2</v>
      </c>
      <c r="AM33" s="3">
        <v>-1.1617720124793323E-2</v>
      </c>
      <c r="AN33" s="3">
        <v>-1.3525350611291741E-2</v>
      </c>
      <c r="AP33" s="3">
        <v>-3.1720630480551792E-2</v>
      </c>
      <c r="AQ33" s="3">
        <v>-8.1839854773829747E-3</v>
      </c>
      <c r="AR33" s="3">
        <v>-1.6802207705593444E-2</v>
      </c>
      <c r="AS33" s="3">
        <v>-1.5990209792041694E-2</v>
      </c>
      <c r="AU33" s="3">
        <v>-6.6657626331630124E-2</v>
      </c>
      <c r="AV33" s="3">
        <v>-4.6651917217147912E-2</v>
      </c>
      <c r="AW33" s="3">
        <v>-4.6372110499487459E-2</v>
      </c>
      <c r="AX33" s="3">
        <v>-4.6062371528942096E-2</v>
      </c>
      <c r="AZ33" s="3">
        <v>-1.3658382608537066E-2</v>
      </c>
      <c r="BA33" s="3">
        <v>1.2990712038138098E-2</v>
      </c>
      <c r="BB33" s="3">
        <v>7.2414654373619668E-3</v>
      </c>
      <c r="BC33" s="3">
        <v>5.9914654674412303E-3</v>
      </c>
      <c r="BE33" s="114">
        <v>4.5</v>
      </c>
      <c r="BF33" s="3">
        <v>-33.94822824898926</v>
      </c>
    </row>
    <row r="34" spans="1:58">
      <c r="A34" s="114">
        <v>5.6</v>
      </c>
      <c r="B34" s="3">
        <v>3.0269827436695776E-2</v>
      </c>
      <c r="C34" s="3">
        <v>2.3975902066265462E-2</v>
      </c>
      <c r="D34" s="3">
        <v>1.3965862538436794E-2</v>
      </c>
      <c r="E34" s="3">
        <v>1.4589607445329875E-2</v>
      </c>
      <c r="F34" s="3"/>
      <c r="G34" s="3">
        <v>-1.4484185738772339E-2</v>
      </c>
      <c r="H34" s="3">
        <v>-2.077811125188191E-2</v>
      </c>
      <c r="I34" s="3">
        <v>-3.078815063703132E-2</v>
      </c>
      <c r="J34" s="3">
        <v>-3.016440573013824E-2</v>
      </c>
      <c r="L34" s="3">
        <v>9.7163649572917163E-3</v>
      </c>
      <c r="M34" s="3">
        <v>2.820029937017807E-3</v>
      </c>
      <c r="N34" s="3">
        <v>3.5215861171013782E-3</v>
      </c>
      <c r="O34" s="3">
        <v>2.7999495440167266E-3</v>
      </c>
      <c r="Q34" s="3">
        <v>3.4027357244144699E-2</v>
      </c>
      <c r="R34" s="3">
        <v>2.5276102876009645E-2</v>
      </c>
      <c r="S34" s="3">
        <v>-1.0643824631222288E-2</v>
      </c>
      <c r="T34" s="3">
        <v>-1.0701555654090953E-2</v>
      </c>
      <c r="V34" s="3">
        <v>-3.9961091831396518E-2</v>
      </c>
      <c r="W34" s="3">
        <v>-9.9506770818215948E-2</v>
      </c>
      <c r="X34" s="3">
        <v>-6.8856672348019857E-2</v>
      </c>
      <c r="Y34" s="3">
        <v>-6.6027857221229169E-2</v>
      </c>
      <c r="AA34" s="3">
        <v>-3.7169927334473413E-2</v>
      </c>
      <c r="AB34" s="3">
        <v>-8.2178709443883231E-3</v>
      </c>
      <c r="AC34" s="3">
        <v>-3.108057020084061E-2</v>
      </c>
      <c r="AD34" s="3">
        <v>-3.0340108384161794E-2</v>
      </c>
      <c r="AF34" s="3">
        <v>1.1941515284831894E-2</v>
      </c>
      <c r="AG34" s="3">
        <v>4.123995766944972E-3</v>
      </c>
      <c r="AH34" s="3">
        <v>-2.1700550898901837E-2</v>
      </c>
      <c r="AI34" s="3">
        <v>-2.206199654612874E-2</v>
      </c>
      <c r="AK34" s="3">
        <v>-2.5720379966016935E-2</v>
      </c>
      <c r="AL34" s="3">
        <v>1.2804969044934751E-2</v>
      </c>
      <c r="AM34" s="3">
        <v>-1.1485942991596403E-2</v>
      </c>
      <c r="AN34" s="3">
        <v>-1.2188754321086889E-2</v>
      </c>
      <c r="AP34" s="3">
        <v>7.7058227776910827E-3</v>
      </c>
      <c r="AQ34" s="3">
        <v>-4.9334836670414002E-3</v>
      </c>
      <c r="AR34" s="3">
        <v>-1.3978412748392656E-2</v>
      </c>
      <c r="AS34" s="3">
        <v>-1.3091113575105737E-2</v>
      </c>
      <c r="AU34" s="3">
        <v>-0.10718667747869404</v>
      </c>
      <c r="AV34" s="3">
        <v>-4.4679778871202412E-2</v>
      </c>
      <c r="AW34" s="3">
        <v>-4.0430030031889143E-2</v>
      </c>
      <c r="AX34" s="3">
        <v>-4.0969123907461838E-2</v>
      </c>
      <c r="AZ34" s="3">
        <v>6.7419674806205874E-3</v>
      </c>
      <c r="BA34" s="3">
        <v>9.9849391079169427E-3</v>
      </c>
      <c r="BB34" s="3">
        <v>3.8842869137351954E-3</v>
      </c>
      <c r="BC34" s="3">
        <v>4.8431221838950477E-3</v>
      </c>
      <c r="BE34" s="114">
        <v>4.5999999999999996</v>
      </c>
      <c r="BF34" s="3">
        <v>-34.112635869002204</v>
      </c>
    </row>
    <row r="35" spans="1:58">
      <c r="A35" s="114">
        <v>5.7</v>
      </c>
      <c r="B35" s="3">
        <v>2.9265811496302377E-2</v>
      </c>
      <c r="C35" s="3">
        <v>2.2049446336172878E-2</v>
      </c>
      <c r="D35" s="3">
        <v>1.2447288417890832E-2</v>
      </c>
      <c r="E35" s="3">
        <v>1.2343121718060956E-2</v>
      </c>
      <c r="F35" s="3"/>
      <c r="G35" s="3">
        <v>-1.0637549454904728E-2</v>
      </c>
      <c r="H35" s="3">
        <v>-1.7860189648672531E-2</v>
      </c>
      <c r="I35" s="3">
        <v>-2.7462347566954575E-2</v>
      </c>
      <c r="J35" s="3">
        <v>-2.7560239233146148E-2</v>
      </c>
      <c r="L35" s="3">
        <v>2.1162147305565211E-2</v>
      </c>
      <c r="M35" s="3">
        <v>1.1947791031866471E-3</v>
      </c>
      <c r="N35" s="3">
        <v>2.5112950003904188E-3</v>
      </c>
      <c r="O35" s="3">
        <v>2.7811243004225617E-3</v>
      </c>
      <c r="Q35" s="3">
        <v>2.5913652999586246E-2</v>
      </c>
      <c r="R35" s="3">
        <v>1.4733934788482657E-2</v>
      </c>
      <c r="S35" s="3">
        <v>-1.0518322674342925E-2</v>
      </c>
      <c r="T35" s="3">
        <v>-8.3546682471751406E-3</v>
      </c>
      <c r="V35" s="3">
        <v>-6.1785889680450054E-2</v>
      </c>
      <c r="W35" s="3">
        <v>-9.0891058460781549E-2</v>
      </c>
      <c r="X35" s="3">
        <v>-5.9600899853553525E-2</v>
      </c>
      <c r="Y35" s="3">
        <v>-5.7606673046770994E-2</v>
      </c>
      <c r="AA35" s="3">
        <v>-2.4136544639557087E-2</v>
      </c>
      <c r="AB35" s="3">
        <v>-1.0062750238428179E-2</v>
      </c>
      <c r="AC35" s="3">
        <v>-2.817519895026635E-2</v>
      </c>
      <c r="AD35" s="3">
        <v>-2.6888803499884942E-2</v>
      </c>
      <c r="AF35" s="3">
        <v>1.6164657582016843E-2</v>
      </c>
      <c r="AG35" s="3">
        <v>-5.6149594541238914E-3</v>
      </c>
      <c r="AH35" s="3">
        <v>-2.2811243552580435E-2</v>
      </c>
      <c r="AI35" s="3">
        <v>-2.2237699342831548E-2</v>
      </c>
      <c r="AK35" s="3">
        <v>-5.5333831607504175E-3</v>
      </c>
      <c r="AL35" s="3">
        <v>1.1675451004982733E-2</v>
      </c>
      <c r="AM35" s="3">
        <v>-1.2797438861889531E-2</v>
      </c>
      <c r="AN35" s="3">
        <v>-1.0256023557356001E-2</v>
      </c>
      <c r="AP35" s="3">
        <v>1.1458332558229358E-2</v>
      </c>
      <c r="AQ35" s="3">
        <v>-2.7183733933225083E-3</v>
      </c>
      <c r="AR35" s="3">
        <v>-1.0872238281203863E-2</v>
      </c>
      <c r="AS35" s="3">
        <v>-1.0694025328366479E-2</v>
      </c>
      <c r="AU35" s="3">
        <v>-0.16544288599182663</v>
      </c>
      <c r="AV35" s="3">
        <v>-4.0831134519498845E-2</v>
      </c>
      <c r="AW35" s="3">
        <v>-3.541741730605736E-2</v>
      </c>
      <c r="AX35" s="3">
        <v>-3.6024972683235318E-2</v>
      </c>
      <c r="AZ35" s="3">
        <v>1.7434737802259407E-2</v>
      </c>
      <c r="BA35" s="3">
        <v>8.7675697409531489E-3</v>
      </c>
      <c r="BB35" s="3">
        <v>1.8511546130366696E-3</v>
      </c>
      <c r="BC35" s="3">
        <v>4.014808897525199E-3</v>
      </c>
      <c r="BE35" s="114">
        <v>4.7</v>
      </c>
      <c r="BF35" s="3">
        <v>-34.290848708980299</v>
      </c>
    </row>
    <row r="36" spans="1:58">
      <c r="A36" s="114">
        <v>5.8</v>
      </c>
      <c r="B36" s="3">
        <v>1.2098393265978303E-3</v>
      </c>
      <c r="C36" s="3">
        <v>1.9878261725959873E-2</v>
      </c>
      <c r="D36" s="3">
        <v>1.0997740238083224E-2</v>
      </c>
      <c r="E36" s="3">
        <v>1.0404115778012511E-2</v>
      </c>
      <c r="F36" s="3"/>
      <c r="G36" s="3">
        <v>-3.4439003731195045E-2</v>
      </c>
      <c r="H36" s="3">
        <v>-1.5770581331833001E-2</v>
      </c>
      <c r="I36" s="3">
        <v>-2.4651102819709649E-2</v>
      </c>
      <c r="J36" s="3">
        <v>-2.5244727279780364E-2</v>
      </c>
      <c r="L36" s="3">
        <v>9.1767063572274314E-3</v>
      </c>
      <c r="M36" s="3">
        <v>4.3574294438371904E-3</v>
      </c>
      <c r="N36" s="3">
        <v>2.2414657003582759E-3</v>
      </c>
      <c r="O36" s="3">
        <v>2.5238452103462806E-3</v>
      </c>
      <c r="Q36" s="3">
        <v>-1.8463854305243783E-2</v>
      </c>
      <c r="R36" s="3">
        <v>2.2728412252479301E-2</v>
      </c>
      <c r="S36" s="3">
        <v>-7.3493971573748238E-3</v>
      </c>
      <c r="T36" s="3">
        <v>-7.3130015342348998E-3</v>
      </c>
      <c r="V36" s="3">
        <v>-4.0657627984569442E-2</v>
      </c>
      <c r="W36" s="3">
        <v>-7.2592866898419289E-2</v>
      </c>
      <c r="X36" s="3">
        <v>-5.1838601059721441E-2</v>
      </c>
      <c r="Y36" s="3">
        <v>-5.0747988799043922E-2</v>
      </c>
      <c r="AA36" s="3">
        <v>-4.3702306551385843E-2</v>
      </c>
      <c r="AB36" s="3">
        <v>-1.040160576455719E-2</v>
      </c>
      <c r="AC36" s="3">
        <v>-2.282253861312938E-2</v>
      </c>
      <c r="AD36" s="3">
        <v>-2.3857930149752064E-2</v>
      </c>
      <c r="AF36" s="3">
        <v>-1.6239958841752014E-2</v>
      </c>
      <c r="AG36" s="3">
        <v>-1.1733182027851398E-2</v>
      </c>
      <c r="AH36" s="3">
        <v>-2.1568773765704919E-2</v>
      </c>
      <c r="AI36" s="3">
        <v>-2.2049446336172878E-2</v>
      </c>
      <c r="AK36" s="3">
        <v>-3.894201566759193E-2</v>
      </c>
      <c r="AL36" s="3">
        <v>1.3382278274866622E-2</v>
      </c>
      <c r="AM36" s="3">
        <v>-8.5617463547487203E-3</v>
      </c>
      <c r="AN36" s="3">
        <v>-8.6119473372514212E-3</v>
      </c>
      <c r="AP36" s="3">
        <v>-1.7783633382209701E-2</v>
      </c>
      <c r="AQ36" s="3">
        <v>-8.2956829309750897E-4</v>
      </c>
      <c r="AR36" s="3">
        <v>-8.1551198946090159E-3</v>
      </c>
      <c r="AS36" s="3">
        <v>-8.7236439347680057E-3</v>
      </c>
      <c r="AU36" s="3">
        <v>-0.20988728575449386</v>
      </c>
      <c r="AV36" s="3">
        <v>-3.4605670507994547E-2</v>
      </c>
      <c r="AW36" s="3">
        <v>-3.143241510367261E-2</v>
      </c>
      <c r="AX36" s="3">
        <v>-3.1411017067750888E-2</v>
      </c>
      <c r="AZ36" s="3">
        <v>-1.3758784288183961E-2</v>
      </c>
      <c r="BA36" s="3">
        <v>9.2946781310615737E-3</v>
      </c>
      <c r="BB36" s="3">
        <v>2.7108432102772896E-3</v>
      </c>
      <c r="BC36" s="3">
        <v>2.9982427471759365E-3</v>
      </c>
      <c r="BE36" s="114">
        <v>4.8</v>
      </c>
      <c r="BF36" s="3">
        <v>-34.525430709466328</v>
      </c>
    </row>
    <row r="37" spans="1:58">
      <c r="A37" s="114">
        <v>5.9</v>
      </c>
      <c r="B37" s="3">
        <v>-3.8549194281456492E-2</v>
      </c>
      <c r="C37" s="3">
        <v>1.8409888302558103E-2</v>
      </c>
      <c r="D37" s="3">
        <v>9.1591359776816723E-3</v>
      </c>
      <c r="E37" s="3">
        <v>8.7349391379962071E-3</v>
      </c>
      <c r="F37" s="3"/>
      <c r="G37" s="3">
        <v>-7.0451802735028643E-2</v>
      </c>
      <c r="H37" s="3">
        <v>-1.3492720151014055E-2</v>
      </c>
      <c r="I37" s="3">
        <v>-2.2743472475890484E-2</v>
      </c>
      <c r="J37" s="3">
        <v>-2.3173944349214253E-2</v>
      </c>
      <c r="L37" s="3">
        <v>-1.2252760234914603E-2</v>
      </c>
      <c r="M37" s="3">
        <v>7.8275597143874619E-3</v>
      </c>
      <c r="N37" s="3">
        <v>2.7873994767401199E-3</v>
      </c>
      <c r="O37" s="3">
        <v>2.1975400368523879E-3</v>
      </c>
      <c r="Q37" s="3">
        <v>-9.138051622102239E-2</v>
      </c>
      <c r="R37" s="3">
        <v>2.9354917830041814E-2</v>
      </c>
      <c r="S37" s="3">
        <v>-4.8519073736679273E-3</v>
      </c>
      <c r="T37" s="3">
        <v>-5.6563752468537128E-3</v>
      </c>
      <c r="V37" s="3">
        <v>-1.4791665811351322E-2</v>
      </c>
      <c r="W37" s="3">
        <v>-6.0745478116916725E-2</v>
      </c>
      <c r="X37" s="3">
        <v>-4.2978159964845872E-2</v>
      </c>
      <c r="Y37" s="3">
        <v>-4.3355920984890869E-2</v>
      </c>
      <c r="AA37" s="3">
        <v>-7.1708077738587686E-2</v>
      </c>
      <c r="AB37" s="3">
        <v>-9.6799691914725376E-3</v>
      </c>
      <c r="AC37" s="3">
        <v>-2.0569777709542904E-2</v>
      </c>
      <c r="AD37" s="3">
        <v>-2.1479667289286224E-2</v>
      </c>
      <c r="AF37" s="3">
        <v>-6.0134283277300256E-2</v>
      </c>
      <c r="AG37" s="3">
        <v>-1.4663653698337385E-2</v>
      </c>
      <c r="AH37" s="3">
        <v>-2.1449546842463859E-2</v>
      </c>
      <c r="AI37" s="3">
        <v>-2.1290159275899896E-2</v>
      </c>
      <c r="AK37" s="3">
        <v>-8.6331570793602166E-2</v>
      </c>
      <c r="AL37" s="3">
        <v>1.4631023238059697E-2</v>
      </c>
      <c r="AM37" s="3">
        <v>-6.2148589478329087E-3</v>
      </c>
      <c r="AN37" s="3">
        <v>-7.8840357305284669E-3</v>
      </c>
      <c r="AP37" s="3">
        <v>-6.1037897680726018E-2</v>
      </c>
      <c r="AQ37" s="3">
        <v>1.5235942901358612E-3</v>
      </c>
      <c r="AR37" s="3">
        <v>-6.655371017657217E-3</v>
      </c>
      <c r="AS37" s="3">
        <v>-7.1360437308044308E-3</v>
      </c>
      <c r="AU37" s="3">
        <v>-0.22390303538107217</v>
      </c>
      <c r="AV37" s="3">
        <v>-2.7339418545082025E-2</v>
      </c>
      <c r="AW37" s="3">
        <v>-2.8121107532515451E-2</v>
      </c>
      <c r="AX37" s="3">
        <v>-2.7473454576245331E-2</v>
      </c>
      <c r="AZ37" s="3">
        <v>-6.0407877740194633E-2</v>
      </c>
      <c r="BA37" s="3">
        <v>7.9580818408567216E-3</v>
      </c>
      <c r="BB37" s="3">
        <v>2.4598392965185668E-3</v>
      </c>
      <c r="BC37" s="3">
        <v>2.1009033773884767E-3</v>
      </c>
      <c r="BE37" s="114">
        <v>4.9000000000000004</v>
      </c>
      <c r="BF37" s="3">
        <v>-34.77829119779495</v>
      </c>
    </row>
    <row r="38" spans="1:58">
      <c r="A38" s="114">
        <v>6</v>
      </c>
      <c r="B38" s="3">
        <v>-7.3470125732526412E-2</v>
      </c>
      <c r="C38" s="3">
        <v>1.7700802082108565E-2</v>
      </c>
      <c r="D38" s="3">
        <v>7.1260035343038907E-3</v>
      </c>
      <c r="E38" s="3">
        <v>7.2791160672295513E-3</v>
      </c>
      <c r="F38" s="3"/>
      <c r="G38" s="3">
        <v>-0.10207203153593354</v>
      </c>
      <c r="H38" s="3">
        <v>-1.0894828687660264E-2</v>
      </c>
      <c r="I38" s="3">
        <v>-2.1475902269103245E-2</v>
      </c>
      <c r="J38" s="3">
        <v>-2.1322789736177582E-2</v>
      </c>
      <c r="L38" s="3">
        <v>-3.5451804861361326E-2</v>
      </c>
      <c r="M38" s="3">
        <v>9.2331822306891808E-3</v>
      </c>
      <c r="N38" s="3">
        <v>2.8313251402460084E-3</v>
      </c>
      <c r="O38" s="3">
        <v>1.8963351405909634E-3</v>
      </c>
      <c r="Q38" s="3">
        <v>-0.14224020176026214</v>
      </c>
      <c r="R38" s="3">
        <v>3.0616212860511496E-2</v>
      </c>
      <c r="S38" s="3">
        <v>-4.2369476565477272E-3</v>
      </c>
      <c r="T38" s="3">
        <v>-4.8719876239897526E-3</v>
      </c>
      <c r="V38" s="3">
        <v>7.1335337173491099E-3</v>
      </c>
      <c r="W38" s="3">
        <v>-5.4087596943124934E-2</v>
      </c>
      <c r="X38" s="3">
        <v>-3.657755788113036E-2</v>
      </c>
      <c r="Y38" s="3">
        <v>-3.8298190367697771E-2</v>
      </c>
      <c r="AA38" s="3">
        <v>-8.1108177576206794E-2</v>
      </c>
      <c r="AB38" s="3">
        <v>-7.2201300376332255E-3</v>
      </c>
      <c r="AC38" s="3">
        <v>-1.9917167362555117E-2</v>
      </c>
      <c r="AD38" s="3">
        <v>-1.8762548902691377E-2</v>
      </c>
      <c r="AF38" s="3">
        <v>-8.5786892023947986E-2</v>
      </c>
      <c r="AG38" s="3">
        <v>-1.2668171884827188E-2</v>
      </c>
      <c r="AH38" s="3">
        <v>-2.1964105022616424E-2</v>
      </c>
      <c r="AI38" s="3">
        <v>-2.0135540816036156E-2</v>
      </c>
      <c r="AK38" s="3">
        <v>-0.12261419895478866</v>
      </c>
      <c r="AL38" s="3">
        <v>1.5346384634826791E-2</v>
      </c>
      <c r="AM38" s="3">
        <v>-6.265059787656355E-3</v>
      </c>
      <c r="AN38" s="3">
        <v>-6.1960338469179985E-3</v>
      </c>
      <c r="AP38" s="3">
        <v>-9.9083828985258152E-2</v>
      </c>
      <c r="AQ38" s="3">
        <v>4.1277607871279542E-3</v>
      </c>
      <c r="AR38" s="3">
        <v>-6.1094373839546282E-3</v>
      </c>
      <c r="AS38" s="3">
        <v>-5.8182726841937435E-3</v>
      </c>
      <c r="AU38" s="3">
        <v>-0.20627188688574505</v>
      </c>
      <c r="AV38" s="3">
        <v>-2.1551956447267456E-2</v>
      </c>
      <c r="AW38" s="3">
        <v>-2.4735377320475892E-2</v>
      </c>
      <c r="AX38" s="3">
        <v>-2.4129391129745274E-2</v>
      </c>
      <c r="AZ38" s="3">
        <v>-9.7543919464983447E-2</v>
      </c>
      <c r="BA38" s="3">
        <v>7.4937243578483501E-3</v>
      </c>
      <c r="BB38" s="3">
        <v>1.0165662930285179E-3</v>
      </c>
      <c r="BC38" s="3">
        <v>1.4545682067182498E-3</v>
      </c>
      <c r="BE38" s="114">
        <v>5</v>
      </c>
      <c r="BF38" s="3">
        <v>-35.022125080340196</v>
      </c>
    </row>
    <row r="39" spans="1:58">
      <c r="BE39" s="114">
        <v>5.0999999999999996</v>
      </c>
      <c r="BF39" s="3">
        <v>-35.256871802314059</v>
      </c>
    </row>
    <row r="40" spans="1:58">
      <c r="BE40" s="114">
        <v>5.2</v>
      </c>
      <c r="BF40" s="3">
        <v>-35.485257894653593</v>
      </c>
    </row>
    <row r="41" spans="1:58">
      <c r="BE41" s="114">
        <v>5.3</v>
      </c>
      <c r="BF41" s="3">
        <v>-35.708230709089108</v>
      </c>
    </row>
    <row r="42" spans="1:58">
      <c r="BE42" s="114">
        <v>5.4</v>
      </c>
      <c r="BF42" s="3">
        <v>-35.924324947363196</v>
      </c>
    </row>
    <row r="43" spans="1:58">
      <c r="BE43" s="114">
        <v>5.5</v>
      </c>
      <c r="BF43" s="3">
        <v>-36.131955895387854</v>
      </c>
    </row>
    <row r="44" spans="1:58">
      <c r="BE44" s="114">
        <v>5.6</v>
      </c>
      <c r="BF44" s="3">
        <v>-36.332224958824057</v>
      </c>
    </row>
    <row r="45" spans="1:58">
      <c r="BE45" s="114">
        <v>5.7</v>
      </c>
      <c r="BF45" s="3">
        <v>-36.527087709957485</v>
      </c>
    </row>
    <row r="46" spans="1:58">
      <c r="BE46" s="114">
        <v>5.8</v>
      </c>
      <c r="BF46" s="3">
        <v>-36.717195629543447</v>
      </c>
    </row>
    <row r="47" spans="1:58">
      <c r="BE47" s="114">
        <v>5.9</v>
      </c>
      <c r="BF47" s="3">
        <v>-36.901661920354286</v>
      </c>
    </row>
    <row r="48" spans="1:58">
      <c r="BE48" s="114">
        <v>6</v>
      </c>
      <c r="BF48" s="3">
        <v>-37.079432993398505</v>
      </c>
    </row>
  </sheetData>
  <mergeCells count="17">
    <mergeCell ref="A1:F1"/>
    <mergeCell ref="AK6:AN6"/>
    <mergeCell ref="AP6:AS6"/>
    <mergeCell ref="AU6:AX6"/>
    <mergeCell ref="Q6:T6"/>
    <mergeCell ref="V6:Y6"/>
    <mergeCell ref="AA6:AD6"/>
    <mergeCell ref="AF6:AI6"/>
    <mergeCell ref="B6:E6"/>
    <mergeCell ref="G6:J6"/>
    <mergeCell ref="L6:O6"/>
    <mergeCell ref="BE5:BF5"/>
    <mergeCell ref="BE6:BF6"/>
    <mergeCell ref="AZ6:BC6"/>
    <mergeCell ref="A2:D2"/>
    <mergeCell ref="A4:E4"/>
    <mergeCell ref="AZ5:BC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1FBA7-6854-664F-ADD3-3F8120682DED}">
  <dimension ref="A1:K36"/>
  <sheetViews>
    <sheetView workbookViewId="0">
      <selection activeCell="N20" sqref="N20"/>
    </sheetView>
  </sheetViews>
  <sheetFormatPr baseColWidth="10" defaultRowHeight="16"/>
  <cols>
    <col min="1" max="1" width="34" customWidth="1"/>
    <col min="7" max="7" width="22.5" customWidth="1"/>
  </cols>
  <sheetData>
    <row r="1" spans="1:11" ht="25" thickBot="1">
      <c r="A1" s="287" t="s">
        <v>346</v>
      </c>
      <c r="B1" s="288"/>
      <c r="C1" s="288"/>
      <c r="D1" s="288"/>
      <c r="E1" s="289"/>
      <c r="F1" s="148"/>
      <c r="G1" s="148"/>
      <c r="H1" s="148"/>
    </row>
    <row r="2" spans="1:11" ht="17" thickBot="1">
      <c r="G2" s="57"/>
    </row>
    <row r="3" spans="1:11" ht="17" thickBot="1">
      <c r="A3" s="68" t="s">
        <v>161</v>
      </c>
    </row>
    <row r="4" spans="1:11" ht="19">
      <c r="A4" s="1" t="s">
        <v>162</v>
      </c>
      <c r="B4" s="286" t="s">
        <v>264</v>
      </c>
      <c r="C4" s="286"/>
      <c r="D4" s="286"/>
      <c r="E4" s="286"/>
      <c r="G4" s="1" t="s">
        <v>163</v>
      </c>
      <c r="H4" s="286" t="s">
        <v>265</v>
      </c>
      <c r="I4" s="286"/>
      <c r="J4" s="286"/>
      <c r="K4" s="286"/>
    </row>
    <row r="5" spans="1:11">
      <c r="A5" s="2" t="s">
        <v>164</v>
      </c>
      <c r="B5" s="65" t="s">
        <v>165</v>
      </c>
      <c r="C5" s="65">
        <v>75302</v>
      </c>
      <c r="D5" s="65">
        <v>99590</v>
      </c>
      <c r="E5" s="65">
        <v>175974</v>
      </c>
      <c r="G5" s="2" t="s">
        <v>164</v>
      </c>
      <c r="H5" s="65" t="s">
        <v>165</v>
      </c>
      <c r="I5" s="65">
        <v>75302</v>
      </c>
      <c r="J5" s="65">
        <v>99590</v>
      </c>
      <c r="K5" s="65">
        <v>175974</v>
      </c>
    </row>
    <row r="6" spans="1:11">
      <c r="A6" t="s">
        <v>166</v>
      </c>
      <c r="B6" s="66">
        <v>-155.92193040699999</v>
      </c>
      <c r="C6" s="66">
        <v>-155.921944591</v>
      </c>
      <c r="D6" s="66">
        <v>-155.92194289899999</v>
      </c>
      <c r="E6" s="66">
        <v>-155.92194251399999</v>
      </c>
      <c r="G6" s="67" t="s">
        <v>166</v>
      </c>
      <c r="H6">
        <v>65.880099999999999</v>
      </c>
      <c r="I6">
        <v>-7.0838000000000001</v>
      </c>
      <c r="J6">
        <v>-10.547599999999999</v>
      </c>
      <c r="K6">
        <v>-1.6721999999999999</v>
      </c>
    </row>
    <row r="7" spans="1:11">
      <c r="A7" t="s">
        <v>167</v>
      </c>
      <c r="B7" s="66">
        <v>-155.92192964899999</v>
      </c>
      <c r="C7" s="66">
        <v>-155.92194637099999</v>
      </c>
      <c r="D7" s="66">
        <v>-155.92194268899999</v>
      </c>
      <c r="E7" s="66">
        <v>-155.921942513</v>
      </c>
      <c r="G7" s="67" t="s">
        <v>167</v>
      </c>
      <c r="H7">
        <v>65.871799999999993</v>
      </c>
      <c r="I7">
        <v>-17.161999999999999</v>
      </c>
      <c r="J7">
        <v>-7.7043999999999997</v>
      </c>
      <c r="K7">
        <v>1.6687000000000001</v>
      </c>
    </row>
    <row r="8" spans="1:11">
      <c r="A8" t="s">
        <v>168</v>
      </c>
      <c r="B8" s="66">
        <v>-155.92192922000001</v>
      </c>
      <c r="C8" s="66">
        <v>-155.921947725</v>
      </c>
      <c r="D8" s="66">
        <v>-155.92194254200001</v>
      </c>
      <c r="E8" s="66">
        <v>-155.92194251399999</v>
      </c>
      <c r="G8" s="67" t="s">
        <v>168</v>
      </c>
      <c r="H8">
        <v>63.022799999999997</v>
      </c>
      <c r="I8">
        <v>12.235900000000001</v>
      </c>
      <c r="J8">
        <v>-4.5625</v>
      </c>
      <c r="K8">
        <v>-0.51529999999999998</v>
      </c>
    </row>
    <row r="9" spans="1:11">
      <c r="A9" t="s">
        <v>169</v>
      </c>
      <c r="B9" s="66">
        <v>-155.92191804800001</v>
      </c>
      <c r="C9" s="66">
        <v>-155.921945128</v>
      </c>
      <c r="D9" s="66">
        <v>-155.92194278599999</v>
      </c>
      <c r="E9" s="66">
        <v>-155.921942484</v>
      </c>
      <c r="G9" s="67" t="s">
        <v>169</v>
      </c>
      <c r="H9">
        <v>-5.1599000000000004</v>
      </c>
      <c r="I9">
        <v>-26.811299999999999</v>
      </c>
      <c r="J9">
        <v>-4.9641000000000002</v>
      </c>
      <c r="K9">
        <v>-5.7695999999999996</v>
      </c>
    </row>
    <row r="10" spans="1:11">
      <c r="A10" t="s">
        <v>170</v>
      </c>
      <c r="B10" s="66">
        <v>-155.92193008300001</v>
      </c>
      <c r="C10" s="66">
        <v>-155.921947958</v>
      </c>
      <c r="D10" s="66">
        <v>-155.92194279099999</v>
      </c>
      <c r="E10" s="66">
        <v>-155.92194251399999</v>
      </c>
      <c r="G10" s="67" t="s">
        <v>170</v>
      </c>
      <c r="H10">
        <v>65.892600000000002</v>
      </c>
      <c r="I10">
        <v>-10.536300000000001</v>
      </c>
      <c r="J10">
        <v>-8.7166999999999994</v>
      </c>
      <c r="K10">
        <v>-1.2331000000000001</v>
      </c>
    </row>
    <row r="11" spans="1:11">
      <c r="A11" t="s">
        <v>171</v>
      </c>
      <c r="B11" s="66">
        <v>-155.92191928</v>
      </c>
      <c r="C11" s="66">
        <v>-155.92194736499999</v>
      </c>
      <c r="D11" s="66">
        <v>-155.92194294500001</v>
      </c>
      <c r="E11" s="66">
        <v>-155.921942484</v>
      </c>
      <c r="G11" s="67" t="s">
        <v>171</v>
      </c>
      <c r="H11">
        <v>27.224599999999999</v>
      </c>
      <c r="I11">
        <v>18.505099999999999</v>
      </c>
      <c r="J11">
        <v>2.3184999999999998</v>
      </c>
      <c r="K11">
        <v>-5.0849000000000002</v>
      </c>
    </row>
    <row r="12" spans="1:11">
      <c r="A12" t="s">
        <v>172</v>
      </c>
      <c r="B12" s="66">
        <v>-155.921928944</v>
      </c>
      <c r="C12" s="66">
        <v>-155.921946292</v>
      </c>
      <c r="D12" s="66">
        <v>-155.92194302999999</v>
      </c>
      <c r="E12" s="66">
        <v>-155.921942487</v>
      </c>
      <c r="G12" s="67" t="s">
        <v>172</v>
      </c>
      <c r="H12">
        <v>63.6755</v>
      </c>
      <c r="I12">
        <v>-8.9667999999999992</v>
      </c>
      <c r="J12">
        <v>6.6318000000000001</v>
      </c>
      <c r="K12">
        <v>-5.3695000000000004</v>
      </c>
    </row>
    <row r="13" spans="1:11">
      <c r="A13" t="s">
        <v>173</v>
      </c>
      <c r="B13" s="66">
        <v>-155.92193008800001</v>
      </c>
      <c r="C13" s="66">
        <v>-155.921947867</v>
      </c>
      <c r="D13" s="66">
        <v>-155.92194258699999</v>
      </c>
      <c r="E13" s="66">
        <v>-155.92194251399999</v>
      </c>
      <c r="G13" s="67" t="s">
        <v>173</v>
      </c>
      <c r="H13">
        <v>66.404799999999994</v>
      </c>
      <c r="I13">
        <v>-5.2621000000000002</v>
      </c>
      <c r="J13">
        <v>-4.7145000000000001</v>
      </c>
      <c r="K13">
        <v>-3.5249999999999999</v>
      </c>
    </row>
    <row r="14" spans="1:11">
      <c r="A14" t="s">
        <v>174</v>
      </c>
      <c r="B14" s="66">
        <v>-155.92189836099999</v>
      </c>
      <c r="C14" s="66">
        <v>-155.92194900499999</v>
      </c>
      <c r="D14" s="66">
        <v>-155.92194257700001</v>
      </c>
      <c r="E14" s="66">
        <v>-155.92194248999999</v>
      </c>
      <c r="G14" s="67" t="s">
        <v>174</v>
      </c>
      <c r="H14">
        <v>-48.137</v>
      </c>
      <c r="I14">
        <v>-4.2793999999999999</v>
      </c>
      <c r="J14">
        <v>-4.4107000000000003</v>
      </c>
      <c r="K14">
        <v>-5.8586</v>
      </c>
    </row>
    <row r="15" spans="1:11">
      <c r="A15" t="s">
        <v>175</v>
      </c>
      <c r="B15" s="66">
        <v>-155.92191796500001</v>
      </c>
      <c r="C15" s="66">
        <v>-155.92194522200001</v>
      </c>
      <c r="D15" s="66">
        <v>-155.92194274400001</v>
      </c>
      <c r="E15" s="66">
        <v>-155.921942492</v>
      </c>
      <c r="G15" s="67" t="s">
        <v>175</v>
      </c>
      <c r="H15">
        <v>-7.4664000000000001</v>
      </c>
      <c r="I15">
        <v>-26.2683</v>
      </c>
      <c r="J15">
        <v>-6.7596999999999996</v>
      </c>
      <c r="K15">
        <v>-4.6212</v>
      </c>
    </row>
    <row r="16" spans="1:11">
      <c r="A16" t="s">
        <v>176</v>
      </c>
      <c r="B16" s="66">
        <v>-155.92192939899999</v>
      </c>
      <c r="C16" s="66">
        <v>-155.92194799500001</v>
      </c>
      <c r="D16" s="66">
        <v>-155.92194264899999</v>
      </c>
      <c r="E16" s="66">
        <v>-155.92194251399999</v>
      </c>
      <c r="G16" s="67" t="s">
        <v>176</v>
      </c>
      <c r="H16">
        <v>64.953400000000002</v>
      </c>
      <c r="I16">
        <v>-12.6439</v>
      </c>
      <c r="J16">
        <v>-4.7633999999999999</v>
      </c>
      <c r="K16">
        <v>-1.3796999999999999</v>
      </c>
    </row>
    <row r="17" spans="1:11">
      <c r="A17" t="s">
        <v>177</v>
      </c>
      <c r="B17" s="66">
        <v>-155.92187988399999</v>
      </c>
      <c r="C17" s="66">
        <v>-155.92194256900001</v>
      </c>
      <c r="D17" s="66">
        <v>-155.92194256100001</v>
      </c>
      <c r="E17" s="66">
        <v>-155.92194251399999</v>
      </c>
      <c r="G17" s="67" t="s">
        <v>177</v>
      </c>
      <c r="H17">
        <v>-53.284300000000002</v>
      </c>
      <c r="I17">
        <v>14.585100000000001</v>
      </c>
      <c r="J17">
        <v>-3.9563000000000001</v>
      </c>
      <c r="K17">
        <v>-0.66479999999999995</v>
      </c>
    </row>
    <row r="18" spans="1:11">
      <c r="A18" t="s">
        <v>178</v>
      </c>
      <c r="B18" s="66">
        <v>-155.92192924899999</v>
      </c>
      <c r="C18" s="66">
        <v>-155.921944999</v>
      </c>
      <c r="D18" s="66">
        <v>-155.92194302999999</v>
      </c>
      <c r="E18" s="66">
        <v>-155.921942487</v>
      </c>
      <c r="G18" s="67" t="s">
        <v>178</v>
      </c>
      <c r="H18">
        <v>64.497100000000003</v>
      </c>
      <c r="I18">
        <v>22.4207</v>
      </c>
      <c r="J18">
        <v>6.6321000000000003</v>
      </c>
      <c r="K18">
        <v>-5.3697999999999997</v>
      </c>
    </row>
    <row r="20" spans="1:11" ht="17" thickBot="1"/>
    <row r="21" spans="1:11" ht="17" thickBot="1">
      <c r="A21" s="69" t="s">
        <v>179</v>
      </c>
    </row>
    <row r="22" spans="1:11" ht="19">
      <c r="A22" s="1" t="s">
        <v>162</v>
      </c>
      <c r="B22" s="286" t="s">
        <v>264</v>
      </c>
      <c r="C22" s="286"/>
      <c r="D22" s="286"/>
      <c r="E22" s="286"/>
      <c r="G22" s="1" t="s">
        <v>163</v>
      </c>
      <c r="H22" s="286" t="s">
        <v>265</v>
      </c>
      <c r="I22" s="286"/>
      <c r="J22" s="286"/>
      <c r="K22" s="286"/>
    </row>
    <row r="23" spans="1:11">
      <c r="A23" s="2" t="s">
        <v>164</v>
      </c>
      <c r="B23" s="65" t="s">
        <v>165</v>
      </c>
      <c r="C23" s="65">
        <v>75302</v>
      </c>
      <c r="D23" s="65">
        <v>99590</v>
      </c>
      <c r="E23" s="65">
        <v>175974</v>
      </c>
      <c r="G23" s="2" t="s">
        <v>164</v>
      </c>
      <c r="H23" s="65" t="s">
        <v>165</v>
      </c>
      <c r="I23" s="65">
        <v>75302</v>
      </c>
      <c r="J23" s="65">
        <v>99590</v>
      </c>
      <c r="K23" s="65">
        <v>175974</v>
      </c>
    </row>
    <row r="24" spans="1:11">
      <c r="A24" t="s">
        <v>180</v>
      </c>
      <c r="B24">
        <v>-156.052395768</v>
      </c>
      <c r="C24">
        <v>-156.052437379</v>
      </c>
      <c r="D24">
        <v>-156.052429453</v>
      </c>
      <c r="E24">
        <v>-156.052429399</v>
      </c>
      <c r="G24" t="s">
        <v>180</v>
      </c>
      <c r="H24">
        <v>227.4496</v>
      </c>
      <c r="I24">
        <v>226.95679999999999</v>
      </c>
      <c r="J24">
        <v>227.59729999999999</v>
      </c>
      <c r="K24">
        <v>227.5359</v>
      </c>
    </row>
    <row r="25" spans="1:11">
      <c r="A25" t="s">
        <v>181</v>
      </c>
      <c r="B25">
        <v>-156.05239512</v>
      </c>
      <c r="C25">
        <v>-156.05243557399999</v>
      </c>
      <c r="D25">
        <v>-156.05242922599999</v>
      </c>
      <c r="E25">
        <v>-156.05242935499999</v>
      </c>
      <c r="G25" t="s">
        <v>181</v>
      </c>
      <c r="H25">
        <v>227.21440000000001</v>
      </c>
      <c r="I25">
        <v>227.625</v>
      </c>
      <c r="J25">
        <v>227.5189</v>
      </c>
      <c r="K25">
        <v>227.53710000000001</v>
      </c>
    </row>
    <row r="26" spans="1:11">
      <c r="A26" t="s">
        <v>182</v>
      </c>
      <c r="B26">
        <v>-156.05239469599999</v>
      </c>
      <c r="C26">
        <v>-156.05243938000001</v>
      </c>
      <c r="D26">
        <v>-156.05242913199999</v>
      </c>
      <c r="E26">
        <v>-156.052429397</v>
      </c>
      <c r="G26" t="s">
        <v>182</v>
      </c>
      <c r="H26">
        <v>227.41909999999999</v>
      </c>
      <c r="I26">
        <v>227.22640000000001</v>
      </c>
      <c r="J26">
        <v>227.49709999999999</v>
      </c>
      <c r="K26">
        <v>227.5359</v>
      </c>
    </row>
    <row r="27" spans="1:11">
      <c r="A27" t="s">
        <v>183</v>
      </c>
      <c r="B27">
        <v>-156.052387087</v>
      </c>
      <c r="C27">
        <v>-156.05243829200001</v>
      </c>
      <c r="D27">
        <v>-156.05242924999999</v>
      </c>
      <c r="E27">
        <v>-156.05242940700001</v>
      </c>
      <c r="G27" t="s">
        <v>183</v>
      </c>
      <c r="H27">
        <v>227.1711</v>
      </c>
      <c r="I27">
        <v>226.91990000000001</v>
      </c>
      <c r="J27">
        <v>227.53020000000001</v>
      </c>
      <c r="K27">
        <v>227.53989999999999</v>
      </c>
    </row>
    <row r="28" spans="1:11">
      <c r="A28" t="s">
        <v>184</v>
      </c>
      <c r="B28">
        <v>-156.052395555</v>
      </c>
      <c r="C28">
        <v>-156.05244026299999</v>
      </c>
      <c r="D28">
        <v>-156.05242942199999</v>
      </c>
      <c r="E28">
        <v>-156.05242939499999</v>
      </c>
      <c r="G28" t="s">
        <v>184</v>
      </c>
      <c r="H28">
        <v>227.2379</v>
      </c>
      <c r="I28">
        <v>227.21719999999999</v>
      </c>
      <c r="J28">
        <v>227.53579999999999</v>
      </c>
      <c r="K28">
        <v>227.5367</v>
      </c>
    </row>
    <row r="29" spans="1:11">
      <c r="A29" t="s">
        <v>185</v>
      </c>
      <c r="B29">
        <v>-156.052387393</v>
      </c>
      <c r="C29">
        <v>-156.052439034</v>
      </c>
      <c r="D29">
        <v>-156.05242966599999</v>
      </c>
      <c r="E29">
        <v>-156.05242936900001</v>
      </c>
      <c r="G29" t="s">
        <v>185</v>
      </c>
      <c r="H29">
        <v>227.2406</v>
      </c>
      <c r="I29">
        <v>227.21440000000001</v>
      </c>
      <c r="J29">
        <v>227.55840000000001</v>
      </c>
      <c r="K29">
        <v>227.54220000000001</v>
      </c>
    </row>
    <row r="30" spans="1:11">
      <c r="A30" t="s">
        <v>186</v>
      </c>
      <c r="B30">
        <v>-156.05239401</v>
      </c>
      <c r="C30">
        <v>-156.052439075</v>
      </c>
      <c r="D30">
        <v>-156.05242935000001</v>
      </c>
      <c r="E30">
        <v>-156.05242938800001</v>
      </c>
      <c r="G30" t="s">
        <v>186</v>
      </c>
      <c r="H30">
        <v>227.24010000000001</v>
      </c>
      <c r="I30">
        <v>226.947</v>
      </c>
      <c r="J30">
        <v>227.5686</v>
      </c>
      <c r="K30">
        <v>227.5368</v>
      </c>
    </row>
    <row r="31" spans="1:11">
      <c r="A31" t="s">
        <v>187</v>
      </c>
      <c r="B31">
        <v>-156.05239445000001</v>
      </c>
      <c r="C31">
        <v>-156.05243881499999</v>
      </c>
      <c r="D31">
        <v>-156.052429112</v>
      </c>
      <c r="E31">
        <v>-156.05242940900001</v>
      </c>
      <c r="G31" t="s">
        <v>187</v>
      </c>
      <c r="H31">
        <v>227.41</v>
      </c>
      <c r="I31">
        <v>227.20679999999999</v>
      </c>
      <c r="J31">
        <v>227.505</v>
      </c>
      <c r="K31">
        <v>227.5402</v>
      </c>
    </row>
    <row r="32" spans="1:11">
      <c r="A32" t="s">
        <v>188</v>
      </c>
      <c r="B32">
        <v>-156.05237782699999</v>
      </c>
      <c r="C32">
        <v>-156.052436763</v>
      </c>
      <c r="D32">
        <v>-156.05242916</v>
      </c>
      <c r="E32">
        <v>-156.05242941099999</v>
      </c>
      <c r="G32" t="s">
        <v>188</v>
      </c>
      <c r="H32">
        <v>226.2824</v>
      </c>
      <c r="I32">
        <v>227.62260000000001</v>
      </c>
      <c r="J32">
        <v>227.50239999999999</v>
      </c>
      <c r="K32">
        <v>227.53809999999999</v>
      </c>
    </row>
    <row r="33" spans="1:11">
      <c r="A33" t="s">
        <v>189</v>
      </c>
      <c r="B33">
        <v>-156.05238696699999</v>
      </c>
      <c r="C33">
        <v>-156.05243836099999</v>
      </c>
      <c r="D33">
        <v>-156.05242924000001</v>
      </c>
      <c r="E33">
        <v>-156.05242937700001</v>
      </c>
      <c r="G33" t="s">
        <v>189</v>
      </c>
      <c r="H33">
        <v>227.16909999999999</v>
      </c>
      <c r="I33">
        <v>226.9229</v>
      </c>
      <c r="J33">
        <v>227.52430000000001</v>
      </c>
      <c r="K33">
        <v>227.53800000000001</v>
      </c>
    </row>
    <row r="34" spans="1:11">
      <c r="A34" t="s">
        <v>190</v>
      </c>
      <c r="B34">
        <v>-156.05239472900001</v>
      </c>
      <c r="C34">
        <v>-156.052439908</v>
      </c>
      <c r="D34">
        <v>-156.05242915700001</v>
      </c>
      <c r="E34">
        <v>-156.052429402</v>
      </c>
      <c r="G34" t="s">
        <v>190</v>
      </c>
      <c r="H34">
        <v>227.28890000000001</v>
      </c>
      <c r="I34">
        <v>227.2655</v>
      </c>
      <c r="J34">
        <v>227.5187</v>
      </c>
      <c r="K34">
        <v>227.5351</v>
      </c>
    </row>
    <row r="35" spans="1:11">
      <c r="A35" t="s">
        <v>191</v>
      </c>
      <c r="B35">
        <v>-156.05236179799999</v>
      </c>
      <c r="C35">
        <v>-156.05243125999999</v>
      </c>
      <c r="D35">
        <v>-156.052429166</v>
      </c>
      <c r="E35">
        <v>-156.05242939600001</v>
      </c>
      <c r="G35" t="s">
        <v>191</v>
      </c>
      <c r="H35">
        <v>227.16900000000001</v>
      </c>
      <c r="I35">
        <v>227.5076</v>
      </c>
      <c r="J35">
        <v>227.49600000000001</v>
      </c>
      <c r="K35">
        <v>227.536</v>
      </c>
    </row>
    <row r="36" spans="1:11">
      <c r="A36" t="s">
        <v>192</v>
      </c>
      <c r="B36">
        <v>-156.05239425600001</v>
      </c>
      <c r="C36">
        <v>-156.05243783700001</v>
      </c>
      <c r="D36">
        <v>-156.05242935000001</v>
      </c>
      <c r="E36">
        <v>-156.05242938800001</v>
      </c>
      <c r="G36" t="s">
        <v>192</v>
      </c>
      <c r="H36">
        <v>227.24549999999999</v>
      </c>
      <c r="I36">
        <v>226.9864</v>
      </c>
      <c r="J36">
        <v>227.56870000000001</v>
      </c>
      <c r="K36">
        <v>227.5368</v>
      </c>
    </row>
  </sheetData>
  <mergeCells count="5">
    <mergeCell ref="B22:E22"/>
    <mergeCell ref="H22:K22"/>
    <mergeCell ref="B4:E4"/>
    <mergeCell ref="H4:K4"/>
    <mergeCell ref="A1:E1"/>
  </mergeCells>
  <conditionalFormatting sqref="H6:K18 L6:L8 M6:N9">
    <cfRule type="cellIs" dxfId="4" priority="6" operator="lessThan">
      <formula>0</formula>
    </cfRule>
  </conditionalFormatting>
  <conditionalFormatting sqref="H24:K30">
    <cfRule type="cellIs" dxfId="3" priority="2" operator="lessThan">
      <formula>0</formula>
    </cfRule>
  </conditionalFormatting>
  <conditionalFormatting sqref="H31:K36">
    <cfRule type="cellIs" dxfId="2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Read_Me</vt:lpstr>
      <vt:lpstr>Experiences_1_2_3</vt:lpstr>
      <vt:lpstr>Experience_4a</vt:lpstr>
      <vt:lpstr>Experience_4b</vt:lpstr>
      <vt:lpstr>Experience_5</vt:lpstr>
      <vt:lpstr>Experience_6</vt:lpstr>
      <vt:lpstr>Experience_7</vt:lpstr>
      <vt:lpstr>Experience_8</vt:lpstr>
      <vt:lpstr>Experience_9</vt:lpstr>
      <vt:lpstr>Experience_10</vt:lpstr>
      <vt:lpstr>Experience_11</vt:lpstr>
      <vt:lpstr>Experience_12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Pierpaolo</dc:creator>
  <cp:lastModifiedBy>Roberto Peverati</cp:lastModifiedBy>
  <dcterms:created xsi:type="dcterms:W3CDTF">2019-09-17T19:26:29Z</dcterms:created>
  <dcterms:modified xsi:type="dcterms:W3CDTF">2020-05-07T18:25:46Z</dcterms:modified>
</cp:coreProperties>
</file>