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Dokument\Git_repos\open_data\"/>
    </mc:Choice>
  </mc:AlternateContent>
  <bookViews>
    <workbookView xWindow="0" yWindow="0" windowWidth="28800" windowHeight="12885"/>
  </bookViews>
  <sheets>
    <sheet name="metadata" sheetId="1" r:id="rId1"/>
  </sheets>
  <calcPr calcId="162913"/>
</workbook>
</file>

<file path=xl/calcChain.xml><?xml version="1.0" encoding="utf-8"?>
<calcChain xmlns="http://schemas.openxmlformats.org/spreadsheetml/2006/main">
  <c r="M106" i="1" l="1"/>
  <c r="M107" i="1"/>
  <c r="M105" i="1"/>
  <c r="M104" i="1"/>
  <c r="M103" i="1"/>
  <c r="M102" i="1"/>
  <c r="M101" i="1"/>
  <c r="M100" i="1"/>
  <c r="M94" i="1"/>
  <c r="M95" i="1"/>
  <c r="M96" i="1"/>
  <c r="M97" i="1"/>
  <c r="M98" i="1"/>
  <c r="M99" i="1"/>
  <c r="M93" i="1"/>
  <c r="M92" i="1"/>
  <c r="M70" i="1" l="1"/>
  <c r="M71" i="1"/>
  <c r="M69" i="1"/>
  <c r="M2" i="1" l="1"/>
  <c r="M3" i="1"/>
  <c r="M4" i="1"/>
  <c r="M5" i="1"/>
  <c r="M6" i="1"/>
  <c r="M7" i="1"/>
  <c r="M8" i="1"/>
  <c r="M9" i="1"/>
  <c r="M10" i="1"/>
  <c r="M11" i="1"/>
</calcChain>
</file>

<file path=xl/sharedStrings.xml><?xml version="1.0" encoding="utf-8"?>
<sst xmlns="http://schemas.openxmlformats.org/spreadsheetml/2006/main" count="1176" uniqueCount="583">
  <si>
    <t>nr</t>
  </si>
  <si>
    <t>namn</t>
  </si>
  <si>
    <t>forklaring</t>
  </si>
  <si>
    <t>utgiven</t>
  </si>
  <si>
    <t>uppdaterad</t>
  </si>
  <si>
    <t>dcatnr</t>
  </si>
  <si>
    <t>distribution</t>
  </si>
  <si>
    <t>landing</t>
  </si>
  <si>
    <t>conforms_to</t>
  </si>
  <si>
    <t>datanr</t>
  </si>
  <si>
    <t>fil_lank</t>
  </si>
  <si>
    <t>filformat</t>
  </si>
  <si>
    <t>fromdatum</t>
  </si>
  <si>
    <t>tomdatum</t>
  </si>
  <si>
    <t>Berakningsfaktorer</t>
  </si>
  <si>
    <t>Datasetet innehaller nyckeltal som anvands vid berakning av svenska pensioner</t>
  </si>
  <si>
    <t>http://pensionsmyndigheten.se/datasets/dcat#ds1</t>
  </si>
  <si>
    <t>http://pensionsmyndigheten.se/datasets/dcat#dist1</t>
  </si>
  <si>
    <t>https://www.pensionsmyndigheten.se/forsta-din-pension/om-pensionssystemet.html</t>
  </si>
  <si>
    <t>https://www.pensionsmyndigheten.se/forsta-din-pension/om-pensionssystemet/sa-beraknas-din-pension-basbelopp-och-varderegler.html</t>
  </si>
  <si>
    <t>_n20</t>
  </si>
  <si>
    <t>https://www.pensionsmyndigheten.se/content/dam/pensionsmyndigheten/blanketter---broschyrer---faktablad/f%C3%B6rst%C3%A5-din-pension/basbelopp-och-v%C3%A4rderegler/ber%C3%A4kningsfaktorer/Ber%C3%A4kningsfaktorer_i_Pensionssystemet_v.1.1.xlsx</t>
  </si>
  <si>
    <t>.xlsx</t>
  </si>
  <si>
    <t>Intjanande till inkomstpension</t>
  </si>
  <si>
    <t>Intjanandet till pensionerna kan matas pa olika satt beroende pa vilket matt man valjer att anvanda. I denna statistik redovisas tre matt for intjanandet till inkomstpension. Genomsnittligt pensionsunderlag, genomsnittlig penisonsratt och genomsnittlig pensionsbehallnig. Fordelning efter kon och aldersgrupp.</t>
  </si>
  <si>
    <t>http://pensionsmyndigheten.se/datasets/dcat#ds2</t>
  </si>
  <si>
    <t>http://pensionsmyndigheten.se/datasets/dcat#dist2</t>
  </si>
  <si>
    <t>https://www.pensionsmyndigheten.se/statistik-och-rapporter/statistik/statistik-for-alderspension#3</t>
  </si>
  <si>
    <t>_n21</t>
  </si>
  <si>
    <t>https://www.pensionsmyndigheten.se/content/dam/pensionsmyndigheten/blanketter---broschyrer---faktablad/statistik/%C3%A5lderspension/utbetalning-%C3%A5rsstatistik-fr%C3%A5n-2003/pensioner-och-pensionstagare-med-%C3%A5p--och-%C3%A4fs/SF0301_01.xlsx</t>
  </si>
  <si>
    <t>_n22</t>
  </si>
  <si>
    <t>_n23</t>
  </si>
  <si>
    <t>_n24</t>
  </si>
  <si>
    <t>_n25</t>
  </si>
  <si>
    <t>_n26</t>
  </si>
  <si>
    <t>_n27</t>
  </si>
  <si>
    <t>_n28</t>
  </si>
  <si>
    <t>_n29</t>
  </si>
  <si>
    <t>_n30</t>
  </si>
  <si>
    <t>_n31</t>
  </si>
  <si>
    <t>_n32</t>
  </si>
  <si>
    <t>_n33</t>
  </si>
  <si>
    <t>_n34</t>
  </si>
  <si>
    <t>_n35</t>
  </si>
  <si>
    <t>_n36</t>
  </si>
  <si>
    <t>_n37</t>
  </si>
  <si>
    <t>_n38</t>
  </si>
  <si>
    <t>_n39</t>
  </si>
  <si>
    <t>_n40</t>
  </si>
  <si>
    <t>_n41</t>
  </si>
  <si>
    <t>_n42</t>
  </si>
  <si>
    <t>_n43</t>
  </si>
  <si>
    <t>_n44</t>
  </si>
  <si>
    <t>_n45</t>
  </si>
  <si>
    <t>_n46</t>
  </si>
  <si>
    <t>_n47</t>
  </si>
  <si>
    <t>Premiepensionssystemet är den fonderade delen av det allmänna ålderspensionssystemet. Vid årsskiftet 2016/2017 omfattade premiepensionssystemet 7,2 miljoner pensionssparare och pensionärer. Den fonderade delen av pensionssystemet innebär en viss riskspridning i förhållande till de risker som finns i inkomstpensionen, den innebär också – i förväntan – en något högre allmän pension. Priset för förväntad högre avkastning är en högre risk i premiepensionen som sådan, jämfört med t.ex. risken i inkomstpensionssystemet. Med risk menar vi variation i pensionens värde. Inom premiepensionen är det möjligt för pensionssparare och pensionärer att anpassa risken i den allmänna pensionen utifrån sin egen ekonomiska situation och sina egna värderingar. Rapporten ger en sammanfattande beskrivning av läget för pensionsspararna och pensionärerna vid slutet av 2016. Syftet med rapporten är att följa utvecklingen av premiepensionen samt pensionsspararnas och pensionärernas investeringsbeteende över tid.</t>
  </si>
  <si>
    <t>Premiepensionen Pensionsspararna och pensionärerna 2016</t>
  </si>
  <si>
    <t>http://pensionsmyndigheten.se/datasets/dcat#ds3</t>
  </si>
  <si>
    <t>http://pensionsmyndigheten.se/datasets/dcat#dist3</t>
  </si>
  <si>
    <t>https://www.pensionsmyndigheten.se/statistik-och-rapporter/Rapporter/rapporter</t>
  </si>
  <si>
    <t>https://www.pensionsmyndigheten.se/content/dam/pensionsmyndigheten/blanketter---broschyrer---faktablad/publikationer/rapporter/20171/Rapport%20Premiepension%202016.pdf</t>
  </si>
  <si>
    <t>.pdf</t>
  </si>
  <si>
    <t>Rapporterade kundproblem inom premiepensionsområdet</t>
  </si>
  <si>
    <t>Under 2016 kom det in 1 119 klagomål och synpunkter som rörde rådgivning, förvaltning och fondbolag till Pensionsmyndighetens kundservice. 793 klagomål kom in under första halvåret och 326 under andra halvan. Att antalet klagomål minskade under den senare delen av året hänger antagligen ihop med de åtgärder som Pensionsmyndigheten vidtog under första halvåret. Åtgärderna var dels att begränsa antalet fondbytesblanketter som kan beställas till en blankett per dag dels att ett beställt fondbyte måste bekräftas med bank-ID. Promemorian är en genomgång av de inkomna klagomålen och synpunkterna under 2016. Syftet med promemorian är att sprida vetskap om de problem och den oro som pensionssparare upplever i samband med att de blir kontaktade av försäljare av olika tjänster inom premiepensionsområdet. Tänkta läsare är pensionssparare och pensionärer, Pensionsmyndighetens anställda och andra intresserade.</t>
  </si>
  <si>
    <t>http://pensionsmyndigheten.se/datasets/dcat#ds4</t>
  </si>
  <si>
    <t>http://pensionsmyndigheten.se/datasets/dcat#dist4</t>
  </si>
  <si>
    <t>http://pensionsmyndigheten.se/datasets/dcat#dist5</t>
  </si>
  <si>
    <t>http://pensionsmyndigheten.se/datasets/dcat#dist6</t>
  </si>
  <si>
    <t>http://pensionsmyndigheten.se/datasets/dcat#dist7</t>
  </si>
  <si>
    <t>http://pensionsmyndigheten.se/datasets/dcat#dist8</t>
  </si>
  <si>
    <t>http://pensionsmyndigheten.se/datasets/dcat#dist9</t>
  </si>
  <si>
    <t>http://pensionsmyndigheten.se/datasets/dcat#dist10</t>
  </si>
  <si>
    <t>http://pensionsmyndigheten.se/datasets/dcat#dist11</t>
  </si>
  <si>
    <t>http://pensionsmyndigheten.se/datasets/dcat#dist12</t>
  </si>
  <si>
    <t>http://pensionsmyndigheten.se/datasets/dcat#dist13</t>
  </si>
  <si>
    <t>http://pensionsmyndigheten.se/datasets/dcat#dist14</t>
  </si>
  <si>
    <t>http://pensionsmyndigheten.se/datasets/dcat#dist15</t>
  </si>
  <si>
    <t>http://pensionsmyndigheten.se/datasets/dcat#dist16</t>
  </si>
  <si>
    <t>http://pensionsmyndigheten.se/datasets/dcat#dist17</t>
  </si>
  <si>
    <t>http://pensionsmyndigheten.se/datasets/dcat#dist18</t>
  </si>
  <si>
    <t>http://pensionsmyndigheten.se/datasets/dcat#dist19</t>
  </si>
  <si>
    <t>http://pensionsmyndigheten.se/datasets/dcat#dist20</t>
  </si>
  <si>
    <t>http://pensionsmyndigheten.se/datasets/dcat#dist21</t>
  </si>
  <si>
    <t>http://pensionsmyndigheten.se/datasets/dcat#dist22</t>
  </si>
  <si>
    <t>http://pensionsmyndigheten.se/datasets/dcat#dist23</t>
  </si>
  <si>
    <t>http://pensionsmyndigheten.se/datasets/dcat#dist24</t>
  </si>
  <si>
    <t>http://pensionsmyndigheten.se/datasets/dcat#dist25</t>
  </si>
  <si>
    <t>http://pensionsmyndigheten.se/datasets/dcat#dist26</t>
  </si>
  <si>
    <t>http://pensionsmyndigheten.se/datasets/dcat#dist27</t>
  </si>
  <si>
    <t>http://pensionsmyndigheten.se/datasets/dcat#dist28</t>
  </si>
  <si>
    <t>http://pensionsmyndigheten.se/datasets/dcat#ds5</t>
  </si>
  <si>
    <t>http://pensionsmyndigheten.se/datasets/dcat#ds6</t>
  </si>
  <si>
    <t>http://pensionsmyndigheten.se/datasets/dcat#ds7</t>
  </si>
  <si>
    <t>http://pensionsmyndigheten.se/datasets/dcat#ds8</t>
  </si>
  <si>
    <t>http://pensionsmyndigheten.se/datasets/dcat#ds9</t>
  </si>
  <si>
    <t>http://pensionsmyndigheten.se/datasets/dcat#ds10</t>
  </si>
  <si>
    <t>http://pensionsmyndigheten.se/datasets/dcat#ds11</t>
  </si>
  <si>
    <t>http://pensionsmyndigheten.se/datasets/dcat#ds12</t>
  </si>
  <si>
    <t>http://pensionsmyndigheten.se/datasets/dcat#ds13</t>
  </si>
  <si>
    <t>http://pensionsmyndigheten.se/datasets/dcat#ds14</t>
  </si>
  <si>
    <t>http://pensionsmyndigheten.se/datasets/dcat#ds15</t>
  </si>
  <si>
    <t>http://pensionsmyndigheten.se/datasets/dcat#ds16</t>
  </si>
  <si>
    <t>http://pensionsmyndigheten.se/datasets/dcat#ds17</t>
  </si>
  <si>
    <t>http://pensionsmyndigheten.se/datasets/dcat#ds18</t>
  </si>
  <si>
    <t>http://pensionsmyndigheten.se/datasets/dcat#ds19</t>
  </si>
  <si>
    <t>http://pensionsmyndigheten.se/datasets/dcat#ds20</t>
  </si>
  <si>
    <t>http://pensionsmyndigheten.se/datasets/dcat#ds21</t>
  </si>
  <si>
    <t>http://pensionsmyndigheten.se/datasets/dcat#ds22</t>
  </si>
  <si>
    <t>http://pensionsmyndigheten.se/datasets/dcat#ds23</t>
  </si>
  <si>
    <t>http://pensionsmyndigheten.se/datasets/dcat#ds24</t>
  </si>
  <si>
    <t>http://pensionsmyndigheten.se/datasets/dcat#ds25</t>
  </si>
  <si>
    <t>http://pensionsmyndigheten.se/datasets/dcat#ds26</t>
  </si>
  <si>
    <t>http://pensionsmyndigheten.se/datasets/dcat#ds27</t>
  </si>
  <si>
    <t>http://pensionsmyndigheten.se/datasets/dcat#ds28</t>
  </si>
  <si>
    <t>https://www.pensionsmyndigheten.se/content/dam/pensionsmyndigheten/blanketter---broschyrer---faktablad/publikationer/rapporter/20171/Rapporterade%20kundproblem.pdf</t>
  </si>
  <si>
    <t>Medelpensioneringsålder och utträdesålder</t>
  </si>
  <si>
    <t>I denna rapport redovisas genomsnittsålder för uttag av pension, genomsnittlig inträdes och utträdesålder på arbetsmarknaden samt genomsnittligt antal år i arbete med pensionsrätt.</t>
  </si>
  <si>
    <t>https://www.pensionsmyndigheten.se/content/dam/pensionsmyndigheten/blanketter---broschyrer---faktablad/publikationer/rapporter/20171/Medelpensionerings%C3%A5lder%20och%20uttr%C3%A4des%C3%A5lder-maj%202017.pdf</t>
  </si>
  <si>
    <t>https://www.pensionsmyndigheten.se/content/dam/pensionsmyndigheten/blanketter---broschyrer---faktablad/publikationer/rapporter/20171/Sveriges%20Pensioner%202005-2015_v1.0.pdf</t>
  </si>
  <si>
    <t>Rapporten visar utvecklingen av pensionsbeloppen för förvaltat kapital, premier och utbetalningar för inkomstgrundad allmän ålderspension (inkomst-, tilläggs- och premiepension), tjänstepension och avdragsgill privat pension.</t>
  </si>
  <si>
    <t>Sveriges pensioner 2005 - 2015 Inkomstgrundad allmän pension, tjänstepension och avdragsgill privat pension</t>
  </si>
  <si>
    <t>Regleringsbrevsuppdrag 2017: Utveckla typfallsmått</t>
  </si>
  <si>
    <t>Uppdraget i regeringens regleringsbrev till Pensionsmyndigheten innebär att löpande varje år redovisa pensionsutvecklingen som pensionsinkomsten efter skatt och bidrag under en tioårsperiod för några typiska ensamstående pensionärer födda 1938 eller senare. Typfallen avser en pensionär med garantipension, genomsnittlig kvinnlig respektive manlig pensionär samt en pensionär med hög allmän pension. I Sverige är pensionsåldern flexibel från och med 61 års ålder men de flesta väljer dock att gå i pension vid 65 års ålder.</t>
  </si>
  <si>
    <t>https://www.pensionsmyndigheten.se/content/dam/pensionsmyndigheten/blanketter---broschyrer---faktablad/publikationer/rapporter/20171/2017%20typfallsm%C3%A5tt.v.1.0.pdf</t>
  </si>
  <si>
    <t>Jämförelse i utfall av inkomstgrundad allmän pension i det nya och det gamla pensionssystemet för födda 1938-1945</t>
  </si>
  <si>
    <t>Denna studie jämför utfallen i det nya och det gamla pensionssystemet för dem födda 1938-1945, den så kallade mellangenerationen. Beroende på födelseår har individen olika tjugondelar i det nya pensionssystemet, t.ex. födda 1938 har 4 tjugondelar och 1945 har 11 tjugondelar. Resterande tjugondel har intjänats i det gamla systemet.</t>
  </si>
  <si>
    <t>https://www.pensionsmyndigheten.se/content/dam/pensionsmyndigheten/blanketter---broschyrer---faktablad/publikationer/rapporter/20171/Pension%20i%20det%20gamla%20och%20nya%20pensionssystemet%20-%20en%20studie.pdf</t>
  </si>
  <si>
    <t>Tidigt uttag av pension i placeringssyfte</t>
  </si>
  <si>
    <t>Många individer har funderingar över när det är lämpligast att börja ta ut den allmänna pensionen. Vissa väljer att påbörja uttaget redan vid 61 år medan andra väntar med uttag till 65 år eller senare. Den egna livssituationen blir avgörande för vilken tidpunkt man väljer. Många upplever svårigheter med att bestämma sig då det finns en hel rad aspekter att ta hänsyn till</t>
  </si>
  <si>
    <t>https://www.pensionsmyndigheten.se/content/dam/pensionsmyndigheten/blanketter---broschyrer---faktablad/publikationer/rapporter/20171/Tidigt%20uttag%20av%20pension%20i%20placeringssyfte.pdf</t>
  </si>
  <si>
    <t>Marknaden för seniorlån</t>
  </si>
  <si>
    <t>Seniorlån är ett samlingsnamn för lån som vänder sig till äldre personer som har ett behov av kapital och äger en bostad, men som idag inte har möjlighet att ta ett traditionellt bostadslån. Lånens konstruktion kan variera men det som särskiljer ett seniorlån från andra bostadslån är att räntan inte betalas med disponibel inkomst utan med lånade pengar.</t>
  </si>
  <si>
    <t>https://www.pensionsmyndigheten.se/content/dam/pensionsmyndigheten/blanketter---broschyrer---faktablad/publikationer/rapporter/20171/Marknaden%20f%C3%B6r%20seniorl%C3%A5n.pdf</t>
  </si>
  <si>
    <t>forklaring_lank</t>
  </si>
  <si>
    <t>periodiserad</t>
  </si>
  <si>
    <t>ja</t>
  </si>
  <si>
    <t>nej</t>
  </si>
  <si>
    <t>Intjänandet till pensionerna kan mätas på olika sätt beroende på vilket mått man väljer att använda. I denna statistik redovisas tre mått för intjänandet till inkomstpension. Genomsnittligt pensionsunderlag, genomsnittlig penisonsrätt och genomsnittlig pensionsbehållnig. Fördelning efter kön och åldersgrupp.</t>
  </si>
  <si>
    <t>https://www.pensionsmyndigheten.se/content/dam/pensionsmyndigheten/blanketter---broschyrer---faktablad/statistik/%C3%A5lderspension/intj%C3%A4nande/antal-personer-med-intj%C3%A4nad-pensionsr%C3%A4tt/statistik%20f%C3%B6r%20%C3%A5lderspension%20SF0302_01_2004-2008.xlsx</t>
  </si>
  <si>
    <t>https://www.pensionsmyndigheten.se/content/dam/pensionsmyndigheten/blanketter---broschyrer---faktablad/statistik/%C3%A5lderspension/intj%C3%A4nande/antal-personer-med-intj%C3%A4nad-pensionsr%C3%A4tt/Statistik%20f%C3%B6r%20%C3%A5lderspension%20SF0302_01_2009-2016.xlsx</t>
  </si>
  <si>
    <t>https://www.pensionsmyndigheten.se/content/dam/pensionsmyndigheten/blanketter---broschyrer---faktablad/statistik/%C3%A5lderspension/intj%C3%A4nande/antal-personer-med-pensionsbeh%C3%A5llning/Intj%C3%A4nande%20till%20inkomstpension%202009-2016,%20SF0302_02.xlsx</t>
  </si>
  <si>
    <t>https://www.pensionsmyndigheten.se/content/dam/pensionsmyndigheten/blanketter---broschyrer---faktablad/statistik/%C3%A5lderspension/intj%C3%A4nande/antal-personer-med-pensionsbeh%C3%A5llning/Intj%C3%A4nande%20till%20inkomstpension%202004-2008,%20SF0302_02.xlsx</t>
  </si>
  <si>
    <t>Statistiken redovisar ålderspensioner i det nuvarande pensionssystemet. Antal pensionstagare, pensioner och utbetalat belopp respektive år. Fördelning på kön.</t>
  </si>
  <si>
    <t>Antal med pensionsrätt, genomsnittligt pensionsunderlag och genomsnittligt pensionsrätt. 2004-2008</t>
  </si>
  <si>
    <t>Antal med pensionsrätt, genomsnittligt pensionsunderlag och genomsnittligt pensionsrätt. 2009-2016</t>
  </si>
  <si>
    <t>Antal med pensionsbehållning och genomsnittlig pensionsbehållning. 2004 - 2008</t>
  </si>
  <si>
    <t>Antal med pensionsbehållning och genomsnittlig pensionsbehållning. 2009-2016</t>
  </si>
  <si>
    <t>Antal pensionärer i december 2016</t>
  </si>
  <si>
    <t>Antal pensionärer i december 2015</t>
  </si>
  <si>
    <t>Antal pensionärer i december 2014</t>
  </si>
  <si>
    <t>Antal pensionärer i december 2013</t>
  </si>
  <si>
    <t>Antal pensionärer i december 2012</t>
  </si>
  <si>
    <t>Antal pensionärer i december 2011</t>
  </si>
  <si>
    <t>Antal pensionärer i december 2010</t>
  </si>
  <si>
    <t>Antal pensionärer i december 2009</t>
  </si>
  <si>
    <t>Antal pensionärer i december 2008</t>
  </si>
  <si>
    <t>Antal pensionärer i december 2007</t>
  </si>
  <si>
    <t>Antal pensionärer i december 2006</t>
  </si>
  <si>
    <t>Antal pensionärer i december 2005</t>
  </si>
  <si>
    <t>Antal pensionärer i december 2004</t>
  </si>
  <si>
    <t>Antal pensionärer i december 2003</t>
  </si>
  <si>
    <t>https://www.pensionsmyndigheten.se/content/dam/pensionsmyndigheten/blanketter---broschyrer---faktablad/statistik/%C3%A5lderspension/utbetalning-%C3%A5rsstatistik-fr%C3%A5n-2003/pensioner-och-pensionstagare-med-%C3%A5p--och-%C3%A4fs/SF0301-7_Pensioner_och_Pensionstagare_2015p.xlsx</t>
  </si>
  <si>
    <t>https://www.pensionsmyndigheten.se/content/dam/pensionsmyndigheten/blanketter---broschyrer---faktablad/statistik/%C3%A5lderspension/utbetalning-%C3%A5rsstatistik-fr%C3%A5n-2003/pensioner-och-pensionstagare-med-%C3%A5p--och-%C3%A4fs/b02101_2014.xls</t>
  </si>
  <si>
    <t>https://www.pensionsmyndigheten.se/content/dam/pensionsmyndigheten/blanketter---broschyrer---faktablad/statistik/%C3%A5lderspension/utbetalning-%C3%A5rsstatistik-fr%C3%A5n-2003/pensioner-och-pensionstagare-med-%C3%A5p--och-%C3%A4fs/b02101_2013.xls</t>
  </si>
  <si>
    <t>https://www.pensionsmyndigheten.se/content/dam/pensionsmyndigheten/blanketter---broschyrer---faktablad/statistik/%C3%A5lderspension/utbetalning-%C3%A5rsstatistik-fr%C3%A5n-2003/pensioner-och-pensionstagare-med-%C3%A5p--och-%C3%A4fs/b02101_2012.xlsx</t>
  </si>
  <si>
    <t>https://www.pensionsmyndigheten.se/content/dam/pensionsmyndigheten/blanketter---broschyrer---faktablad/statistik/%C3%A5lderspension/utbetalning-%C3%A5rsstatistik-fr%C3%A5n-2003/pensioner-och-pensionstagare-med-%C3%A5p--och-%C3%A4fs/b02101_2011.xls</t>
  </si>
  <si>
    <t>https://www.pensionsmyndigheten.se/content/dam/pensionsmyndigheten/blanketter---broschyrer---faktablad/statistik/%C3%A5lderspension/utbetalning-%C3%A5rsstatistik-fr%C3%A5n-2003/pensioner-och-pensionstagare-med-%C3%A5p--och-%C3%A4fs/b02101_2010.xls</t>
  </si>
  <si>
    <t>https://www.pensionsmyndigheten.se/content/dam/pensionsmyndigheten/blanketter---broschyrer---faktablad/statistik/%C3%A5lderspension/utbetalning-%C3%A5rsstatistik-fr%C3%A5n-2003/pensioner-och-pensionstagare-med-%C3%A5p--och-%C3%A4fs/b02101_2009.xls</t>
  </si>
  <si>
    <t>https://www.pensionsmyndigheten.se/content/dam/pensionsmyndigheten/blanketter---broschyrer---faktablad/statistik/%C3%A5lderspension/utbetalning-%C3%A5rsstatistik-fr%C3%A5n-2003/pensioner-och-pensionstagare-med-%C3%A5p--och-%C3%A4fs/b02101_2008.xls</t>
  </si>
  <si>
    <t>https://www.pensionsmyndigheten.se/content/dam/pensionsmyndigheten/blanketter---broschyrer---faktablad/statistik/%C3%A5lderspension/utbetalning-%C3%A5rsstatistik-fr%C3%A5n-2003/pensioner-och-pensionstagare-med-%C3%A5p--och-%C3%A4fs/b02101_2007.xls</t>
  </si>
  <si>
    <t>https://www.pensionsmyndigheten.se/content/dam/pensionsmyndigheten/blanketter---broschyrer---faktablad/statistik/%C3%A5lderspension/utbetalning-%C3%A5rsstatistik-fr%C3%A5n-2003/pensioner-och-pensionstagare-med-%C3%A5p--och-%C3%A4fs/b02101_2006.xls</t>
  </si>
  <si>
    <t>https://www.pensionsmyndigheten.se/content/dam/pensionsmyndigheten/blanketter---broschyrer---faktablad/statistik/%C3%A5lderspension/utbetalning-%C3%A5rsstatistik-fr%C3%A5n-2003/pensioner-och-pensionstagare-med-%C3%A5p--och-%C3%A4fs/2005_b02101.xls</t>
  </si>
  <si>
    <t>https://www.pensionsmyndigheten.se/content/dam/pensionsmyndigheten/blanketter---broschyrer---faktablad/statistik/%C3%A5lderspension/utbetalning-%C3%A5rsstatistik-fr%C3%A5n-2003/pensioner-och-pensionstagare-med-%C3%A5p--och-%C3%A4fs/2004_b02101.xls</t>
  </si>
  <si>
    <t>https://www.pensionsmyndigheten.se/content/dam/pensionsmyndigheten/blanketter---broschyrer---faktablad/statistik/%C3%A5lderspension/utbetalning-%C3%A5rsstatistik-fr%C3%A5n-2003/pensioner-och-pensionstagare-med-%C3%A5p--och-%C3%A4fs/2003_b02101.xls</t>
  </si>
  <si>
    <t>.xls</t>
  </si>
  <si>
    <t>namn_lank</t>
  </si>
  <si>
    <t>Länk</t>
  </si>
  <si>
    <t>2004-2008</t>
  </si>
  <si>
    <t>2009-2016</t>
  </si>
  <si>
    <t>Intjänande till inkomstpension, Antal med pensionsrätt, genomsnittligt pensionsunderlag och genomsnittligt pensionsrätt.</t>
  </si>
  <si>
    <t>Intjänande till inkomstpension, Antal med pensionsbehållning och genomsnittlig pensionsbehållning.</t>
  </si>
  <si>
    <t>Utbetalning årsstatistik från 2003 Antal pensionärer i december</t>
  </si>
  <si>
    <t>Utbetalning årsstatistik från 2003 Antal pensionstagare med ålderspension / äldreförsörjningsstöd i december med fördelning efter ålder och omfattning</t>
  </si>
  <si>
    <t>http://pensionsmyndigheten.se/datasets/dcat#ds29</t>
  </si>
  <si>
    <t>http://pensionsmyndigheten.se/datasets/dcat#ds30</t>
  </si>
  <si>
    <t>http://pensionsmyndigheten.se/datasets/dcat#ds31</t>
  </si>
  <si>
    <t>http://pensionsmyndigheten.se/datasets/dcat#ds32</t>
  </si>
  <si>
    <t>http://pensionsmyndigheten.se/datasets/dcat#ds33</t>
  </si>
  <si>
    <t>http://pensionsmyndigheten.se/datasets/dcat#ds34</t>
  </si>
  <si>
    <t>http://pensionsmyndigheten.se/datasets/dcat#ds35</t>
  </si>
  <si>
    <t>http://pensionsmyndigheten.se/datasets/dcat#ds36</t>
  </si>
  <si>
    <t>http://pensionsmyndigheten.se/datasets/dcat#ds37</t>
  </si>
  <si>
    <t>http://pensionsmyndigheten.se/datasets/dcat#ds38</t>
  </si>
  <si>
    <t>http://pensionsmyndigheten.se/datasets/dcat#ds39</t>
  </si>
  <si>
    <t>http://pensionsmyndigheten.se/datasets/dcat#ds40</t>
  </si>
  <si>
    <t>http://pensionsmyndigheten.se/datasets/dcat#ds41</t>
  </si>
  <si>
    <t>http://pensionsmyndigheten.se/datasets/dcat#ds42</t>
  </si>
  <si>
    <t>http://pensionsmyndigheten.se/datasets/dcat#dist29</t>
  </si>
  <si>
    <t>http://pensionsmyndigheten.se/datasets/dcat#dist30</t>
  </si>
  <si>
    <t>http://pensionsmyndigheten.se/datasets/dcat#dist31</t>
  </si>
  <si>
    <t>http://pensionsmyndigheten.se/datasets/dcat#dist32</t>
  </si>
  <si>
    <t>http://pensionsmyndigheten.se/datasets/dcat#dist33</t>
  </si>
  <si>
    <t>http://pensionsmyndigheten.se/datasets/dcat#dist34</t>
  </si>
  <si>
    <t>http://pensionsmyndigheten.se/datasets/dcat#dist35</t>
  </si>
  <si>
    <t>http://pensionsmyndigheten.se/datasets/dcat#dist36</t>
  </si>
  <si>
    <t>http://pensionsmyndigheten.se/datasets/dcat#dist37</t>
  </si>
  <si>
    <t>http://pensionsmyndigheten.se/datasets/dcat#dist38</t>
  </si>
  <si>
    <t>http://pensionsmyndigheten.se/datasets/dcat#dist39</t>
  </si>
  <si>
    <t>http://pensionsmyndigheten.se/datasets/dcat#dist40</t>
  </si>
  <si>
    <t>http://pensionsmyndigheten.se/datasets/dcat#dist41</t>
  </si>
  <si>
    <t>http://pensionsmyndigheten.se/datasets/dcat#dist42</t>
  </si>
  <si>
    <t>_n48</t>
  </si>
  <si>
    <t>_n49</t>
  </si>
  <si>
    <t>_n50</t>
  </si>
  <si>
    <t>_n51</t>
  </si>
  <si>
    <t>_n52</t>
  </si>
  <si>
    <t>_n53</t>
  </si>
  <si>
    <t>_n54</t>
  </si>
  <si>
    <t>_n55</t>
  </si>
  <si>
    <t>_n56</t>
  </si>
  <si>
    <t>_n57</t>
  </si>
  <si>
    <t>_n58</t>
  </si>
  <si>
    <t>_n59</t>
  </si>
  <si>
    <t>_n60</t>
  </si>
  <si>
    <t>_n61</t>
  </si>
  <si>
    <t>Antal pensionstagare med ålderspension / äldreförsörjningsstöd i december med fördelning efter ålder och omfattning 2015</t>
  </si>
  <si>
    <t>Antal pensionstagare med ålderspension / äldreförsörjningsstöd i december med fördelning efter ålder och omfattning 2014</t>
  </si>
  <si>
    <t>Antal pensionstagare med ålderspension / äldreförsörjningsstöd i december med fördelning efter ålder och omfattning 2013</t>
  </si>
  <si>
    <t>Antal pensionstagare med ålderspension / äldreförsörjningsstöd i december med fördelning efter ålder och omfattning 2012</t>
  </si>
  <si>
    <t>Antal pensionstagare med ålderspension / äldreförsörjningsstöd i december med fördelning efter ålder och omfattning 2011</t>
  </si>
  <si>
    <t>Antal pensionstagare med ålderspension / äldreförsörjningsstöd i december med fördelning efter ålder och omfattning 2010</t>
  </si>
  <si>
    <t>Antal pensionstagare med ålderspension / äldreförsörjningsstöd i december med fördelning efter ålder och omfattning 2009</t>
  </si>
  <si>
    <t>Antal pensionstagare med ålderspension / äldreförsörjningsstöd i december med fördelning efter ålder och omfattning 2008</t>
  </si>
  <si>
    <t>Antal pensionstagare med ålderspension / äldreförsörjningsstöd i december med fördelning efter ålder och omfattning 2007</t>
  </si>
  <si>
    <t>Antal pensionstagare med ålderspension / äldreförsörjningsstöd i december med fördelning efter ålder och omfattning 2006</t>
  </si>
  <si>
    <t>Antal pensionstagare med ålderspension / äldreförsörjningsstöd i december med fördelning efter ålder och omfattning 2005</t>
  </si>
  <si>
    <t>Antal pensionstagare med ålderspension / äldreförsörjningsstöd i december med fördelning efter ålder och omfattning 2004</t>
  </si>
  <si>
    <t>Antal pensionstagare med ålderspension / äldreförsörjningsstöd i december med fördelning efter ålder och omfattning 2003</t>
  </si>
  <si>
    <t>https://www.pensionsmyndigheten.se/content/dam/pensionsmyndigheten/blanketter---broschyrer---faktablad/statistik/%C3%A5lderspension/utbetalning-%C3%A5rsstatistik-fr%C3%A5n-2003/pensionstagare-med-%C3%A5p-och-%C3%A4fs/SF0301-8_Pensionstagare_2015p.xlsx</t>
  </si>
  <si>
    <t>https://www.pensionsmyndigheten.se/content/dam/pensionsmyndigheten/blanketter---broschyrer---faktablad/statistik/%C3%A5lderspension/utbetalning-%C3%A5rsstatistik-fr%C3%A5n-2003/pensionstagare-med-%C3%A5p-och-%C3%A4fs/b02201_2014.xls</t>
  </si>
  <si>
    <t>https://www.pensionsmyndigheten.se/content/dam/pensionsmyndigheten/blanketter---broschyrer---faktablad/statistik/%C3%A5lderspension/utbetalning-%C3%A5rsstatistik-fr%C3%A5n-2003/pensionstagare-med-%C3%A5p-och-%C3%A4fs/b02201_2013.xls</t>
  </si>
  <si>
    <t>https://www.pensionsmyndigheten.se/content/dam/pensionsmyndigheten/blanketter---broschyrer---faktablad/statistik/%C3%A5lderspension/utbetalning-%C3%A5rsstatistik-fr%C3%A5n-2003/pensionstagare-med-%C3%A5p-och-%C3%A4fs/b02201_2012.xls</t>
  </si>
  <si>
    <t>https://www.pensionsmyndigheten.se/content/dam/pensionsmyndigheten/blanketter---broschyrer---faktablad/statistik/%C3%A5lderspension/utbetalning-%C3%A5rsstatistik-fr%C3%A5n-2003/pensionstagare-med-%C3%A5p-och-%C3%A4fs/b02201_2011.xls</t>
  </si>
  <si>
    <t>https://www.pensionsmyndigheten.se/content/dam/pensionsmyndigheten/blanketter---broschyrer---faktablad/statistik/%C3%A5lderspension/utbetalning-%C3%A5rsstatistik-fr%C3%A5n-2003/pensionstagare-med-%C3%A5p-och-%C3%A4fs/b02201_2010.xls</t>
  </si>
  <si>
    <t>https://www.pensionsmyndigheten.se/content/dam/pensionsmyndigheten/blanketter---broschyrer---faktablad/statistik/%C3%A5lderspension/utbetalning-%C3%A5rsstatistik-fr%C3%A5n-2003/pensionstagare-med-%C3%A5p-och-%C3%A4fs/b02201_2009.xls</t>
  </si>
  <si>
    <t>https://www.pensionsmyndigheten.se/content/dam/pensionsmyndigheten/blanketter---broschyrer---faktablad/statistik/%C3%A5lderspension/utbetalning-%C3%A5rsstatistik-fr%C3%A5n-2003/pensionstagare-med-%C3%A5p-och-%C3%A4fs/b02201_2008.xls</t>
  </si>
  <si>
    <t>https://www.pensionsmyndigheten.se/content/dam/pensionsmyndigheten/blanketter---broschyrer---faktablad/statistik/%C3%A5lderspension/utbetalning-%C3%A5rsstatistik-fr%C3%A5n-2003/pensionstagare-med-%C3%A5p-och-%C3%A4fs/b0220_2007.xls</t>
  </si>
  <si>
    <t>https://www.pensionsmyndigheten.se/content/dam/pensionsmyndigheten/blanketter---broschyrer---faktablad/statistik/%C3%A5lderspension/utbetalning-%C3%A5rsstatistik-fr%C3%A5n-2003/pensionstagare-med-%C3%A5p-och-%C3%A4fs/b0220_2006.xls</t>
  </si>
  <si>
    <t>https://www.pensionsmyndigheten.se/content/dam/pensionsmyndigheten/blanketter---broschyrer---faktablad/statistik/%C3%A5lderspension/utbetalning-%C3%A5rsstatistik-fr%C3%A5n-2003/pensionstagare-med-%C3%A5p-och-%C3%A4fs/2005_b0220.xls</t>
  </si>
  <si>
    <t>https://www.pensionsmyndigheten.se/content/dam/pensionsmyndigheten/blanketter---broschyrer---faktablad/statistik/%C3%A5lderspension/utbetalning-%C3%A5rsstatistik-fr%C3%A5n-2003/pensionstagare-med-%C3%A5p-och-%C3%A4fs/2004_b0220.xls</t>
  </si>
  <si>
    <t>https://www.pensionsmyndigheten.se/content/dam/pensionsmyndigheten/blanketter---broschyrer---faktablad/statistik/%C3%A5lderspension/utbetalning-%C3%A5rsstatistik-fr%C3%A5n-2003/pensionstagare-med-%C3%A5p-och-%C3%A4fs/2003_b0220.xls</t>
  </si>
  <si>
    <t>Utbetalning årsstatistik från 2003 Pensionstagare, årsbelopp, medelårsbelopp, kön och län</t>
  </si>
  <si>
    <t>Utbetalning årsstatistik från 2003 Allmän pension, Årsbelopp. Kön, uttagsandel och typ av pension</t>
  </si>
  <si>
    <t>Utbetalning årsstatistik från 2003 Allmän pension. Tabell 03 Antal pensionärer. Regelverk, kön och typ av pension</t>
  </si>
  <si>
    <t>Utbetalning årsstatistik från 2003 Allmän pension. Antal pensionärer. Kön, åldersgrupp, typ av pension</t>
  </si>
  <si>
    <t>Utbetalning årsstatistik från 2003 Allmän pension. Årsbelopp. Kön, åldersgrupp och typ av pension</t>
  </si>
  <si>
    <t>http://pensionsmyndigheten.se/datasets/dcat#ds43</t>
  </si>
  <si>
    <t>http://pensionsmyndigheten.se/datasets/dcat#dist43</t>
  </si>
  <si>
    <t>http://pensionsmyndigheten.se/datasets/dcat#ds44</t>
  </si>
  <si>
    <t>http://pensionsmyndigheten.se/datasets/dcat#dist44</t>
  </si>
  <si>
    <t>http://pensionsmyndigheten.se/datasets/dcat#ds45</t>
  </si>
  <si>
    <t>http://pensionsmyndigheten.se/datasets/dcat#dist45</t>
  </si>
  <si>
    <t>http://pensionsmyndigheten.se/datasets/dcat#ds46</t>
  </si>
  <si>
    <t>http://pensionsmyndigheten.se/datasets/dcat#dist46</t>
  </si>
  <si>
    <t>http://pensionsmyndigheten.se/datasets/dcat#ds47</t>
  </si>
  <si>
    <t>http://pensionsmyndigheten.se/datasets/dcat#dist47</t>
  </si>
  <si>
    <t>http://pensionsmyndigheten.se/datasets/dcat#ds48</t>
  </si>
  <si>
    <t>http://pensionsmyndigheten.se/datasets/dcat#dist48</t>
  </si>
  <si>
    <t>http://pensionsmyndigheten.se/datasets/dcat#ds49</t>
  </si>
  <si>
    <t>http://pensionsmyndigheten.se/datasets/dcat#dist49</t>
  </si>
  <si>
    <t>http://pensionsmyndigheten.se/datasets/dcat#ds50</t>
  </si>
  <si>
    <t>http://pensionsmyndigheten.se/datasets/dcat#dist50</t>
  </si>
  <si>
    <t>http://pensionsmyndigheten.se/datasets/dcat#ds51</t>
  </si>
  <si>
    <t>http://pensionsmyndigheten.se/datasets/dcat#dist51</t>
  </si>
  <si>
    <t>http://pensionsmyndigheten.se/datasets/dcat#ds52</t>
  </si>
  <si>
    <t>http://pensionsmyndigheten.se/datasets/dcat#dist52</t>
  </si>
  <si>
    <t>http://pensionsmyndigheten.se/datasets/dcat#ds53</t>
  </si>
  <si>
    <t>http://pensionsmyndigheten.se/datasets/dcat#dist53</t>
  </si>
  <si>
    <t>http://pensionsmyndigheten.se/datasets/dcat#ds54</t>
  </si>
  <si>
    <t>http://pensionsmyndigheten.se/datasets/dcat#dist54</t>
  </si>
  <si>
    <t>http://pensionsmyndigheten.se/datasets/dcat#ds55</t>
  </si>
  <si>
    <t>http://pensionsmyndigheten.se/datasets/dcat#dist55</t>
  </si>
  <si>
    <t>http://pensionsmyndigheten.se/datasets/dcat#ds56</t>
  </si>
  <si>
    <t>http://pensionsmyndigheten.se/datasets/dcat#dist56</t>
  </si>
  <si>
    <t>http://pensionsmyndigheten.se/datasets/dcat#ds57</t>
  </si>
  <si>
    <t>http://pensionsmyndigheten.se/datasets/dcat#dist57</t>
  </si>
  <si>
    <t>http://pensionsmyndigheten.se/datasets/dcat#ds58</t>
  </si>
  <si>
    <t>http://pensionsmyndigheten.se/datasets/dcat#dist58</t>
  </si>
  <si>
    <t>http://pensionsmyndigheten.se/datasets/dcat#ds59</t>
  </si>
  <si>
    <t>http://pensionsmyndigheten.se/datasets/dcat#dist59</t>
  </si>
  <si>
    <t>http://pensionsmyndigheten.se/datasets/dcat#ds60</t>
  </si>
  <si>
    <t>http://pensionsmyndigheten.se/datasets/dcat#dist60</t>
  </si>
  <si>
    <t>http://pensionsmyndigheten.se/datasets/dcat#ds61</t>
  </si>
  <si>
    <t>http://pensionsmyndigheten.se/datasets/dcat#dist61</t>
  </si>
  <si>
    <t>http://pensionsmyndigheten.se/datasets/dcat#ds62</t>
  </si>
  <si>
    <t>http://pensionsmyndigheten.se/datasets/dcat#dist62</t>
  </si>
  <si>
    <t>http://pensionsmyndigheten.se/datasets/dcat#ds63</t>
  </si>
  <si>
    <t>http://pensionsmyndigheten.se/datasets/dcat#dist63</t>
  </si>
  <si>
    <t>http://pensionsmyndigheten.se/datasets/dcat#ds64</t>
  </si>
  <si>
    <t>http://pensionsmyndigheten.se/datasets/dcat#dist64</t>
  </si>
  <si>
    <t>http://pensionsmyndigheten.se/datasets/dcat#ds65</t>
  </si>
  <si>
    <t>http://pensionsmyndigheten.se/datasets/dcat#dist65</t>
  </si>
  <si>
    <t>http://pensionsmyndigheten.se/datasets/dcat#ds66</t>
  </si>
  <si>
    <t>http://pensionsmyndigheten.se/datasets/dcat#dist66</t>
  </si>
  <si>
    <t>http://pensionsmyndigheten.se/datasets/dcat#ds67</t>
  </si>
  <si>
    <t>http://pensionsmyndigheten.se/datasets/dcat#dist67</t>
  </si>
  <si>
    <t>http://pensionsmyndigheten.se/datasets/dcat#ds68</t>
  </si>
  <si>
    <t>http://pensionsmyndigheten.se/datasets/dcat#dist68</t>
  </si>
  <si>
    <t>http://pensionsmyndigheten.se/datasets/dcat#ds69</t>
  </si>
  <si>
    <t>http://pensionsmyndigheten.se/datasets/dcat#dist69</t>
  </si>
  <si>
    <t>http://pensionsmyndigheten.se/datasets/dcat#ds70</t>
  </si>
  <si>
    <t>http://pensionsmyndigheten.se/datasets/dcat#dist70</t>
  </si>
  <si>
    <t>_n62</t>
  </si>
  <si>
    <t>_n63</t>
  </si>
  <si>
    <t>_n64</t>
  </si>
  <si>
    <t>_n65</t>
  </si>
  <si>
    <t>_n66</t>
  </si>
  <si>
    <t>_n67</t>
  </si>
  <si>
    <t>_n68</t>
  </si>
  <si>
    <t>_n69</t>
  </si>
  <si>
    <t>_n70</t>
  </si>
  <si>
    <t>_n71</t>
  </si>
  <si>
    <t>_n72</t>
  </si>
  <si>
    <t>_n73</t>
  </si>
  <si>
    <t>_n74</t>
  </si>
  <si>
    <t>_n75</t>
  </si>
  <si>
    <t>_n76</t>
  </si>
  <si>
    <t>_n77</t>
  </si>
  <si>
    <t>_n78</t>
  </si>
  <si>
    <t>_n79</t>
  </si>
  <si>
    <t>_n80</t>
  </si>
  <si>
    <t>_n81</t>
  </si>
  <si>
    <t>_n82</t>
  </si>
  <si>
    <t>_n83</t>
  </si>
  <si>
    <t>_n84</t>
  </si>
  <si>
    <t>_n85</t>
  </si>
  <si>
    <t>_n86</t>
  </si>
  <si>
    <t>_n87</t>
  </si>
  <si>
    <t>_n88</t>
  </si>
  <si>
    <t>_n89</t>
  </si>
  <si>
    <t>https://www.pensionsmyndigheten.se/content/dam/pensionsmyndigheten/blanketter---broschyrer---faktablad/statistik/%C3%A5lderspension/utbetalning-%C3%A5rsstatistik-fr%C3%A5n-2003/pensionstagare,-%C3%A5rsbelopp,-medel%C3%A5rsbelopp/b01900_2014.xls</t>
  </si>
  <si>
    <t>https://www.pensionsmyndigheten.se/content/dam/pensionsmyndigheten/blanketter---broschyrer---faktablad/statistik/%C3%A5lderspension/utbetalning-%C3%A5rsstatistik-fr%C3%A5n-2003/pensionstagare,-%C3%A5rsbelopp,-medel%C3%A5rsbelopp/b01900_2013.xls</t>
  </si>
  <si>
    <t>https://www.pensionsmyndigheten.se/content/dam/pensionsmyndigheten/blanketter---broschyrer---faktablad/statistik/%C3%A5lderspension/utbetalning-%C3%A5rsstatistik-fr%C3%A5n-2003/pensionstagare,-%C3%A5rsbelopp,-medel%C3%A5rsbelopp/b01900_2012.xls</t>
  </si>
  <si>
    <t>https://www.pensionsmyndigheten.se/content/dam/pensionsmyndigheten/blanketter---broschyrer---faktablad/statistik/%C3%A5lderspension/utbetalning-%C3%A5rsstatistik-fr%C3%A5n-2003/pensionstagare,-%C3%A5rsbelopp,-medel%C3%A5rsbelopp/b01900_2011.xls</t>
  </si>
  <si>
    <t>https://www.pensionsmyndigheten.se/content/dam/pensionsmyndigheten/blanketter---broschyrer---faktablad/statistik/%C3%A5lderspension/utbetalning-%C3%A5rsstatistik-fr%C3%A5n-2003/pensionstagare,-%C3%A5rsbelopp,-medel%C3%A5rsbelopp/b01900-2010.xls</t>
  </si>
  <si>
    <t>https://www.pensionsmyndigheten.se/content/dam/pensionsmyndigheten/blanketter---broschyrer---faktablad/statistik/%C3%A5lderspension/utbetalning-%C3%A5rsstatistik-fr%C3%A5n-2003/pensionstagare,-%C3%A5rsbelopp,-medel%C3%A5rsbelopp/b0190-2009.xls</t>
  </si>
  <si>
    <t>https://www.pensionsmyndigheten.se/content/dam/pensionsmyndigheten/blanketter---broschyrer---faktablad/statistik/%C3%A5lderspension/utbetalning-%C3%A5rsstatistik-fr%C3%A5n-2003/pensionstagare,-%C3%A5rsbelopp,-medel%C3%A5rsbelopp/b0190-2008.xls</t>
  </si>
  <si>
    <t>https://www.pensionsmyndigheten.se/content/dam/pensionsmyndigheten/blanketter---broschyrer---faktablad/statistik/%C3%A5lderspension/utbetalning-%C3%A5rsstatistik-fr%C3%A5n-2003/pensionstagare,-%C3%A5rsbelopp,-medel%C3%A5rsbelopp/b0190-2007.xls</t>
  </si>
  <si>
    <t>https://www.pensionsmyndigheten.se/content/dam/pensionsmyndigheten/blanketter---broschyrer---faktablad/statistik/%C3%A5lderspension/utbetalning-%C3%A5rsstatistik-fr%C3%A5n-2003/pensionstagare,-%C3%A5rsbelopp,-medel%C3%A5rsbelopp/b0190-2006.xls</t>
  </si>
  <si>
    <t>https://www.pensionsmyndigheten.se/content/dam/pensionsmyndigheten/blanketter---broschyrer---faktablad/statistik/%C3%A5lderspension/utbetalning-%C3%A5rsstatistik-fr%C3%A5n-2003/pensionstagare,-%C3%A5rsbelopp,-medel%C3%A5rsbelopp/b0190-2005.xls</t>
  </si>
  <si>
    <t>https://www.pensionsmyndigheten.se/content/dam/pensionsmyndigheten/blanketter---broschyrer---faktablad/statistik/%C3%A5lderspension/utbetalning-%C3%A5rsstatistik-fr%C3%A5n-2003/pensionstagare,-%C3%A5rsbelopp,-medel%C3%A5rsbelopp/b0190-2004.xls</t>
  </si>
  <si>
    <t>https://www.pensionsmyndigheten.se/content/dam/pensionsmyndigheten/blanketter---broschyrer---faktablad/statistik/%C3%A5lderspension/utbetalning-%C3%A5rsstatistik-fr%C3%A5n-2003/pensionstagare,-%C3%A5rsbelopp,-medel%C3%A5rsbelopp/b0190-2003.xls</t>
  </si>
  <si>
    <t>https://www.pensionsmyndigheten.se/content/dam/pensionsmyndigheten/blanketter---broschyrer---faktablad/statistik/%C3%A5lderspension/utbetalning-%C3%A5rsstatistik-fr%C3%A5n-2003/utbetald-%C3%A5lderspension--%C3%A4ldref%C3%B6rs%C3%B6rjningsst%C3%B6d/SF0301_02.xlsx</t>
  </si>
  <si>
    <t>https://www.pensionsmyndigheten.se/content/dam/pensionsmyndigheten/blanketter---broschyrer---faktablad/statistik/%C3%A5lderspension/utbetalning-%C3%A5rsstatistik-fr%C3%A5n-2003/utbetald-%C3%A5lderspension--%C3%A4ldref%C3%B6rs%C3%B6rjningsst%C3%B6d/SF0301-9_Utbetald_pension2015p.xlsx</t>
  </si>
  <si>
    <t>https://www.pensionsmyndigheten.se/content/dam/pensionsmyndigheten/blanketter---broschyrer---faktablad/statistik/%C3%A5lderspension/utbetalning-%C3%A5rsstatistik-fr%C3%A5n-2003/utbetald-%C3%A5lderspension--%C3%A4ldref%C3%B6rs%C3%B6rjningsst%C3%B6d/b02102_2014.xls</t>
  </si>
  <si>
    <t>https://www.pensionsmyndigheten.se/content/dam/pensionsmyndigheten/blanketter---broschyrer---faktablad/statistik/%C3%A5lderspension/utbetalning-%C3%A5rsstatistik-fr%C3%A5n-2003/utbetald-%C3%A5lderspension--%C3%A4ldref%C3%B6rs%C3%B6rjningsst%C3%B6d/b02102_2013.xls</t>
  </si>
  <si>
    <t>https://www.pensionsmyndigheten.se/content/dam/pensionsmyndigheten/blanketter---broschyrer---faktablad/statistik/%C3%A5lderspension/utbetalning-%C3%A5rsstatistik-fr%C3%A5n-2003/utbetald-%C3%A5lderspension--%C3%A4ldref%C3%B6rs%C3%B6rjningsst%C3%B6d/b02102_2012.xlsx</t>
  </si>
  <si>
    <t>https://www.pensionsmyndigheten.se/content/dam/pensionsmyndigheten/blanketter---broschyrer---faktablad/statistik/%C3%A5lderspension/utbetalning-%C3%A5rsstatistik-fr%C3%A5n-2003/utbetald-%C3%A5lderspension--%C3%A4ldref%C3%B6rs%C3%B6rjningsst%C3%B6d/b02102_2011.xls</t>
  </si>
  <si>
    <t>https://www.pensionsmyndigheten.se/content/dam/pensionsmyndigheten/blanketter---broschyrer---faktablad/statistik/%C3%A5lderspension/utbetalning-%C3%A5rsstatistik-fr%C3%A5n-2003/utbetald-%C3%A5lderspension--%C3%A4ldref%C3%B6rs%C3%B6rjningsst%C3%B6d/b02102_2010.xls</t>
  </si>
  <si>
    <t>https://www.pensionsmyndigheten.se/content/dam/pensionsmyndigheten/blanketter---broschyrer---faktablad/statistik/%C3%A5lderspension/utbetalning-%C3%A5rsstatistik-fr%C3%A5n-2003/utbetald-%C3%A5lderspension--%C3%A4ldref%C3%B6rs%C3%B6rjningsst%C3%B6d/b02102_2009.xls</t>
  </si>
  <si>
    <t>https://www.pensionsmyndigheten.se/content/dam/pensionsmyndigheten/blanketter---broschyrer---faktablad/statistik/%C3%A5lderspension/utbetalning-%C3%A5rsstatistik-fr%C3%A5n-2003/utbetald-%C3%A5lderspension--%C3%A4ldref%C3%B6rs%C3%B6rjningsst%C3%B6d/b02102_2008.xls</t>
  </si>
  <si>
    <t>https://www.pensionsmyndigheten.se/content/dam/pensionsmyndigheten/blanketter---broschyrer---faktablad/statistik/%C3%A5lderspension/utbetalning-%C3%A5rsstatistik-fr%C3%A5n-2003/utbetald-%C3%A5lderspension--%C3%A4ldref%C3%B6rs%C3%B6rjningsst%C3%B6d/b02102_2007.xls</t>
  </si>
  <si>
    <t>https://www.pensionsmyndigheten.se/content/dam/pensionsmyndigheten/blanketter---broschyrer---faktablad/statistik/%C3%A5lderspension/utbetalning-%C3%A5rsstatistik-fr%C3%A5n-2003/utbetald-%C3%A5lderspension--%C3%A4ldref%C3%B6rs%C3%B6rjningsst%C3%B6d/b02102_2006.xls</t>
  </si>
  <si>
    <t>https://www.pensionsmyndigheten.se/content/dam/pensionsmyndigheten/blanketter---broschyrer---faktablad/statistik/%C3%A5lderspension/utbetalning-%C3%A5rsstatistik-fr%C3%A5n-2003/utbetald-%C3%A5lderspension--%C3%A4ldref%C3%B6rs%C3%B6rjningsst%C3%B6d/2005_b02102.xls</t>
  </si>
  <si>
    <t>https://www.pensionsmyndigheten.se/content/dam/pensionsmyndigheten/blanketter---broschyrer---faktablad/statistik/%C3%A5lderspension/utbetalning-%C3%A5rsstatistik-fr%C3%A5n-2003/utbetald-%C3%A5lderspension--%C3%A4ldref%C3%B6rs%C3%B6rjningsst%C3%B6d/2004_b02102.xls</t>
  </si>
  <si>
    <t>https://www.pensionsmyndigheten.se/content/dam/pensionsmyndigheten/blanketter---broschyrer---faktablad/statistik/%C3%A5lderspension/utbetalning-%C3%A5rsstatistik-fr%C3%A5n-2003/utbetald-%C3%A5lderspension--%C3%A4ldref%C3%B6rs%C3%B6rjningsst%C3%B6d/2003_b02102.xls</t>
  </si>
  <si>
    <t>https://www.pensionsmyndigheten.se/content/dam/pensionsmyndigheten/blanketter---broschyrer---faktablad/statistik/%C3%A5lderspension/utbetalning-%C3%A5rsstatistik-fr%C3%A5n-2003/allm%C3%A4n-pension--tabell-03-antal-pension%C3%A4rer--regelverk,-k%C3%B6n-och-typ-av-pension/SF0301_03.xlsx</t>
  </si>
  <si>
    <t>https://www.pensionsmyndigheten.se/content/dam/pensionsmyndigheten/blanketter---broschyrer---faktablad/statistik/%C3%A5lderspension/utbetalning-%C3%A5rsstatistik-fr%C3%A5n-2003/allm%C3%A4n-pension--tabell-04---k%C3%B6n,-%C3%A5ldersgrupp-och-typ-av-pension/SF0301_04.xlsx</t>
  </si>
  <si>
    <t>https://www.pensionsmyndigheten.se/content/dam/pensionsmyndigheten/blanketter---broschyrer---faktablad/statistik/%C3%A5lderspension/utbetalning-%C3%A5rsstatistik-fr%C3%A5n-2003/allm%C3%A4n-pension--tabell-05---%C3%A5rsbelopp--k%C3%B6n,-%C3%A5ldersgrupp-och-typ-av-pension/SF0301_05.xlsx</t>
  </si>
  <si>
    <t>Pensionstagare, årsbelopp, medelårsbelopp, kön och län 2014</t>
  </si>
  <si>
    <t>Pensionstagare, årsbelopp, medelårsbelopp, kön och län 2013</t>
  </si>
  <si>
    <t>Pensionstagare, årsbelopp, medelårsbelopp, kön och län 2012</t>
  </si>
  <si>
    <t>Pensionstagare, årsbelopp, medelårsbelopp, kön och län 2011</t>
  </si>
  <si>
    <t>Pensionstagare, årsbelopp, medelårsbelopp, kön och län 2010</t>
  </si>
  <si>
    <t>Pensionstagare, årsbelopp, medelårsbelopp, kön och län 2009</t>
  </si>
  <si>
    <t>Pensionstagare, årsbelopp, medelårsbelopp, kön och län 2008</t>
  </si>
  <si>
    <t>Pensionstagare, årsbelopp, medelårsbelopp, kön och län 2007</t>
  </si>
  <si>
    <t>Pensionstagare, årsbelopp, medelårsbelopp, kön och län 2006</t>
  </si>
  <si>
    <t>Pensionstagare, årsbelopp, medelårsbelopp, kön och län 2005</t>
  </si>
  <si>
    <t>Pensionstagare, årsbelopp, medelårsbelopp, kön och län 2004</t>
  </si>
  <si>
    <t>Pensionstagare, årsbelopp, medelårsbelopp, kön och län 2003</t>
  </si>
  <si>
    <t xml:space="preserve"> Allmän pension, Årsbelopp. Kön, uttagsandel och typ av pension 2016</t>
  </si>
  <si>
    <t xml:space="preserve"> Allmän pension, Årsbelopp. Kön, uttagsandel och typ av pension 2015</t>
  </si>
  <si>
    <t xml:space="preserve"> Allmän pension, Årsbelopp. Kön, uttagsandel och typ av pension 2014</t>
  </si>
  <si>
    <t xml:space="preserve"> Allmän pension, Årsbelopp. Kön, uttagsandel och typ av pension 2013</t>
  </si>
  <si>
    <t xml:space="preserve"> Allmän pension, Årsbelopp. Kön, uttagsandel och typ av pension 2012</t>
  </si>
  <si>
    <t xml:space="preserve"> Allmän pension, Årsbelopp. Kön, uttagsandel och typ av pension 2011</t>
  </si>
  <si>
    <t xml:space="preserve"> Allmän pension, Årsbelopp. Kön, uttagsandel och typ av pension 2010</t>
  </si>
  <si>
    <t xml:space="preserve"> Allmän pension, Årsbelopp. Kön, uttagsandel och typ av pension 2009</t>
  </si>
  <si>
    <t xml:space="preserve"> Allmän pension, Årsbelopp. Kön, uttagsandel och typ av pension 2008</t>
  </si>
  <si>
    <t xml:space="preserve"> Allmän pension, Årsbelopp. Kön, uttagsandel och typ av pension 2007</t>
  </si>
  <si>
    <t xml:space="preserve"> Allmän pension, Årsbelopp. Kön, uttagsandel och typ av pension 2006</t>
  </si>
  <si>
    <t xml:space="preserve"> Allmän pension, Årsbelopp. Kön, uttagsandel och typ av pension 2005</t>
  </si>
  <si>
    <t xml:space="preserve"> Allmän pension, Årsbelopp. Kön, uttagsandel och typ av pension 2004</t>
  </si>
  <si>
    <t xml:space="preserve"> Allmän pension, Årsbelopp. Kön, uttagsandel och typ av pension 2003</t>
  </si>
  <si>
    <t>Statistiken redovisar ålderspensioner i det tidigare pensionssystemet. Antal pensionstagare, pensioner och utbetalat belopp respektive år. Fördelning efter kön.</t>
  </si>
  <si>
    <t>Utbetalning årsstatistik till 2002 Antal pensioner och pensionstagare med folkpension och tilläggspension i december</t>
  </si>
  <si>
    <t>Utbetalning årsstatistik till 2002 Antal pensionstagare med ålderspension i december</t>
  </si>
  <si>
    <t>Utbetalning årsstatistik till 2002 Antal pensionstagare med ålderspension i december med fördelning efter ålder och omfattning</t>
  </si>
  <si>
    <t>Utbetalning årsstatistik till 2002 Utbetald folkpension och tilläggspension i december. Årsbelopp i 1000-tal kronor</t>
  </si>
  <si>
    <t>Utbetalning årsstatistik till 2002 Utbetald ålderspension i december. Årsbelopp i 1000-tal kronor</t>
  </si>
  <si>
    <t>http://pensionsmyndigheten.se/datasets/dcat#ds71</t>
  </si>
  <si>
    <t>http://pensionsmyndigheten.se/datasets/dcat#dist71</t>
  </si>
  <si>
    <t>http://pensionsmyndigheten.se/datasets/dcat#ds72</t>
  </si>
  <si>
    <t>http://pensionsmyndigheten.se/datasets/dcat#dist72</t>
  </si>
  <si>
    <t>http://pensionsmyndigheten.se/datasets/dcat#ds73</t>
  </si>
  <si>
    <t>http://pensionsmyndigheten.se/datasets/dcat#dist73</t>
  </si>
  <si>
    <t>http://pensionsmyndigheten.se/datasets/dcat#ds74</t>
  </si>
  <si>
    <t>http://pensionsmyndigheten.se/datasets/dcat#dist74</t>
  </si>
  <si>
    <t>http://pensionsmyndigheten.se/datasets/dcat#ds75</t>
  </si>
  <si>
    <t>http://pensionsmyndigheten.se/datasets/dcat#dist75</t>
  </si>
  <si>
    <t>http://pensionsmyndigheten.se/datasets/dcat#ds76</t>
  </si>
  <si>
    <t>http://pensionsmyndigheten.se/datasets/dcat#dist76</t>
  </si>
  <si>
    <t>http://pensionsmyndigheten.se/datasets/dcat#ds77</t>
  </si>
  <si>
    <t>http://pensionsmyndigheten.se/datasets/dcat#dist77</t>
  </si>
  <si>
    <t>http://pensionsmyndigheten.se/datasets/dcat#ds78</t>
  </si>
  <si>
    <t>http://pensionsmyndigheten.se/datasets/dcat#dist78</t>
  </si>
  <si>
    <t>http://pensionsmyndigheten.se/datasets/dcat#ds79</t>
  </si>
  <si>
    <t>http://pensionsmyndigheten.se/datasets/dcat#dist79</t>
  </si>
  <si>
    <t>http://pensionsmyndigheten.se/datasets/dcat#ds80</t>
  </si>
  <si>
    <t>http://pensionsmyndigheten.se/datasets/dcat#dist80</t>
  </si>
  <si>
    <t>http://pensionsmyndigheten.se/datasets/dcat#ds81</t>
  </si>
  <si>
    <t>http://pensionsmyndigheten.se/datasets/dcat#dist81</t>
  </si>
  <si>
    <t>http://pensionsmyndigheten.se/datasets/dcat#ds82</t>
  </si>
  <si>
    <t>http://pensionsmyndigheten.se/datasets/dcat#dist82</t>
  </si>
  <si>
    <t>http://pensionsmyndigheten.se/datasets/dcat#ds83</t>
  </si>
  <si>
    <t>http://pensionsmyndigheten.se/datasets/dcat#dist83</t>
  </si>
  <si>
    <t>http://pensionsmyndigheten.se/datasets/dcat#ds84</t>
  </si>
  <si>
    <t>http://pensionsmyndigheten.se/datasets/dcat#dist84</t>
  </si>
  <si>
    <t>http://pensionsmyndigheten.se/datasets/dcat#ds85</t>
  </si>
  <si>
    <t>http://pensionsmyndigheten.se/datasets/dcat#dist85</t>
  </si>
  <si>
    <t>http://pensionsmyndigheten.se/datasets/dcat#ds86</t>
  </si>
  <si>
    <t>http://pensionsmyndigheten.se/datasets/dcat#dist86</t>
  </si>
  <si>
    <t>http://pensionsmyndigheten.se/datasets/dcat#ds87</t>
  </si>
  <si>
    <t>http://pensionsmyndigheten.se/datasets/dcat#dist87</t>
  </si>
  <si>
    <t>http://pensionsmyndigheten.se/datasets/dcat#ds88</t>
  </si>
  <si>
    <t>http://pensionsmyndigheten.se/datasets/dcat#dist88</t>
  </si>
  <si>
    <t>http://pensionsmyndigheten.se/datasets/dcat#ds89</t>
  </si>
  <si>
    <t>http://pensionsmyndigheten.se/datasets/dcat#dist89</t>
  </si>
  <si>
    <t>http://pensionsmyndigheten.se/datasets/dcat#ds90</t>
  </si>
  <si>
    <t>http://pensionsmyndigheten.se/datasets/dcat#dist90</t>
  </si>
  <si>
    <t>_n90</t>
  </si>
  <si>
    <t>_n91</t>
  </si>
  <si>
    <t>_n92</t>
  </si>
  <si>
    <t>_n93</t>
  </si>
  <si>
    <t>_n94</t>
  </si>
  <si>
    <t>_n95</t>
  </si>
  <si>
    <t>_n96</t>
  </si>
  <si>
    <t>_n97</t>
  </si>
  <si>
    <t>_n98</t>
  </si>
  <si>
    <t>_n99</t>
  </si>
  <si>
    <t>_n100</t>
  </si>
  <si>
    <t>_n101</t>
  </si>
  <si>
    <t>_n102</t>
  </si>
  <si>
    <t>_n103</t>
  </si>
  <si>
    <t>_n104</t>
  </si>
  <si>
    <t>_n105</t>
  </si>
  <si>
    <t>_n106</t>
  </si>
  <si>
    <t>_n107</t>
  </si>
  <si>
    <t>_n108</t>
  </si>
  <si>
    <t>_n109</t>
  </si>
  <si>
    <t xml:space="preserve"> Antal pensioner och pensionstagare med folkpension och tilläggspension i december 2002</t>
  </si>
  <si>
    <t>Antal pensionstagare med ålderspension i december 2002</t>
  </si>
  <si>
    <t>Antal pensionstagare med ålderspension i december 2001</t>
  </si>
  <si>
    <t>Antal pensionstagare med ålderspension i december 2000</t>
  </si>
  <si>
    <t>Antal pensionstagare med ålderspension i december 1999</t>
  </si>
  <si>
    <t>Antal pensionstagare med ålderspension i december med fördelning efter ålder och omfattning 2002</t>
  </si>
  <si>
    <t>Antal pensionstagare med ålderspension i december med fördelning efter ålder och omfattning 2001</t>
  </si>
  <si>
    <t>Antal pensionstagare med ålderspension i december med fördelning efter ålder och omfattning 2000</t>
  </si>
  <si>
    <t>Antal pensionstagare med ålderspension i december med fördelning efter ålder och omfattning 1999</t>
  </si>
  <si>
    <t xml:space="preserve"> Antal pensioner och pensionstagare med folkpension och tilläggspension i december 2001</t>
  </si>
  <si>
    <t xml:space="preserve"> Antal pensioner och pensionstagare med folkpension och tilläggspension i december 2000</t>
  </si>
  <si>
    <t xml:space="preserve"> Antal pensioner och pensionstagare med folkpension och tilläggspension i december 1999</t>
  </si>
  <si>
    <t>Utbetald folkpension och tilläggspension i december. Årsbelopp i 1000-tal kronor 2002</t>
  </si>
  <si>
    <t>Utbetald folkpension och tilläggspension i december. Årsbelopp i 1000-tal kronor 2001</t>
  </si>
  <si>
    <t>Utbetald folkpension och tilläggspension i december. Årsbelopp i 1000-tal kronor 2000</t>
  </si>
  <si>
    <t>Utbetald folkpension och tilläggspension i december. Årsbelopp i 1000-tal kronor 1999</t>
  </si>
  <si>
    <t>Utbetald ålderspension i december. Årsbelopp i 1000-tal kronor 2001</t>
  </si>
  <si>
    <t>Utbetald ålderspension i december. Årsbelopp i 1000-tal kronor 2000</t>
  </si>
  <si>
    <t>Utbetald ålderspension i december. Årsbelopp i 1000-tal kronor 1999</t>
  </si>
  <si>
    <t>Utbetald ålderspension i december. Årsbelopp i 1000-tal kronor 2002</t>
  </si>
  <si>
    <t>https://www.pensionsmyndigheten.se/content/dam/pensionsmyndigheten/blanketter---broschyrer---faktablad/statistik/%C3%A5lderspension/utbetalning-%C3%A5rsstatistik-till-2002/pensioner-och-pensionstagare-med-fp-och-tp/O_ant_pens_2002.xls</t>
  </si>
  <si>
    <t>https://www.pensionsmyndigheten.se/content/dam/pensionsmyndigheten/blanketter---broschyrer---faktablad/statistik/%C3%A5lderspension/utbetalning-%C3%A5rsstatistik-till-2002/pensioner-och-pensionstagare-med-fp-och-tp/O_ant_pens_2001.xls</t>
  </si>
  <si>
    <t>https://www.pensionsmyndigheten.se/content/dam/pensionsmyndigheten/blanketter---broschyrer---faktablad/statistik/%C3%A5lderspension/utbetalning-%C3%A5rsstatistik-till-2002/pensioner-och-pensionstagare-med-fp-och-tp/O_ant_pens_2000.xls</t>
  </si>
  <si>
    <t>https://www.pensionsmyndigheten.se/content/dam/pensionsmyndigheten/blanketter---broschyrer---faktablad/statistik/%C3%A5lderspension/utbetalning-%C3%A5rsstatistik-till-2002/pensioner-och-pensionstagare-med-fp-och-tp/O_ant_pens_1999.xls</t>
  </si>
  <si>
    <t>https://www.pensionsmyndigheten.se/content/dam/pensionsmyndigheten/blanketter---broschyrer---faktablad/statistik/%C3%A5lderspension/utbetalning-%C3%A5rsstatistik-till-2002/pensionstagare-med-%C3%A5lderspension/A_antal_2002.xls</t>
  </si>
  <si>
    <t>https://www.pensionsmyndigheten.se/content/dam/pensionsmyndigheten/blanketter---broschyrer---faktablad/statistik/%C3%A5lderspension/utbetalning-%C3%A5rsstatistik-till-2002/pensionstagare-med-%C3%A5lderspension/A_antal_2001.xls</t>
  </si>
  <si>
    <t>https://www.pensionsmyndigheten.se/content/dam/pensionsmyndigheten/blanketter---broschyrer---faktablad/statistik/%C3%A5lderspension/utbetalning-%C3%A5rsstatistik-till-2002/pensionstagare-med-%C3%A5lderspension/A_antal_2000.xls</t>
  </si>
  <si>
    <t>https://www.pensionsmyndigheten.se/content/dam/pensionsmyndigheten/blanketter---broschyrer---faktablad/statistik/%C3%A5lderspension/utbetalning-%C3%A5rsstatistik-till-2002/pensionstagare-med-%C3%A5lderspension/A_antal_1999.xls</t>
  </si>
  <si>
    <t>https://www.pensionsmyndigheten.se/content/dam/pensionsmyndigheten/blanketter---broschyrer---faktablad/statistik/%C3%A5lderspension/utbetalning-%C3%A5rsstatistik-till-2002/pensionstagare-med-%C3%A5lderspension-i-december-med-f%C3%B6rdelning-efter-%C3%A5lder-och-omfattning/A_aldersfor_2002.xls</t>
  </si>
  <si>
    <t>https://www.pensionsmyndigheten.se/content/dam/pensionsmyndigheten/blanketter---broschyrer---faktablad/statistik/%C3%A5lderspension/utbetalning-%C3%A5rsstatistik-till-2002/pensionstagare-med-%C3%A5lderspension-i-december-med-f%C3%B6rdelning-efter-%C3%A5lder-och-omfattning/A_aldersfor_2001.xls</t>
  </si>
  <si>
    <t>https://www.pensionsmyndigheten.se/content/dam/pensionsmyndigheten/blanketter---broschyrer---faktablad/statistik/%C3%A5lderspension/utbetalning-%C3%A5rsstatistik-till-2002/pensionstagare-med-%C3%A5lderspension-i-december-med-f%C3%B6rdelning-efter-%C3%A5lder-och-omfattning/A_aldersfor_2000.xls</t>
  </si>
  <si>
    <t>https://www.pensionsmyndigheten.se/content/dam/pensionsmyndigheten/blanketter---broschyrer---faktablad/statistik/%C3%A5lderspension/utbetalning-%C3%A5rsstatistik-till-2002/pensionstagare-med-%C3%A5lderspension-i-december-med-f%C3%B6rdelning-efter-%C3%A5lder-och-omfattning/A_aldersfor_1999.xls</t>
  </si>
  <si>
    <t>https://www.pensionsmyndigheten.se/content/dam/pensionsmyndigheten/blanketter---broschyrer---faktablad/statistik/%C3%A5lderspension/utbetalning-%C3%A5rsstatistik-till-2002/utbetald-folkpension-och-till%C3%A4ggspension-i-december/O_utbet_2002.xls</t>
  </si>
  <si>
    <t>https://www.pensionsmyndigheten.se/content/dam/pensionsmyndigheten/blanketter---broschyrer---faktablad/statistik/%C3%A5lderspension/utbetalning-%C3%A5rsstatistik-till-2002/utbetald-folkpension-och-till%C3%A4ggspension-i-december/O_utbet_2001.xls</t>
  </si>
  <si>
    <t>https://www.pensionsmyndigheten.se/content/dam/pensionsmyndigheten/blanketter---broschyrer---faktablad/statistik/%C3%A5lderspension/utbetalning-%C3%A5rsstatistik-till-2002/utbetald-folkpension-och-till%C3%A4ggspension-i-december/O_utbet_2000.xls</t>
  </si>
  <si>
    <t>https://www.pensionsmyndigheten.se/content/dam/pensionsmyndigheten/blanketter---broschyrer---faktablad/statistik/%C3%A5lderspension/utbetalning-%C3%A5rsstatistik-till-2002/utbetald-folkpension-och-till%C3%A4ggspension-i-december/O_utbet_1999.xls</t>
  </si>
  <si>
    <t>https://www.pensionsmyndigheten.se/content/dam/pensionsmyndigheten/blanketter---broschyrer---faktablad/statistik/%C3%A5lderspension/utbetalning-%C3%A5rsstatistik-till-2002/utbetald-%C3%A5lderspension-i-decemberr/A_utbet_2002.xls</t>
  </si>
  <si>
    <t>https://www.pensionsmyndigheten.se/content/dam/pensionsmyndigheten/blanketter---broschyrer---faktablad/statistik/%C3%A5lderspension/utbetalning-%C3%A5rsstatistik-till-2002/utbetald-%C3%A5lderspension-i-decemberr/A_utbet_2001.xls</t>
  </si>
  <si>
    <t>https://www.pensionsmyndigheten.se/content/dam/pensionsmyndigheten/blanketter---broschyrer---faktablad/statistik/%C3%A5lderspension/utbetalning-%C3%A5rsstatistik-till-2002/utbetald-%C3%A5lderspension-i-decemberr/A_utbet_2000.xls</t>
  </si>
  <si>
    <t>https://www.pensionsmyndigheten.se/content/dam/pensionsmyndigheten/blanketter---broschyrer---faktablad/statistik/%C3%A5lderspension/utbetalning-%C3%A5rsstatistik-till-2002/utbetald-%C3%A5lderspension-i-decemberr/A_utbet_1999.xls</t>
  </si>
  <si>
    <t>Statistiken belyser pensionssparande inom premiepensionssystemet, den 31 december.</t>
  </si>
  <si>
    <t>Premiepensionssparande</t>
  </si>
  <si>
    <t>Premiepensionssparande. Nuvarande och tidigare fonder</t>
  </si>
  <si>
    <t>Lista med alla fonder som finns i Pensionsmyndighetens fondutbud och även alla som funnits i Premiepensionsmyndighetens utbud.</t>
  </si>
  <si>
    <t>Här finner du en lista med värdeutvecklingen per fond för de senaste två åren och innevarande år samt genomsnittlig värdeutveckling för de senaste fem åren.</t>
  </si>
  <si>
    <t>Premiepensionssparande. Värdeutveckling, risk och avgift</t>
  </si>
  <si>
    <t>Premiepensionssparande. Senaste köp och säljkurserna</t>
  </si>
  <si>
    <t>Premiepensionssparande. Utdelningar</t>
  </si>
  <si>
    <t>Förutom att hitta fondernas köp- och säljkurser på respektive fondfaktasida (du hittar fondfaktasidorna under Sök fonder) kan du även se dem här sammanfattade i listformat.</t>
  </si>
  <si>
    <t>En utdelning innebär att en del av en fonds värde delas ut till andelsägarna i fonden. Fonder ger normalt utdelning en gång per år,  antingen som nya andelar eller som kontant utbetalning.</t>
  </si>
  <si>
    <t>Premiepensionssparande. Historiska fondkurser</t>
  </si>
  <si>
    <t>Här hittar du listor för fondkurser tidigare år med början 2000.</t>
  </si>
  <si>
    <t>http://pensionsmyndigheten.se/datasets/dcat#ds91</t>
  </si>
  <si>
    <t>http://pensionsmyndigheten.se/datasets/dcat#dist91</t>
  </si>
  <si>
    <t>http://pensionsmyndigheten.se/datasets/dcat#ds92</t>
  </si>
  <si>
    <t>http://pensionsmyndigheten.se/datasets/dcat#dist92</t>
  </si>
  <si>
    <t>http://pensionsmyndigheten.se/datasets/dcat#ds93</t>
  </si>
  <si>
    <t>http://pensionsmyndigheten.se/datasets/dcat#dist93</t>
  </si>
  <si>
    <t>http://pensionsmyndigheten.se/datasets/dcat#ds94</t>
  </si>
  <si>
    <t>http://pensionsmyndigheten.se/datasets/dcat#dist94</t>
  </si>
  <si>
    <t>http://pensionsmyndigheten.se/datasets/dcat#ds95</t>
  </si>
  <si>
    <t>http://pensionsmyndigheten.se/datasets/dcat#dist95</t>
  </si>
  <si>
    <t>http://pensionsmyndigheten.se/datasets/dcat#ds96</t>
  </si>
  <si>
    <t>http://pensionsmyndigheten.se/datasets/dcat#dist96</t>
  </si>
  <si>
    <t>http://pensionsmyndigheten.se/datasets/dcat#ds97</t>
  </si>
  <si>
    <t>http://pensionsmyndigheten.se/datasets/dcat#dist97</t>
  </si>
  <si>
    <t>http://pensionsmyndigheten.se/datasets/dcat#ds98</t>
  </si>
  <si>
    <t>http://pensionsmyndigheten.se/datasets/dcat#dist98</t>
  </si>
  <si>
    <t>http://pensionsmyndigheten.se/datasets/dcat#ds99</t>
  </si>
  <si>
    <t>http://pensionsmyndigheten.se/datasets/dcat#dist99</t>
  </si>
  <si>
    <t>http://pensionsmyndigheten.se/datasets/dcat#ds100</t>
  </si>
  <si>
    <t>http://pensionsmyndigheten.se/datasets/dcat#dist100</t>
  </si>
  <si>
    <t>http://pensionsmyndigheten.se/datasets/dcat#ds101</t>
  </si>
  <si>
    <t>http://pensionsmyndigheten.se/datasets/dcat#dist101</t>
  </si>
  <si>
    <t>http://pensionsmyndigheten.se/datasets/dcat#ds102</t>
  </si>
  <si>
    <t>http://pensionsmyndigheten.se/datasets/dcat#dist102</t>
  </si>
  <si>
    <t>http://pensionsmyndigheten.se/datasets/dcat#ds103</t>
  </si>
  <si>
    <t>http://pensionsmyndigheten.se/datasets/dcat#dist103</t>
  </si>
  <si>
    <t>http://pensionsmyndigheten.se/datasets/dcat#ds104</t>
  </si>
  <si>
    <t>http://pensionsmyndigheten.se/datasets/dcat#dist104</t>
  </si>
  <si>
    <t>http://pensionsmyndigheten.se/datasets/dcat#ds105</t>
  </si>
  <si>
    <t>http://pensionsmyndigheten.se/datasets/dcat#dist105</t>
  </si>
  <si>
    <t>http://pensionsmyndigheten.se/datasets/dcat#ds106</t>
  </si>
  <si>
    <t>http://pensionsmyndigheten.se/datasets/dcat#dist106</t>
  </si>
  <si>
    <t>https://www.pensionsmyndigheten.se/statistik-och-rapporter/statistik/statistik-for-premiepension#1</t>
  </si>
  <si>
    <t>_n110</t>
  </si>
  <si>
    <t>_n111</t>
  </si>
  <si>
    <t>_n112</t>
  </si>
  <si>
    <t>_n113</t>
  </si>
  <si>
    <t>_n114</t>
  </si>
  <si>
    <t>_n115</t>
  </si>
  <si>
    <t>_n116</t>
  </si>
  <si>
    <t>_n117</t>
  </si>
  <si>
    <t>_n118</t>
  </si>
  <si>
    <t>_n119</t>
  </si>
  <si>
    <t>_n120</t>
  </si>
  <si>
    <t>_n121</t>
  </si>
  <si>
    <t>_n122</t>
  </si>
  <si>
    <t>_n123</t>
  </si>
  <si>
    <t>_n124</t>
  </si>
  <si>
    <t>_n125</t>
  </si>
  <si>
    <t>https://www.pensionsmyndigheten.se/content/dam/pensionsmyndigheten/blanketter---broschyrer---faktablad/statistik/premiepension/premiepensionssparande/SF0303_2016.xlsx</t>
  </si>
  <si>
    <t>https://www.pensionsmyndigheten.se/content/dam/pensionsmyndigheten/blanketter---broschyrer---faktablad/statistik/premiepension/premiepensionssparande/SOS_SF0303_2015.xlsx</t>
  </si>
  <si>
    <t>https://www.pensionsmyndigheten.se/content/dam/pensionsmyndigheten/blanketter---broschyrer---faktablad/statistik/premiepension/premiepensionssparande/SOS_2014.xlsx</t>
  </si>
  <si>
    <t>https://www.pensionsmyndigheten.se/content/dam/pensionsmyndigheten/blanketter---broschyrer---faktablad/statistik/premiepension/premiepensionssparande/SOS_2013.xlsx</t>
  </si>
  <si>
    <t>https://www.pensionsmyndigheten.se/content/dam/pensionsmyndigheten/blanketter---broschyrer---faktablad/statistik/premiepension/premiepensionssparande/SOS_2012.xlsx</t>
  </si>
  <si>
    <t>https://www.pensionsmyndigheten.se/content/dam/pensionsmyndigheten/blanketter---broschyrer---faktablad/statistik/premiepension/premiepensionssparande/SOS_2011.xlsx</t>
  </si>
  <si>
    <t>https://www.pensionsmyndigheten.se/content/dam/pensionsmyndigheten/blanketter---broschyrer---faktablad/statistik/premiepension/premiepensionssparande/SOS_2010.xlsx</t>
  </si>
  <si>
    <t>https://www.pensionsmyndigheten.se/content/dam/pensionsmyndigheten/blanketter---broschyrer---faktablad/statistik/premiepension/premiepensionssparande/SOS_2009.xlsx</t>
  </si>
  <si>
    <t>https://www.pensionsmyndigheten.se/content/dam/pensionsmyndigheten/blanketter---broschyrer---faktablad/statistik/premiepension/fonddata/nuvarande-och-tidigare-fonder/Lista%20alla%20fonder%20.xls</t>
  </si>
  <si>
    <t>https://secure.pensionsmyndigheten.se/fundfact/fonddata.txt</t>
  </si>
  <si>
    <t>https://secure.pensionsmyndigheten.se/fundfact/fonddata.csv</t>
  </si>
  <si>
    <t>.txt</t>
  </si>
  <si>
    <t>.csv</t>
  </si>
  <si>
    <t>https://secure.pensionsmyndigheten.se/fundfact/kurser.csv</t>
  </si>
  <si>
    <t>https://secure.pensionsmyndigheten.se/fundfact/kurser.txt</t>
  </si>
  <si>
    <t>https://www.pensionsmyndigheten.se/content/dam/pensionsmyndigheten/blanketter---broschyrer---faktablad/statistik/premiepension/fonddata/utdelningar/Utdelningar%202006-2017.xls</t>
  </si>
  <si>
    <t>https://www.pensionsmyndigheten.se/content/dam/pensionsmyndigheten/blanketter---broschyrer---faktablad/statistik/premiepension/fonddata/historiska-fondkurser/Fondandelskurser%20%202017.xlsx</t>
  </si>
  <si>
    <t>https://www.pensionsmyndigheten.se/content/dam/pensionsmyndigheten/blanketter---broschyrer---faktablad/statistik/premiepension/fonddata/historiska-fondkurser/Fondandelskurser%20%202016%20.xlsx</t>
  </si>
  <si>
    <t>Fondkurser 2017</t>
  </si>
  <si>
    <t>Fondkurser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</si>
</sst>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4">
    <xf numFmtId="0" fontId="0" fillId="0" borderId="0" xfId="0"/>
    <xf numFmtId="14" fontId="0" fillId="0" borderId="0" xfId="0" applyNumberFormat="1"/>
    <xf numFmtId="0" fontId="0" fillId="0" borderId="0" xfId="0" applyNumberFormat="1"/>
    <xf numFmtId="0" fontId="18" fillId="0" borderId="0" xfId="42"/>
  </cellXfs>
  <cellStyles count="43">
    <cellStyle name="20 % - Dekorfärg1" xfId="19" builtinId="30" customBuiltin="1"/>
    <cellStyle name="20 % - Dekorfärg2" xfId="23" builtinId="34" customBuiltin="1"/>
    <cellStyle name="20 % - Dekorfärg3" xfId="27" builtinId="38" customBuiltin="1"/>
    <cellStyle name="20 % - Dekorfärg4" xfId="31" builtinId="42" customBuiltin="1"/>
    <cellStyle name="20 % - Dekorfärg5" xfId="35" builtinId="46" customBuiltin="1"/>
    <cellStyle name="20 % - Dekorfärg6" xfId="39" builtinId="50" customBuiltin="1"/>
    <cellStyle name="40 % - Dekorfärg1" xfId="20" builtinId="31" customBuiltin="1"/>
    <cellStyle name="40 % - Dekorfärg2" xfId="24" builtinId="35" customBuiltin="1"/>
    <cellStyle name="40 % - Dekorfärg3" xfId="28" builtinId="39" customBuiltin="1"/>
    <cellStyle name="40 % - Dekorfärg4" xfId="32" builtinId="43" customBuiltin="1"/>
    <cellStyle name="40 % - Dekorfärg5" xfId="36" builtinId="47" customBuiltin="1"/>
    <cellStyle name="40 % - Dekorfärg6" xfId="40" builtinId="51" customBuiltin="1"/>
    <cellStyle name="60 % - Dekorfärg1" xfId="21" builtinId="32" customBuiltin="1"/>
    <cellStyle name="60 % - Dekorfärg2" xfId="25" builtinId="36" customBuiltin="1"/>
    <cellStyle name="60 % - Dekorfärg3" xfId="29" builtinId="40" customBuiltin="1"/>
    <cellStyle name="60 % - Dekorfärg4" xfId="33" builtinId="44" customBuiltin="1"/>
    <cellStyle name="60 % - Dekorfärg5" xfId="37" builtinId="48" customBuiltin="1"/>
    <cellStyle name="60 % - Dekorfärg6" xfId="41" builtinId="52" customBuiltin="1"/>
    <cellStyle name="Anteckning" xfId="15" builtinId="10" customBuiltin="1"/>
    <cellStyle name="Beräkning" xfId="11" builtinId="22" customBuiltin="1"/>
    <cellStyle name="Bra" xfId="6" builtinId="26" customBuiltin="1"/>
    <cellStyle name="Dekorfärg1" xfId="18" builtinId="29" customBuiltin="1"/>
    <cellStyle name="Dekorfärg2" xfId="22" builtinId="33" customBuiltin="1"/>
    <cellStyle name="Dekorfärg3" xfId="26" builtinId="37" customBuiltin="1"/>
    <cellStyle name="Dekorfärg4" xfId="30" builtinId="41" customBuiltin="1"/>
    <cellStyle name="Dekorfärg5" xfId="34" builtinId="45" customBuiltin="1"/>
    <cellStyle name="Dekorfärg6" xfId="38" builtinId="49" customBuiltin="1"/>
    <cellStyle name="Dålig" xfId="7" builtinId="27" customBuiltin="1"/>
    <cellStyle name="Förklarande text" xfId="16" builtinId="53" customBuiltin="1"/>
    <cellStyle name="Hyperlänk" xfId="42" builtinId="8"/>
    <cellStyle name="Indata" xfId="9" builtinId="20" customBuiltin="1"/>
    <cellStyle name="Kontrollcell" xfId="13" builtinId="23" customBuiltin="1"/>
    <cellStyle name="Länkad cell" xfId="12" builtinId="24" customBuiltin="1"/>
    <cellStyle name="Neutral" xfId="8" builtinId="28" customBuiltin="1"/>
    <cellStyle name="Normal" xfId="0" builtinId="0"/>
    <cellStyle name="Rubrik" xfId="1" builtinId="15" customBuiltin="1"/>
    <cellStyle name="Rubrik 1" xfId="2" builtinId="16" customBuiltin="1"/>
    <cellStyle name="Rubrik 2" xfId="3" builtinId="17" customBuiltin="1"/>
    <cellStyle name="Rubrik 3" xfId="4" builtinId="18" customBuiltin="1"/>
    <cellStyle name="Rubrik 4" xfId="5" builtinId="19" customBuiltin="1"/>
    <cellStyle name="Summa" xfId="17" builtinId="25" customBuiltin="1"/>
    <cellStyle name="Utdata" xfId="10" builtinId="21" customBuiltin="1"/>
    <cellStyle name="Varningstext" xfId="14" builtinId="11" customBuiltin="1"/>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ell1" displayName="Tabell1" ref="A1:Q107" totalsRowShown="0">
  <autoFilter ref="A1:Q107"/>
  <tableColumns count="17">
    <tableColumn id="1" name="nr"/>
    <tableColumn id="16" name="periodiserad"/>
    <tableColumn id="2" name="namn"/>
    <tableColumn id="3" name="forklaring"/>
    <tableColumn id="4" name="utgiven"/>
    <tableColumn id="5" name="uppdaterad"/>
    <tableColumn id="6" name="dcatnr"/>
    <tableColumn id="7" name="distribution"/>
    <tableColumn id="8" name="landing"/>
    <tableColumn id="9" name="conforms_to"/>
    <tableColumn id="10" name="datanr"/>
    <tableColumn id="17" name="namn_lank"/>
    <tableColumn id="15" name="forklaring_lank" dataDxfId="0">
      <calculatedColumnFormula>Tabell1[[#This Row],[forklaring]]</calculatedColumnFormula>
    </tableColumn>
    <tableColumn id="11" name="fil_lank"/>
    <tableColumn id="12" name="filformat"/>
    <tableColumn id="13" name="fromdatum"/>
    <tableColumn id="14" name="tomdatum"/>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ecure.pensionsmyndigheten.se/fundfact/fonddata.txt" TargetMode="External"/><Relationship Id="rId2" Type="http://schemas.openxmlformats.org/officeDocument/2006/relationships/hyperlink" Target="https://www.pensionsmyndigheten.se/content/dam/pensionsmyndigheten/blanketter---broschyrer---faktablad/statistik/premiepension/premiepensionssparande/SF0303_2016.xlsx" TargetMode="External"/><Relationship Id="rId1" Type="http://schemas.openxmlformats.org/officeDocument/2006/relationships/hyperlink" Target="https://www.pensionsmyndigheten.se/content/dam/pensionsmyndigheten/blanketter---broschyrer---faktablad/statistik/%C3%A5lderspension/utbetalning-%C3%A5rsstatistik-till-2002/utbetald-%C3%A5lderspension-i-decemberr/A_utbet_2000.xls" TargetMode="External"/><Relationship Id="rId5" Type="http://schemas.openxmlformats.org/officeDocument/2006/relationships/table" Target="../tables/table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7"/>
  <sheetViews>
    <sheetView tabSelected="1" topLeftCell="A79" workbookViewId="0">
      <selection activeCell="M115" sqref="M115"/>
    </sheetView>
  </sheetViews>
  <sheetFormatPr defaultRowHeight="15" x14ac:dyDescent="0.25"/>
  <cols>
    <col min="1" max="2" width="26.85546875" customWidth="1"/>
    <col min="3" max="3" width="94.85546875" customWidth="1"/>
    <col min="4" max="4" width="154.42578125" customWidth="1"/>
    <col min="5" max="5" width="10.42578125" bestFit="1" customWidth="1"/>
    <col min="6" max="6" width="13.5703125" bestFit="1" customWidth="1"/>
    <col min="7" max="7" width="49.5703125" bestFit="1" customWidth="1"/>
    <col min="8" max="8" width="51" bestFit="1" customWidth="1"/>
    <col min="9" max="9" width="94.5703125" bestFit="1" customWidth="1"/>
    <col min="10" max="10" width="130.140625" bestFit="1" customWidth="1"/>
    <col min="11" max="12" width="12.85546875" customWidth="1"/>
    <col min="13" max="13" width="84.7109375" customWidth="1"/>
    <col min="14" max="14" width="29" customWidth="1"/>
    <col min="15" max="15" width="11" customWidth="1"/>
    <col min="16" max="16" width="14.42578125" customWidth="1"/>
    <col min="17" max="17" width="13.28515625" customWidth="1"/>
  </cols>
  <sheetData>
    <row r="1" spans="1:17" x14ac:dyDescent="0.25">
      <c r="A1" t="s">
        <v>0</v>
      </c>
      <c r="B1" t="s">
        <v>135</v>
      </c>
      <c r="C1" t="s">
        <v>1</v>
      </c>
      <c r="D1" t="s">
        <v>2</v>
      </c>
      <c r="E1" t="s">
        <v>3</v>
      </c>
      <c r="F1" t="s">
        <v>4</v>
      </c>
      <c r="G1" t="s">
        <v>5</v>
      </c>
      <c r="H1" t="s">
        <v>6</v>
      </c>
      <c r="I1" t="s">
        <v>7</v>
      </c>
      <c r="J1" t="s">
        <v>8</v>
      </c>
      <c r="K1" t="s">
        <v>9</v>
      </c>
      <c r="L1" t="s">
        <v>176</v>
      </c>
      <c r="M1" t="s">
        <v>134</v>
      </c>
      <c r="N1" t="s">
        <v>10</v>
      </c>
      <c r="O1" t="s">
        <v>11</v>
      </c>
      <c r="P1" t="s">
        <v>12</v>
      </c>
      <c r="Q1" t="s">
        <v>13</v>
      </c>
    </row>
    <row r="2" spans="1:17" x14ac:dyDescent="0.25">
      <c r="A2">
        <v>1</v>
      </c>
      <c r="B2" t="s">
        <v>137</v>
      </c>
      <c r="C2" t="s">
        <v>14</v>
      </c>
      <c r="D2" t="s">
        <v>15</v>
      </c>
      <c r="E2" s="1">
        <v>41654</v>
      </c>
      <c r="F2" s="1">
        <v>41878</v>
      </c>
      <c r="G2" t="s">
        <v>16</v>
      </c>
      <c r="H2" t="s">
        <v>17</v>
      </c>
      <c r="I2" t="s">
        <v>18</v>
      </c>
      <c r="J2" t="s">
        <v>19</v>
      </c>
      <c r="K2" t="s">
        <v>20</v>
      </c>
      <c r="L2" t="s">
        <v>177</v>
      </c>
      <c r="M2" t="str">
        <f>Tabell1[[#This Row],[forklaring]]</f>
        <v>Datasetet innehaller nyckeltal som anvands vid berakning av svenska pensioner</v>
      </c>
      <c r="N2" t="s">
        <v>21</v>
      </c>
      <c r="O2" t="s">
        <v>22</v>
      </c>
      <c r="P2" s="1">
        <v>1887</v>
      </c>
      <c r="Q2" s="1">
        <v>41279</v>
      </c>
    </row>
    <row r="3" spans="1:17" x14ac:dyDescent="0.25">
      <c r="A3">
        <v>2</v>
      </c>
      <c r="B3" t="s">
        <v>137</v>
      </c>
      <c r="C3" t="s">
        <v>23</v>
      </c>
      <c r="D3" t="s">
        <v>24</v>
      </c>
      <c r="E3" s="1">
        <v>41655</v>
      </c>
      <c r="F3" s="1">
        <v>41879</v>
      </c>
      <c r="G3" t="s">
        <v>25</v>
      </c>
      <c r="H3" t="s">
        <v>26</v>
      </c>
      <c r="I3" t="s">
        <v>27</v>
      </c>
      <c r="J3" t="s">
        <v>27</v>
      </c>
      <c r="K3" t="s">
        <v>28</v>
      </c>
      <c r="L3" t="s">
        <v>177</v>
      </c>
      <c r="M3" t="str">
        <f>Tabell1[[#This Row],[forklaring]]</f>
        <v>Intjanandet till pensionerna kan matas pa olika satt beroende pa vilket matt man valjer att anvanda. I denna statistik redovisas tre matt for intjanandet till inkomstpension. Genomsnittligt pensionsunderlag, genomsnittlig penisonsratt och genomsnittlig pensionsbehallnig. Fordelning efter kon och aldersgrupp.</v>
      </c>
      <c r="N3" t="s">
        <v>29</v>
      </c>
      <c r="O3" t="s">
        <v>22</v>
      </c>
      <c r="P3" s="1">
        <v>42370</v>
      </c>
      <c r="Q3" s="1">
        <v>42735</v>
      </c>
    </row>
    <row r="4" spans="1:17" x14ac:dyDescent="0.25">
      <c r="A4">
        <v>3</v>
      </c>
      <c r="B4" t="s">
        <v>137</v>
      </c>
      <c r="C4" t="s">
        <v>57</v>
      </c>
      <c r="D4" t="s">
        <v>56</v>
      </c>
      <c r="E4">
        <v>2017</v>
      </c>
      <c r="G4" t="s">
        <v>58</v>
      </c>
      <c r="H4" t="s">
        <v>59</v>
      </c>
      <c r="I4" t="s">
        <v>60</v>
      </c>
      <c r="J4" t="s">
        <v>60</v>
      </c>
      <c r="K4" t="s">
        <v>30</v>
      </c>
      <c r="L4" t="s">
        <v>177</v>
      </c>
      <c r="M4" t="str">
        <f>Tabell1[[#This Row],[forklaring]]</f>
        <v>Premiepensionssystemet är den fonderade delen av det allmänna ålderspensionssystemet. Vid årsskiftet 2016/2017 omfattade premiepensionssystemet 7,2 miljoner pensionssparare och pensionärer. Den fonderade delen av pensionssystemet innebär en viss riskspridning i förhållande till de risker som finns i inkomstpensionen, den innebär också – i förväntan – en något högre allmän pension. Priset för förväntad högre avkastning är en högre risk i premiepensionen som sådan, jämfört med t.ex. risken i inkomstpensionssystemet. Med risk menar vi variation i pensionens värde. Inom premiepensionen är det möjligt för pensionssparare och pensionärer att anpassa risken i den allmänna pensionen utifrån sin egen ekonomiska situation och sina egna värderingar. Rapporten ger en sammanfattande beskrivning av läget för pensionsspararna och pensionärerna vid slutet av 2016. Syftet med rapporten är att följa utvecklingen av premiepensionen samt pensionsspararnas och pensionärernas investeringsbeteende över tid.</v>
      </c>
      <c r="N4" t="s">
        <v>61</v>
      </c>
      <c r="O4" t="s">
        <v>62</v>
      </c>
      <c r="P4" s="1">
        <v>42736</v>
      </c>
      <c r="Q4" s="1">
        <v>43100</v>
      </c>
    </row>
    <row r="5" spans="1:17" x14ac:dyDescent="0.25">
      <c r="A5">
        <v>4</v>
      </c>
      <c r="B5" t="s">
        <v>137</v>
      </c>
      <c r="C5" t="s">
        <v>63</v>
      </c>
      <c r="D5" t="s">
        <v>64</v>
      </c>
      <c r="E5" s="1">
        <v>42866</v>
      </c>
      <c r="G5" t="s">
        <v>65</v>
      </c>
      <c r="H5" t="s">
        <v>66</v>
      </c>
      <c r="I5" t="s">
        <v>60</v>
      </c>
      <c r="J5" t="s">
        <v>60</v>
      </c>
      <c r="K5" t="s">
        <v>31</v>
      </c>
      <c r="L5" t="s">
        <v>177</v>
      </c>
      <c r="M5" t="str">
        <f>Tabell1[[#This Row],[forklaring]]</f>
        <v>Under 2016 kom det in 1 119 klagomål och synpunkter som rörde rådgivning, förvaltning och fondbolag till Pensionsmyndighetens kundservice. 793 klagomål kom in under första halvåret och 326 under andra halvan. Att antalet klagomål minskade under den senare delen av året hänger antagligen ihop med de åtgärder som Pensionsmyndigheten vidtog under första halvåret. Åtgärderna var dels att begränsa antalet fondbytesblanketter som kan beställas till en blankett per dag dels att ett beställt fondbyte måste bekräftas med bank-ID. Promemorian är en genomgång av de inkomna klagomålen och synpunkterna under 2016. Syftet med promemorian är att sprida vetskap om de problem och den oro som pensionssparare upplever i samband med att de blir kontaktade av försäljare av olika tjänster inom premiepensionsområdet. Tänkta läsare är pensionssparare och pensionärer, Pensionsmyndighetens anställda och andra intresserade.</v>
      </c>
      <c r="N5" t="s">
        <v>115</v>
      </c>
      <c r="O5" t="s">
        <v>62</v>
      </c>
      <c r="P5" s="1">
        <v>42736</v>
      </c>
      <c r="Q5" s="1">
        <v>43100</v>
      </c>
    </row>
    <row r="6" spans="1:17" x14ac:dyDescent="0.25">
      <c r="A6">
        <v>5</v>
      </c>
      <c r="B6" t="s">
        <v>137</v>
      </c>
      <c r="C6" t="s">
        <v>116</v>
      </c>
      <c r="D6" t="s">
        <v>117</v>
      </c>
      <c r="E6" s="1">
        <v>42858</v>
      </c>
      <c r="G6" t="s">
        <v>91</v>
      </c>
      <c r="H6" t="s">
        <v>67</v>
      </c>
      <c r="I6" t="s">
        <v>60</v>
      </c>
      <c r="J6" t="s">
        <v>60</v>
      </c>
      <c r="K6" t="s">
        <v>32</v>
      </c>
      <c r="L6" t="s">
        <v>177</v>
      </c>
      <c r="M6" t="str">
        <f>Tabell1[[#This Row],[forklaring]]</f>
        <v>I denna rapport redovisas genomsnittsålder för uttag av pension, genomsnittlig inträdes och utträdesålder på arbetsmarknaden samt genomsnittligt antal år i arbete med pensionsrätt.</v>
      </c>
      <c r="N6" t="s">
        <v>118</v>
      </c>
      <c r="O6" t="s">
        <v>62</v>
      </c>
      <c r="P6" s="1">
        <v>42736</v>
      </c>
      <c r="Q6" s="1">
        <v>43100</v>
      </c>
    </row>
    <row r="7" spans="1:17" x14ac:dyDescent="0.25">
      <c r="A7">
        <v>6</v>
      </c>
      <c r="B7" t="s">
        <v>137</v>
      </c>
      <c r="C7" t="s">
        <v>121</v>
      </c>
      <c r="D7" t="s">
        <v>120</v>
      </c>
      <c r="E7" s="1">
        <v>42851</v>
      </c>
      <c r="G7" t="s">
        <v>92</v>
      </c>
      <c r="H7" t="s">
        <v>68</v>
      </c>
      <c r="I7" t="s">
        <v>60</v>
      </c>
      <c r="J7" t="s">
        <v>60</v>
      </c>
      <c r="K7" t="s">
        <v>33</v>
      </c>
      <c r="L7" t="s">
        <v>177</v>
      </c>
      <c r="M7" t="str">
        <f>Tabell1[[#This Row],[forklaring]]</f>
        <v>Rapporten visar utvecklingen av pensionsbeloppen för förvaltat kapital, premier och utbetalningar för inkomstgrundad allmän ålderspension (inkomst-, tilläggs- och premiepension), tjänstepension och avdragsgill privat pension.</v>
      </c>
      <c r="N7" t="s">
        <v>119</v>
      </c>
      <c r="O7" t="s">
        <v>62</v>
      </c>
      <c r="P7" s="1">
        <v>42736</v>
      </c>
      <c r="Q7" s="1">
        <v>43100</v>
      </c>
    </row>
    <row r="8" spans="1:17" x14ac:dyDescent="0.25">
      <c r="A8">
        <v>7</v>
      </c>
      <c r="B8" t="s">
        <v>137</v>
      </c>
      <c r="C8" t="s">
        <v>122</v>
      </c>
      <c r="D8" t="s">
        <v>123</v>
      </c>
      <c r="E8" s="1">
        <v>42849</v>
      </c>
      <c r="G8" t="s">
        <v>93</v>
      </c>
      <c r="H8" t="s">
        <v>69</v>
      </c>
      <c r="I8" t="s">
        <v>60</v>
      </c>
      <c r="J8" t="s">
        <v>60</v>
      </c>
      <c r="K8" t="s">
        <v>34</v>
      </c>
      <c r="L8" t="s">
        <v>177</v>
      </c>
      <c r="M8" t="str">
        <f>Tabell1[[#This Row],[forklaring]]</f>
        <v>Uppdraget i regeringens regleringsbrev till Pensionsmyndigheten innebär att löpande varje år redovisa pensionsutvecklingen som pensionsinkomsten efter skatt och bidrag under en tioårsperiod för några typiska ensamstående pensionärer födda 1938 eller senare. Typfallen avser en pensionär med garantipension, genomsnittlig kvinnlig respektive manlig pensionär samt en pensionär med hög allmän pension. I Sverige är pensionsåldern flexibel från och med 61 års ålder men de flesta väljer dock att gå i pension vid 65 års ålder.</v>
      </c>
      <c r="N8" t="s">
        <v>124</v>
      </c>
      <c r="O8" t="s">
        <v>62</v>
      </c>
      <c r="P8" s="1">
        <v>42736</v>
      </c>
      <c r="Q8" s="1">
        <v>43100</v>
      </c>
    </row>
    <row r="9" spans="1:17" x14ac:dyDescent="0.25">
      <c r="A9">
        <v>8</v>
      </c>
      <c r="B9" t="s">
        <v>137</v>
      </c>
      <c r="C9" t="s">
        <v>125</v>
      </c>
      <c r="D9" t="s">
        <v>126</v>
      </c>
      <c r="E9" s="1">
        <v>42815</v>
      </c>
      <c r="G9" t="s">
        <v>94</v>
      </c>
      <c r="H9" t="s">
        <v>70</v>
      </c>
      <c r="I9" t="s">
        <v>60</v>
      </c>
      <c r="J9" t="s">
        <v>60</v>
      </c>
      <c r="K9" t="s">
        <v>35</v>
      </c>
      <c r="L9" t="s">
        <v>177</v>
      </c>
      <c r="M9" t="str">
        <f>Tabell1[[#This Row],[forklaring]]</f>
        <v>Denna studie jämför utfallen i det nya och det gamla pensionssystemet för dem födda 1938-1945, den så kallade mellangenerationen. Beroende på födelseår har individen olika tjugondelar i det nya pensionssystemet, t.ex. födda 1938 har 4 tjugondelar och 1945 har 11 tjugondelar. Resterande tjugondel har intjänats i det gamla systemet.</v>
      </c>
      <c r="N9" t="s">
        <v>127</v>
      </c>
      <c r="O9" t="s">
        <v>62</v>
      </c>
      <c r="P9" s="1">
        <v>42736</v>
      </c>
      <c r="Q9" s="1">
        <v>43100</v>
      </c>
    </row>
    <row r="10" spans="1:17" x14ac:dyDescent="0.25">
      <c r="A10">
        <v>9</v>
      </c>
      <c r="B10" t="s">
        <v>137</v>
      </c>
      <c r="C10" t="s">
        <v>128</v>
      </c>
      <c r="D10" t="s">
        <v>129</v>
      </c>
      <c r="E10" s="1">
        <v>42754</v>
      </c>
      <c r="G10" t="s">
        <v>95</v>
      </c>
      <c r="H10" t="s">
        <v>71</v>
      </c>
      <c r="I10" t="s">
        <v>60</v>
      </c>
      <c r="J10" t="s">
        <v>60</v>
      </c>
      <c r="K10" t="s">
        <v>36</v>
      </c>
      <c r="L10" t="s">
        <v>177</v>
      </c>
      <c r="M10" t="str">
        <f>Tabell1[[#This Row],[forklaring]]</f>
        <v>Många individer har funderingar över när det är lämpligast att börja ta ut den allmänna pensionen. Vissa väljer att påbörja uttaget redan vid 61 år medan andra väntar med uttag till 65 år eller senare. Den egna livssituationen blir avgörande för vilken tidpunkt man väljer. Många upplever svårigheter med att bestämma sig då det finns en hel rad aspekter att ta hänsyn till</v>
      </c>
      <c r="N10" t="s">
        <v>130</v>
      </c>
      <c r="O10" t="s">
        <v>62</v>
      </c>
      <c r="P10" s="1">
        <v>42736</v>
      </c>
      <c r="Q10" s="1">
        <v>43100</v>
      </c>
    </row>
    <row r="11" spans="1:17" x14ac:dyDescent="0.25">
      <c r="A11">
        <v>10</v>
      </c>
      <c r="B11" t="s">
        <v>137</v>
      </c>
      <c r="C11" t="s">
        <v>131</v>
      </c>
      <c r="D11" t="s">
        <v>132</v>
      </c>
      <c r="E11" s="1">
        <v>42739</v>
      </c>
      <c r="G11" t="s">
        <v>96</v>
      </c>
      <c r="H11" t="s">
        <v>72</v>
      </c>
      <c r="I11" t="s">
        <v>60</v>
      </c>
      <c r="J11" t="s">
        <v>60</v>
      </c>
      <c r="K11" t="s">
        <v>37</v>
      </c>
      <c r="L11" t="s">
        <v>177</v>
      </c>
      <c r="M11" t="str">
        <f>Tabell1[[#This Row],[forklaring]]</f>
        <v>Seniorlån är ett samlingsnamn för lån som vänder sig till äldre personer som har ett behov av kapital och äger en bostad, men som idag inte har möjlighet att ta ett traditionellt bostadslån. Lånens konstruktion kan variera men det som särskiljer ett seniorlån från andra bostadslån är att räntan inte betalas med disponibel inkomst utan med lånade pengar.</v>
      </c>
      <c r="N11" t="s">
        <v>133</v>
      </c>
      <c r="O11" t="s">
        <v>62</v>
      </c>
      <c r="P11" s="1">
        <v>42736</v>
      </c>
      <c r="Q11" s="1">
        <v>43100</v>
      </c>
    </row>
    <row r="12" spans="1:17" x14ac:dyDescent="0.25">
      <c r="A12">
        <v>11</v>
      </c>
      <c r="B12" t="s">
        <v>136</v>
      </c>
      <c r="C12" t="s">
        <v>180</v>
      </c>
      <c r="D12" t="s">
        <v>138</v>
      </c>
      <c r="E12" s="1">
        <v>42736</v>
      </c>
      <c r="G12" t="s">
        <v>97</v>
      </c>
      <c r="H12" t="s">
        <v>73</v>
      </c>
      <c r="I12" t="s">
        <v>27</v>
      </c>
      <c r="J12" t="s">
        <v>27</v>
      </c>
      <c r="K12" t="s">
        <v>38</v>
      </c>
      <c r="L12" t="s">
        <v>178</v>
      </c>
      <c r="M12" t="s">
        <v>144</v>
      </c>
      <c r="N12" t="s">
        <v>139</v>
      </c>
      <c r="O12" t="s">
        <v>22</v>
      </c>
      <c r="P12" s="1">
        <v>37987</v>
      </c>
      <c r="Q12" s="1">
        <v>42735</v>
      </c>
    </row>
    <row r="13" spans="1:17" x14ac:dyDescent="0.25">
      <c r="A13">
        <v>11</v>
      </c>
      <c r="B13" t="s">
        <v>136</v>
      </c>
      <c r="C13" t="s">
        <v>180</v>
      </c>
      <c r="D13" t="s">
        <v>138</v>
      </c>
      <c r="E13" s="1">
        <v>42736</v>
      </c>
      <c r="G13" t="s">
        <v>98</v>
      </c>
      <c r="H13" t="s">
        <v>74</v>
      </c>
      <c r="I13" t="s">
        <v>27</v>
      </c>
      <c r="J13" t="s">
        <v>27</v>
      </c>
      <c r="K13" t="s">
        <v>39</v>
      </c>
      <c r="L13" t="s">
        <v>179</v>
      </c>
      <c r="M13" t="s">
        <v>145</v>
      </c>
      <c r="N13" t="s">
        <v>140</v>
      </c>
      <c r="O13" t="s">
        <v>22</v>
      </c>
      <c r="P13" s="1">
        <v>37987</v>
      </c>
      <c r="Q13" s="1">
        <v>42735</v>
      </c>
    </row>
    <row r="14" spans="1:17" x14ac:dyDescent="0.25">
      <c r="A14">
        <v>12</v>
      </c>
      <c r="B14" t="s">
        <v>136</v>
      </c>
      <c r="C14" t="s">
        <v>181</v>
      </c>
      <c r="D14" t="s">
        <v>138</v>
      </c>
      <c r="E14" s="1">
        <v>42736</v>
      </c>
      <c r="G14" t="s">
        <v>99</v>
      </c>
      <c r="H14" t="s">
        <v>75</v>
      </c>
      <c r="I14" t="s">
        <v>27</v>
      </c>
      <c r="J14" t="s">
        <v>27</v>
      </c>
      <c r="K14" t="s">
        <v>40</v>
      </c>
      <c r="L14" t="s">
        <v>178</v>
      </c>
      <c r="M14" t="s">
        <v>146</v>
      </c>
      <c r="N14" t="s">
        <v>141</v>
      </c>
      <c r="O14" t="s">
        <v>22</v>
      </c>
      <c r="P14" s="1">
        <v>37987</v>
      </c>
      <c r="Q14" s="1">
        <v>42735</v>
      </c>
    </row>
    <row r="15" spans="1:17" x14ac:dyDescent="0.25">
      <c r="A15">
        <v>12</v>
      </c>
      <c r="B15" t="s">
        <v>136</v>
      </c>
      <c r="C15" t="s">
        <v>181</v>
      </c>
      <c r="D15" t="s">
        <v>138</v>
      </c>
      <c r="E15" s="1">
        <v>42736</v>
      </c>
      <c r="G15" t="s">
        <v>100</v>
      </c>
      <c r="H15" t="s">
        <v>76</v>
      </c>
      <c r="I15" t="s">
        <v>27</v>
      </c>
      <c r="J15" t="s">
        <v>27</v>
      </c>
      <c r="K15" t="s">
        <v>41</v>
      </c>
      <c r="L15" t="s">
        <v>179</v>
      </c>
      <c r="M15" t="s">
        <v>147</v>
      </c>
      <c r="N15" t="s">
        <v>142</v>
      </c>
      <c r="O15" t="s">
        <v>22</v>
      </c>
      <c r="P15" s="1">
        <v>37987</v>
      </c>
      <c r="Q15" s="1">
        <v>42735</v>
      </c>
    </row>
    <row r="16" spans="1:17" x14ac:dyDescent="0.25">
      <c r="A16">
        <v>13</v>
      </c>
      <c r="B16" t="s">
        <v>136</v>
      </c>
      <c r="C16" t="s">
        <v>182</v>
      </c>
      <c r="D16" t="s">
        <v>143</v>
      </c>
      <c r="E16" s="1">
        <v>42736</v>
      </c>
      <c r="G16" t="s">
        <v>101</v>
      </c>
      <c r="H16" t="s">
        <v>77</v>
      </c>
      <c r="I16" t="s">
        <v>27</v>
      </c>
      <c r="J16" t="s">
        <v>27</v>
      </c>
      <c r="K16" t="s">
        <v>42</v>
      </c>
      <c r="L16">
        <v>2016</v>
      </c>
      <c r="M16" t="s">
        <v>148</v>
      </c>
      <c r="N16" t="s">
        <v>29</v>
      </c>
      <c r="O16" t="s">
        <v>22</v>
      </c>
      <c r="P16" s="1">
        <v>42370</v>
      </c>
      <c r="Q16" s="1">
        <v>42735</v>
      </c>
    </row>
    <row r="17" spans="1:17" x14ac:dyDescent="0.25">
      <c r="A17">
        <v>13</v>
      </c>
      <c r="B17" t="s">
        <v>136</v>
      </c>
      <c r="C17" t="s">
        <v>182</v>
      </c>
      <c r="D17" t="s">
        <v>143</v>
      </c>
      <c r="E17" s="1">
        <v>42370</v>
      </c>
      <c r="G17" t="s">
        <v>102</v>
      </c>
      <c r="H17" t="s">
        <v>78</v>
      </c>
      <c r="I17" t="s">
        <v>27</v>
      </c>
      <c r="J17" t="s">
        <v>27</v>
      </c>
      <c r="K17" t="s">
        <v>43</v>
      </c>
      <c r="L17">
        <v>2015</v>
      </c>
      <c r="M17" t="s">
        <v>149</v>
      </c>
      <c r="N17" t="s">
        <v>162</v>
      </c>
      <c r="O17" t="s">
        <v>22</v>
      </c>
      <c r="P17" s="1">
        <v>42005</v>
      </c>
      <c r="Q17" s="1">
        <v>42369</v>
      </c>
    </row>
    <row r="18" spans="1:17" x14ac:dyDescent="0.25">
      <c r="A18">
        <v>13</v>
      </c>
      <c r="B18" t="s">
        <v>136</v>
      </c>
      <c r="C18" t="s">
        <v>182</v>
      </c>
      <c r="D18" t="s">
        <v>143</v>
      </c>
      <c r="E18" s="1">
        <v>42005</v>
      </c>
      <c r="G18" t="s">
        <v>103</v>
      </c>
      <c r="H18" t="s">
        <v>79</v>
      </c>
      <c r="I18" t="s">
        <v>27</v>
      </c>
      <c r="J18" t="s">
        <v>27</v>
      </c>
      <c r="K18" t="s">
        <v>44</v>
      </c>
      <c r="L18">
        <v>2014</v>
      </c>
      <c r="M18" t="s">
        <v>150</v>
      </c>
      <c r="N18" t="s">
        <v>163</v>
      </c>
      <c r="O18" t="s">
        <v>175</v>
      </c>
      <c r="P18" s="1">
        <v>41640</v>
      </c>
      <c r="Q18" s="1">
        <v>42004</v>
      </c>
    </row>
    <row r="19" spans="1:17" x14ac:dyDescent="0.25">
      <c r="A19">
        <v>13</v>
      </c>
      <c r="B19" t="s">
        <v>136</v>
      </c>
      <c r="C19" t="s">
        <v>182</v>
      </c>
      <c r="D19" t="s">
        <v>143</v>
      </c>
      <c r="E19" s="1">
        <v>41640</v>
      </c>
      <c r="G19" t="s">
        <v>104</v>
      </c>
      <c r="H19" t="s">
        <v>80</v>
      </c>
      <c r="I19" t="s">
        <v>27</v>
      </c>
      <c r="J19" t="s">
        <v>27</v>
      </c>
      <c r="K19" t="s">
        <v>45</v>
      </c>
      <c r="L19">
        <v>2013</v>
      </c>
      <c r="M19" t="s">
        <v>151</v>
      </c>
      <c r="N19" t="s">
        <v>164</v>
      </c>
      <c r="O19" t="s">
        <v>175</v>
      </c>
      <c r="P19" s="1">
        <v>41275</v>
      </c>
      <c r="Q19" s="1">
        <v>41639</v>
      </c>
    </row>
    <row r="20" spans="1:17" x14ac:dyDescent="0.25">
      <c r="A20">
        <v>13</v>
      </c>
      <c r="B20" t="s">
        <v>136</v>
      </c>
      <c r="C20" t="s">
        <v>182</v>
      </c>
      <c r="D20" t="s">
        <v>143</v>
      </c>
      <c r="E20" s="1">
        <v>41275</v>
      </c>
      <c r="G20" t="s">
        <v>105</v>
      </c>
      <c r="H20" t="s">
        <v>81</v>
      </c>
      <c r="I20" t="s">
        <v>27</v>
      </c>
      <c r="J20" t="s">
        <v>27</v>
      </c>
      <c r="K20" t="s">
        <v>46</v>
      </c>
      <c r="L20">
        <v>2012</v>
      </c>
      <c r="M20" t="s">
        <v>152</v>
      </c>
      <c r="N20" t="s">
        <v>165</v>
      </c>
      <c r="O20" t="s">
        <v>175</v>
      </c>
      <c r="P20" s="1">
        <v>40909</v>
      </c>
      <c r="Q20" s="1">
        <v>41274</v>
      </c>
    </row>
    <row r="21" spans="1:17" x14ac:dyDescent="0.25">
      <c r="A21">
        <v>13</v>
      </c>
      <c r="B21" t="s">
        <v>136</v>
      </c>
      <c r="C21" t="s">
        <v>182</v>
      </c>
      <c r="D21" t="s">
        <v>143</v>
      </c>
      <c r="E21" s="1">
        <v>40909</v>
      </c>
      <c r="G21" t="s">
        <v>106</v>
      </c>
      <c r="H21" t="s">
        <v>82</v>
      </c>
      <c r="I21" t="s">
        <v>27</v>
      </c>
      <c r="J21" t="s">
        <v>27</v>
      </c>
      <c r="K21" t="s">
        <v>47</v>
      </c>
      <c r="L21">
        <v>2011</v>
      </c>
      <c r="M21" t="s">
        <v>153</v>
      </c>
      <c r="N21" t="s">
        <v>166</v>
      </c>
      <c r="O21" t="s">
        <v>175</v>
      </c>
      <c r="P21" s="1">
        <v>40544</v>
      </c>
      <c r="Q21" s="1">
        <v>40908</v>
      </c>
    </row>
    <row r="22" spans="1:17" x14ac:dyDescent="0.25">
      <c r="A22">
        <v>13</v>
      </c>
      <c r="B22" t="s">
        <v>136</v>
      </c>
      <c r="C22" t="s">
        <v>182</v>
      </c>
      <c r="D22" t="s">
        <v>143</v>
      </c>
      <c r="E22" s="1">
        <v>40544</v>
      </c>
      <c r="G22" t="s">
        <v>107</v>
      </c>
      <c r="H22" t="s">
        <v>83</v>
      </c>
      <c r="I22" t="s">
        <v>27</v>
      </c>
      <c r="J22" t="s">
        <v>27</v>
      </c>
      <c r="K22" t="s">
        <v>48</v>
      </c>
      <c r="L22">
        <v>2010</v>
      </c>
      <c r="M22" t="s">
        <v>154</v>
      </c>
      <c r="N22" t="s">
        <v>167</v>
      </c>
      <c r="O22" t="s">
        <v>175</v>
      </c>
      <c r="P22" s="1">
        <v>40179</v>
      </c>
      <c r="Q22" s="1">
        <v>40543</v>
      </c>
    </row>
    <row r="23" spans="1:17" x14ac:dyDescent="0.25">
      <c r="A23">
        <v>13</v>
      </c>
      <c r="B23" t="s">
        <v>136</v>
      </c>
      <c r="C23" t="s">
        <v>182</v>
      </c>
      <c r="D23" t="s">
        <v>143</v>
      </c>
      <c r="E23" s="1">
        <v>40179</v>
      </c>
      <c r="G23" t="s">
        <v>108</v>
      </c>
      <c r="H23" t="s">
        <v>84</v>
      </c>
      <c r="I23" t="s">
        <v>27</v>
      </c>
      <c r="J23" t="s">
        <v>27</v>
      </c>
      <c r="K23" t="s">
        <v>49</v>
      </c>
      <c r="L23">
        <v>2009</v>
      </c>
      <c r="M23" t="s">
        <v>155</v>
      </c>
      <c r="N23" t="s">
        <v>168</v>
      </c>
      <c r="O23" t="s">
        <v>175</v>
      </c>
      <c r="P23" s="1">
        <v>39814</v>
      </c>
      <c r="Q23" s="1">
        <v>40178</v>
      </c>
    </row>
    <row r="24" spans="1:17" x14ac:dyDescent="0.25">
      <c r="A24">
        <v>13</v>
      </c>
      <c r="B24" t="s">
        <v>136</v>
      </c>
      <c r="C24" t="s">
        <v>182</v>
      </c>
      <c r="D24" t="s">
        <v>143</v>
      </c>
      <c r="E24" s="1">
        <v>39814</v>
      </c>
      <c r="G24" t="s">
        <v>109</v>
      </c>
      <c r="H24" t="s">
        <v>85</v>
      </c>
      <c r="I24" t="s">
        <v>27</v>
      </c>
      <c r="J24" t="s">
        <v>27</v>
      </c>
      <c r="K24" t="s">
        <v>50</v>
      </c>
      <c r="L24">
        <v>2008</v>
      </c>
      <c r="M24" t="s">
        <v>156</v>
      </c>
      <c r="N24" t="s">
        <v>169</v>
      </c>
      <c r="O24" t="s">
        <v>175</v>
      </c>
      <c r="P24" s="1">
        <v>39448</v>
      </c>
      <c r="Q24" s="1">
        <v>39813</v>
      </c>
    </row>
    <row r="25" spans="1:17" x14ac:dyDescent="0.25">
      <c r="A25">
        <v>13</v>
      </c>
      <c r="B25" t="s">
        <v>136</v>
      </c>
      <c r="C25" t="s">
        <v>182</v>
      </c>
      <c r="D25" t="s">
        <v>143</v>
      </c>
      <c r="E25" s="1">
        <v>39448</v>
      </c>
      <c r="G25" t="s">
        <v>110</v>
      </c>
      <c r="H25" t="s">
        <v>86</v>
      </c>
      <c r="I25" t="s">
        <v>27</v>
      </c>
      <c r="J25" t="s">
        <v>27</v>
      </c>
      <c r="K25" t="s">
        <v>51</v>
      </c>
      <c r="L25">
        <v>2007</v>
      </c>
      <c r="M25" t="s">
        <v>157</v>
      </c>
      <c r="N25" t="s">
        <v>170</v>
      </c>
      <c r="O25" t="s">
        <v>175</v>
      </c>
      <c r="P25" s="1">
        <v>39083</v>
      </c>
      <c r="Q25" s="1">
        <v>39447</v>
      </c>
    </row>
    <row r="26" spans="1:17" x14ac:dyDescent="0.25">
      <c r="A26">
        <v>13</v>
      </c>
      <c r="B26" t="s">
        <v>136</v>
      </c>
      <c r="C26" t="s">
        <v>182</v>
      </c>
      <c r="D26" t="s">
        <v>143</v>
      </c>
      <c r="E26" s="1">
        <v>39083</v>
      </c>
      <c r="G26" t="s">
        <v>111</v>
      </c>
      <c r="H26" t="s">
        <v>87</v>
      </c>
      <c r="I26" t="s">
        <v>27</v>
      </c>
      <c r="J26" t="s">
        <v>27</v>
      </c>
      <c r="K26" t="s">
        <v>52</v>
      </c>
      <c r="L26">
        <v>2006</v>
      </c>
      <c r="M26" t="s">
        <v>158</v>
      </c>
      <c r="N26" t="s">
        <v>171</v>
      </c>
      <c r="O26" t="s">
        <v>175</v>
      </c>
      <c r="P26" s="1">
        <v>38718</v>
      </c>
      <c r="Q26" s="1">
        <v>39082</v>
      </c>
    </row>
    <row r="27" spans="1:17" x14ac:dyDescent="0.25">
      <c r="A27">
        <v>13</v>
      </c>
      <c r="B27" t="s">
        <v>136</v>
      </c>
      <c r="C27" t="s">
        <v>182</v>
      </c>
      <c r="D27" t="s">
        <v>143</v>
      </c>
      <c r="E27" s="1">
        <v>38718</v>
      </c>
      <c r="G27" t="s">
        <v>112</v>
      </c>
      <c r="H27" t="s">
        <v>88</v>
      </c>
      <c r="I27" t="s">
        <v>27</v>
      </c>
      <c r="J27" t="s">
        <v>27</v>
      </c>
      <c r="K27" t="s">
        <v>53</v>
      </c>
      <c r="L27">
        <v>2005</v>
      </c>
      <c r="M27" t="s">
        <v>159</v>
      </c>
      <c r="N27" t="s">
        <v>172</v>
      </c>
      <c r="O27" t="s">
        <v>175</v>
      </c>
      <c r="P27" s="1">
        <v>38353</v>
      </c>
      <c r="Q27" s="1">
        <v>38717</v>
      </c>
    </row>
    <row r="28" spans="1:17" x14ac:dyDescent="0.25">
      <c r="A28">
        <v>13</v>
      </c>
      <c r="B28" t="s">
        <v>136</v>
      </c>
      <c r="C28" t="s">
        <v>182</v>
      </c>
      <c r="D28" t="s">
        <v>143</v>
      </c>
      <c r="E28" s="1">
        <v>38353</v>
      </c>
      <c r="G28" t="s">
        <v>113</v>
      </c>
      <c r="H28" t="s">
        <v>89</v>
      </c>
      <c r="I28" t="s">
        <v>27</v>
      </c>
      <c r="J28" t="s">
        <v>27</v>
      </c>
      <c r="K28" t="s">
        <v>54</v>
      </c>
      <c r="L28">
        <v>2004</v>
      </c>
      <c r="M28" t="s">
        <v>160</v>
      </c>
      <c r="N28" t="s">
        <v>173</v>
      </c>
      <c r="O28" t="s">
        <v>175</v>
      </c>
      <c r="P28" s="1">
        <v>37987</v>
      </c>
      <c r="Q28" s="1">
        <v>38352</v>
      </c>
    </row>
    <row r="29" spans="1:17" x14ac:dyDescent="0.25">
      <c r="A29">
        <v>13</v>
      </c>
      <c r="B29" t="s">
        <v>136</v>
      </c>
      <c r="C29" t="s">
        <v>182</v>
      </c>
      <c r="D29" t="s">
        <v>143</v>
      </c>
      <c r="E29" s="1">
        <v>37987</v>
      </c>
      <c r="G29" t="s">
        <v>114</v>
      </c>
      <c r="H29" t="s">
        <v>90</v>
      </c>
      <c r="I29" t="s">
        <v>27</v>
      </c>
      <c r="J29" t="s">
        <v>27</v>
      </c>
      <c r="K29" t="s">
        <v>55</v>
      </c>
      <c r="L29">
        <v>2003</v>
      </c>
      <c r="M29" t="s">
        <v>161</v>
      </c>
      <c r="N29" t="s">
        <v>174</v>
      </c>
      <c r="O29" t="s">
        <v>175</v>
      </c>
      <c r="P29" s="1">
        <v>37622</v>
      </c>
      <c r="Q29" s="1">
        <v>37986</v>
      </c>
    </row>
    <row r="30" spans="1:17" x14ac:dyDescent="0.25">
      <c r="A30">
        <v>14</v>
      </c>
      <c r="B30" t="s">
        <v>136</v>
      </c>
      <c r="C30" t="s">
        <v>183</v>
      </c>
      <c r="D30" t="s">
        <v>143</v>
      </c>
      <c r="E30" s="1">
        <v>42370</v>
      </c>
      <c r="G30" t="s">
        <v>184</v>
      </c>
      <c r="H30" t="s">
        <v>198</v>
      </c>
      <c r="I30" t="s">
        <v>27</v>
      </c>
      <c r="J30" t="s">
        <v>27</v>
      </c>
      <c r="K30" t="s">
        <v>212</v>
      </c>
      <c r="L30">
        <v>2015</v>
      </c>
      <c r="M30" t="s">
        <v>226</v>
      </c>
      <c r="N30" t="s">
        <v>239</v>
      </c>
      <c r="O30" t="s">
        <v>22</v>
      </c>
      <c r="P30" s="1">
        <v>42005</v>
      </c>
      <c r="Q30" s="1">
        <v>42369</v>
      </c>
    </row>
    <row r="31" spans="1:17" x14ac:dyDescent="0.25">
      <c r="A31">
        <v>14</v>
      </c>
      <c r="B31" t="s">
        <v>136</v>
      </c>
      <c r="C31" t="s">
        <v>183</v>
      </c>
      <c r="D31" t="s">
        <v>143</v>
      </c>
      <c r="E31" s="1">
        <v>42005</v>
      </c>
      <c r="G31" t="s">
        <v>185</v>
      </c>
      <c r="H31" t="s">
        <v>199</v>
      </c>
      <c r="I31" t="s">
        <v>27</v>
      </c>
      <c r="J31" t="s">
        <v>27</v>
      </c>
      <c r="K31" t="s">
        <v>213</v>
      </c>
      <c r="L31">
        <v>2014</v>
      </c>
      <c r="M31" t="s">
        <v>227</v>
      </c>
      <c r="N31" t="s">
        <v>240</v>
      </c>
      <c r="O31" t="s">
        <v>175</v>
      </c>
      <c r="P31" s="1">
        <v>41640</v>
      </c>
      <c r="Q31" s="1">
        <v>42004</v>
      </c>
    </row>
    <row r="32" spans="1:17" x14ac:dyDescent="0.25">
      <c r="A32">
        <v>14</v>
      </c>
      <c r="B32" t="s">
        <v>136</v>
      </c>
      <c r="C32" t="s">
        <v>183</v>
      </c>
      <c r="D32" t="s">
        <v>143</v>
      </c>
      <c r="E32" s="1">
        <v>41640</v>
      </c>
      <c r="G32" t="s">
        <v>186</v>
      </c>
      <c r="H32" t="s">
        <v>200</v>
      </c>
      <c r="I32" t="s">
        <v>27</v>
      </c>
      <c r="J32" t="s">
        <v>27</v>
      </c>
      <c r="K32" t="s">
        <v>214</v>
      </c>
      <c r="L32">
        <v>2013</v>
      </c>
      <c r="M32" t="s">
        <v>228</v>
      </c>
      <c r="N32" t="s">
        <v>241</v>
      </c>
      <c r="O32" t="s">
        <v>175</v>
      </c>
      <c r="P32" s="1">
        <v>41275</v>
      </c>
      <c r="Q32" s="1">
        <v>41639</v>
      </c>
    </row>
    <row r="33" spans="1:17" x14ac:dyDescent="0.25">
      <c r="A33">
        <v>14</v>
      </c>
      <c r="B33" t="s">
        <v>136</v>
      </c>
      <c r="C33" t="s">
        <v>183</v>
      </c>
      <c r="D33" t="s">
        <v>143</v>
      </c>
      <c r="E33" s="1">
        <v>41275</v>
      </c>
      <c r="G33" t="s">
        <v>187</v>
      </c>
      <c r="H33" t="s">
        <v>201</v>
      </c>
      <c r="I33" t="s">
        <v>27</v>
      </c>
      <c r="J33" t="s">
        <v>27</v>
      </c>
      <c r="K33" t="s">
        <v>215</v>
      </c>
      <c r="L33">
        <v>2012</v>
      </c>
      <c r="M33" t="s">
        <v>229</v>
      </c>
      <c r="N33" t="s">
        <v>242</v>
      </c>
      <c r="O33" t="s">
        <v>175</v>
      </c>
      <c r="P33" s="1">
        <v>40909</v>
      </c>
      <c r="Q33" s="1">
        <v>41274</v>
      </c>
    </row>
    <row r="34" spans="1:17" x14ac:dyDescent="0.25">
      <c r="A34">
        <v>14</v>
      </c>
      <c r="B34" t="s">
        <v>136</v>
      </c>
      <c r="C34" t="s">
        <v>183</v>
      </c>
      <c r="D34" t="s">
        <v>143</v>
      </c>
      <c r="E34" s="1">
        <v>40909</v>
      </c>
      <c r="G34" t="s">
        <v>188</v>
      </c>
      <c r="H34" t="s">
        <v>202</v>
      </c>
      <c r="I34" t="s">
        <v>27</v>
      </c>
      <c r="J34" t="s">
        <v>27</v>
      </c>
      <c r="K34" t="s">
        <v>216</v>
      </c>
      <c r="L34">
        <v>2011</v>
      </c>
      <c r="M34" t="s">
        <v>230</v>
      </c>
      <c r="N34" t="s">
        <v>243</v>
      </c>
      <c r="O34" t="s">
        <v>175</v>
      </c>
      <c r="P34" s="1">
        <v>40544</v>
      </c>
      <c r="Q34" s="1">
        <v>40908</v>
      </c>
    </row>
    <row r="35" spans="1:17" x14ac:dyDescent="0.25">
      <c r="A35">
        <v>14</v>
      </c>
      <c r="B35" t="s">
        <v>136</v>
      </c>
      <c r="C35" t="s">
        <v>183</v>
      </c>
      <c r="D35" t="s">
        <v>143</v>
      </c>
      <c r="E35" s="1">
        <v>40544</v>
      </c>
      <c r="G35" t="s">
        <v>189</v>
      </c>
      <c r="H35" t="s">
        <v>203</v>
      </c>
      <c r="I35" t="s">
        <v>27</v>
      </c>
      <c r="J35" t="s">
        <v>27</v>
      </c>
      <c r="K35" t="s">
        <v>217</v>
      </c>
      <c r="L35">
        <v>2010</v>
      </c>
      <c r="M35" t="s">
        <v>231</v>
      </c>
      <c r="N35" t="s">
        <v>244</v>
      </c>
      <c r="O35" t="s">
        <v>175</v>
      </c>
      <c r="P35" s="1">
        <v>40179</v>
      </c>
      <c r="Q35" s="1">
        <v>40543</v>
      </c>
    </row>
    <row r="36" spans="1:17" x14ac:dyDescent="0.25">
      <c r="A36">
        <v>14</v>
      </c>
      <c r="B36" t="s">
        <v>136</v>
      </c>
      <c r="C36" t="s">
        <v>183</v>
      </c>
      <c r="D36" t="s">
        <v>143</v>
      </c>
      <c r="E36" s="1">
        <v>40179</v>
      </c>
      <c r="G36" t="s">
        <v>190</v>
      </c>
      <c r="H36" t="s">
        <v>204</v>
      </c>
      <c r="I36" t="s">
        <v>27</v>
      </c>
      <c r="J36" t="s">
        <v>27</v>
      </c>
      <c r="K36" t="s">
        <v>218</v>
      </c>
      <c r="L36">
        <v>2009</v>
      </c>
      <c r="M36" t="s">
        <v>232</v>
      </c>
      <c r="N36" t="s">
        <v>245</v>
      </c>
      <c r="O36" t="s">
        <v>175</v>
      </c>
      <c r="P36" s="1">
        <v>39814</v>
      </c>
      <c r="Q36" s="1">
        <v>40178</v>
      </c>
    </row>
    <row r="37" spans="1:17" x14ac:dyDescent="0.25">
      <c r="A37">
        <v>14</v>
      </c>
      <c r="B37" t="s">
        <v>136</v>
      </c>
      <c r="C37" t="s">
        <v>183</v>
      </c>
      <c r="D37" t="s">
        <v>143</v>
      </c>
      <c r="E37" s="1">
        <v>39814</v>
      </c>
      <c r="G37" t="s">
        <v>191</v>
      </c>
      <c r="H37" t="s">
        <v>205</v>
      </c>
      <c r="I37" t="s">
        <v>27</v>
      </c>
      <c r="J37" t="s">
        <v>27</v>
      </c>
      <c r="K37" t="s">
        <v>219</v>
      </c>
      <c r="L37">
        <v>2008</v>
      </c>
      <c r="M37" t="s">
        <v>233</v>
      </c>
      <c r="N37" t="s">
        <v>246</v>
      </c>
      <c r="O37" t="s">
        <v>175</v>
      </c>
      <c r="P37" s="1">
        <v>39448</v>
      </c>
      <c r="Q37" s="1">
        <v>39813</v>
      </c>
    </row>
    <row r="38" spans="1:17" x14ac:dyDescent="0.25">
      <c r="A38">
        <v>14</v>
      </c>
      <c r="B38" t="s">
        <v>136</v>
      </c>
      <c r="C38" t="s">
        <v>183</v>
      </c>
      <c r="D38" t="s">
        <v>143</v>
      </c>
      <c r="E38" s="1">
        <v>39448</v>
      </c>
      <c r="G38" t="s">
        <v>192</v>
      </c>
      <c r="H38" t="s">
        <v>206</v>
      </c>
      <c r="I38" t="s">
        <v>27</v>
      </c>
      <c r="J38" t="s">
        <v>27</v>
      </c>
      <c r="K38" t="s">
        <v>220</v>
      </c>
      <c r="L38">
        <v>2007</v>
      </c>
      <c r="M38" t="s">
        <v>234</v>
      </c>
      <c r="N38" t="s">
        <v>247</v>
      </c>
      <c r="O38" t="s">
        <v>175</v>
      </c>
      <c r="P38" s="1">
        <v>39083</v>
      </c>
      <c r="Q38" s="1">
        <v>39447</v>
      </c>
    </row>
    <row r="39" spans="1:17" x14ac:dyDescent="0.25">
      <c r="A39">
        <v>14</v>
      </c>
      <c r="B39" t="s">
        <v>136</v>
      </c>
      <c r="C39" t="s">
        <v>183</v>
      </c>
      <c r="D39" t="s">
        <v>143</v>
      </c>
      <c r="E39" s="1">
        <v>39083</v>
      </c>
      <c r="G39" t="s">
        <v>193</v>
      </c>
      <c r="H39" t="s">
        <v>207</v>
      </c>
      <c r="I39" t="s">
        <v>27</v>
      </c>
      <c r="J39" t="s">
        <v>27</v>
      </c>
      <c r="K39" t="s">
        <v>221</v>
      </c>
      <c r="L39">
        <v>2006</v>
      </c>
      <c r="M39" t="s">
        <v>235</v>
      </c>
      <c r="N39" t="s">
        <v>248</v>
      </c>
      <c r="O39" t="s">
        <v>175</v>
      </c>
      <c r="P39" s="1">
        <v>38718</v>
      </c>
      <c r="Q39" s="1">
        <v>39082</v>
      </c>
    </row>
    <row r="40" spans="1:17" x14ac:dyDescent="0.25">
      <c r="A40">
        <v>14</v>
      </c>
      <c r="B40" t="s">
        <v>136</v>
      </c>
      <c r="C40" t="s">
        <v>183</v>
      </c>
      <c r="D40" t="s">
        <v>143</v>
      </c>
      <c r="E40" s="1">
        <v>38718</v>
      </c>
      <c r="G40" t="s">
        <v>194</v>
      </c>
      <c r="H40" t="s">
        <v>208</v>
      </c>
      <c r="I40" t="s">
        <v>27</v>
      </c>
      <c r="J40" t="s">
        <v>27</v>
      </c>
      <c r="K40" t="s">
        <v>222</v>
      </c>
      <c r="L40">
        <v>2005</v>
      </c>
      <c r="M40" t="s">
        <v>236</v>
      </c>
      <c r="N40" t="s">
        <v>249</v>
      </c>
      <c r="O40" t="s">
        <v>175</v>
      </c>
      <c r="P40" s="1">
        <v>38353</v>
      </c>
      <c r="Q40" s="1">
        <v>38717</v>
      </c>
    </row>
    <row r="41" spans="1:17" x14ac:dyDescent="0.25">
      <c r="A41">
        <v>14</v>
      </c>
      <c r="B41" t="s">
        <v>136</v>
      </c>
      <c r="C41" t="s">
        <v>183</v>
      </c>
      <c r="D41" t="s">
        <v>143</v>
      </c>
      <c r="E41" s="1">
        <v>38353</v>
      </c>
      <c r="G41" t="s">
        <v>195</v>
      </c>
      <c r="H41" t="s">
        <v>209</v>
      </c>
      <c r="I41" t="s">
        <v>27</v>
      </c>
      <c r="J41" t="s">
        <v>27</v>
      </c>
      <c r="K41" t="s">
        <v>223</v>
      </c>
      <c r="L41">
        <v>2004</v>
      </c>
      <c r="M41" t="s">
        <v>237</v>
      </c>
      <c r="N41" t="s">
        <v>250</v>
      </c>
      <c r="O41" t="s">
        <v>175</v>
      </c>
      <c r="P41" s="1">
        <v>37987</v>
      </c>
      <c r="Q41" s="1">
        <v>38352</v>
      </c>
    </row>
    <row r="42" spans="1:17" x14ac:dyDescent="0.25">
      <c r="A42">
        <v>14</v>
      </c>
      <c r="B42" t="s">
        <v>136</v>
      </c>
      <c r="C42" t="s">
        <v>183</v>
      </c>
      <c r="D42" t="s">
        <v>143</v>
      </c>
      <c r="E42" s="1">
        <v>37987</v>
      </c>
      <c r="G42" t="s">
        <v>196</v>
      </c>
      <c r="H42" t="s">
        <v>210</v>
      </c>
      <c r="I42" t="s">
        <v>27</v>
      </c>
      <c r="J42" t="s">
        <v>27</v>
      </c>
      <c r="K42" t="s">
        <v>224</v>
      </c>
      <c r="L42">
        <v>2003</v>
      </c>
      <c r="M42" t="s">
        <v>238</v>
      </c>
      <c r="N42" t="s">
        <v>251</v>
      </c>
      <c r="O42" t="s">
        <v>175</v>
      </c>
      <c r="P42" s="1">
        <v>37622</v>
      </c>
      <c r="Q42" s="1">
        <v>37986</v>
      </c>
    </row>
    <row r="43" spans="1:17" x14ac:dyDescent="0.25">
      <c r="A43">
        <v>15</v>
      </c>
      <c r="B43" t="s">
        <v>136</v>
      </c>
      <c r="C43" t="s">
        <v>252</v>
      </c>
      <c r="D43" t="s">
        <v>143</v>
      </c>
      <c r="E43" s="1">
        <v>42005</v>
      </c>
      <c r="G43" t="s">
        <v>197</v>
      </c>
      <c r="H43" t="s">
        <v>211</v>
      </c>
      <c r="I43" t="s">
        <v>27</v>
      </c>
      <c r="J43" t="s">
        <v>27</v>
      </c>
      <c r="K43" t="s">
        <v>225</v>
      </c>
      <c r="L43">
        <v>2014</v>
      </c>
      <c r="M43" s="2" t="s">
        <v>370</v>
      </c>
      <c r="N43" t="s">
        <v>341</v>
      </c>
      <c r="O43" t="s">
        <v>175</v>
      </c>
      <c r="P43" s="1">
        <v>41640</v>
      </c>
      <c r="Q43" s="1">
        <v>42004</v>
      </c>
    </row>
    <row r="44" spans="1:17" x14ac:dyDescent="0.25">
      <c r="A44">
        <v>15</v>
      </c>
      <c r="B44" t="s">
        <v>136</v>
      </c>
      <c r="C44" t="s">
        <v>252</v>
      </c>
      <c r="D44" t="s">
        <v>143</v>
      </c>
      <c r="E44" s="1">
        <v>41640</v>
      </c>
      <c r="G44" t="s">
        <v>257</v>
      </c>
      <c r="H44" t="s">
        <v>258</v>
      </c>
      <c r="I44" t="s">
        <v>27</v>
      </c>
      <c r="J44" t="s">
        <v>27</v>
      </c>
      <c r="K44" t="s">
        <v>313</v>
      </c>
      <c r="L44">
        <v>2013</v>
      </c>
      <c r="M44" s="2" t="s">
        <v>371</v>
      </c>
      <c r="N44" t="s">
        <v>342</v>
      </c>
      <c r="O44" t="s">
        <v>175</v>
      </c>
      <c r="P44" s="1">
        <v>41275</v>
      </c>
      <c r="Q44" s="1">
        <v>41639</v>
      </c>
    </row>
    <row r="45" spans="1:17" x14ac:dyDescent="0.25">
      <c r="A45">
        <v>15</v>
      </c>
      <c r="B45" t="s">
        <v>136</v>
      </c>
      <c r="C45" t="s">
        <v>252</v>
      </c>
      <c r="D45" t="s">
        <v>143</v>
      </c>
      <c r="E45" s="1">
        <v>41275</v>
      </c>
      <c r="G45" t="s">
        <v>259</v>
      </c>
      <c r="H45" t="s">
        <v>260</v>
      </c>
      <c r="I45" t="s">
        <v>27</v>
      </c>
      <c r="J45" t="s">
        <v>27</v>
      </c>
      <c r="K45" t="s">
        <v>314</v>
      </c>
      <c r="L45">
        <v>2012</v>
      </c>
      <c r="M45" s="2" t="s">
        <v>372</v>
      </c>
      <c r="N45" t="s">
        <v>343</v>
      </c>
      <c r="O45" t="s">
        <v>175</v>
      </c>
      <c r="P45" s="1">
        <v>40909</v>
      </c>
      <c r="Q45" s="1">
        <v>41274</v>
      </c>
    </row>
    <row r="46" spans="1:17" x14ac:dyDescent="0.25">
      <c r="A46">
        <v>15</v>
      </c>
      <c r="B46" t="s">
        <v>136</v>
      </c>
      <c r="C46" t="s">
        <v>252</v>
      </c>
      <c r="D46" t="s">
        <v>143</v>
      </c>
      <c r="E46" s="1">
        <v>40909</v>
      </c>
      <c r="G46" t="s">
        <v>261</v>
      </c>
      <c r="H46" t="s">
        <v>262</v>
      </c>
      <c r="I46" t="s">
        <v>27</v>
      </c>
      <c r="J46" t="s">
        <v>27</v>
      </c>
      <c r="K46" t="s">
        <v>315</v>
      </c>
      <c r="L46">
        <v>2011</v>
      </c>
      <c r="M46" s="2" t="s">
        <v>373</v>
      </c>
      <c r="N46" t="s">
        <v>344</v>
      </c>
      <c r="O46" t="s">
        <v>175</v>
      </c>
      <c r="P46" s="1">
        <v>40544</v>
      </c>
      <c r="Q46" s="1">
        <v>40908</v>
      </c>
    </row>
    <row r="47" spans="1:17" x14ac:dyDescent="0.25">
      <c r="A47">
        <v>15</v>
      </c>
      <c r="B47" t="s">
        <v>136</v>
      </c>
      <c r="C47" t="s">
        <v>252</v>
      </c>
      <c r="D47" t="s">
        <v>143</v>
      </c>
      <c r="E47" s="1">
        <v>40544</v>
      </c>
      <c r="G47" t="s">
        <v>263</v>
      </c>
      <c r="H47" t="s">
        <v>264</v>
      </c>
      <c r="I47" t="s">
        <v>27</v>
      </c>
      <c r="J47" t="s">
        <v>27</v>
      </c>
      <c r="K47" t="s">
        <v>316</v>
      </c>
      <c r="L47">
        <v>2010</v>
      </c>
      <c r="M47" s="2" t="s">
        <v>374</v>
      </c>
      <c r="N47" t="s">
        <v>345</v>
      </c>
      <c r="O47" t="s">
        <v>175</v>
      </c>
      <c r="P47" s="1">
        <v>40179</v>
      </c>
      <c r="Q47" s="1">
        <v>40543</v>
      </c>
    </row>
    <row r="48" spans="1:17" x14ac:dyDescent="0.25">
      <c r="A48">
        <v>15</v>
      </c>
      <c r="B48" t="s">
        <v>136</v>
      </c>
      <c r="C48" t="s">
        <v>252</v>
      </c>
      <c r="D48" t="s">
        <v>143</v>
      </c>
      <c r="E48" s="1">
        <v>40179</v>
      </c>
      <c r="G48" t="s">
        <v>265</v>
      </c>
      <c r="H48" t="s">
        <v>266</v>
      </c>
      <c r="I48" t="s">
        <v>27</v>
      </c>
      <c r="J48" t="s">
        <v>27</v>
      </c>
      <c r="K48" t="s">
        <v>317</v>
      </c>
      <c r="L48">
        <v>2009</v>
      </c>
      <c r="M48" s="2" t="s">
        <v>375</v>
      </c>
      <c r="N48" t="s">
        <v>346</v>
      </c>
      <c r="O48" t="s">
        <v>175</v>
      </c>
      <c r="P48" s="1">
        <v>39814</v>
      </c>
      <c r="Q48" s="1">
        <v>40178</v>
      </c>
    </row>
    <row r="49" spans="1:17" x14ac:dyDescent="0.25">
      <c r="A49">
        <v>15</v>
      </c>
      <c r="B49" t="s">
        <v>136</v>
      </c>
      <c r="C49" t="s">
        <v>252</v>
      </c>
      <c r="D49" t="s">
        <v>143</v>
      </c>
      <c r="E49" s="1">
        <v>39814</v>
      </c>
      <c r="G49" t="s">
        <v>267</v>
      </c>
      <c r="H49" t="s">
        <v>268</v>
      </c>
      <c r="I49" t="s">
        <v>27</v>
      </c>
      <c r="J49" t="s">
        <v>27</v>
      </c>
      <c r="K49" t="s">
        <v>318</v>
      </c>
      <c r="L49">
        <v>2008</v>
      </c>
      <c r="M49" s="2" t="s">
        <v>376</v>
      </c>
      <c r="N49" t="s">
        <v>347</v>
      </c>
      <c r="O49" t="s">
        <v>175</v>
      </c>
      <c r="P49" s="1">
        <v>39448</v>
      </c>
      <c r="Q49" s="1">
        <v>39813</v>
      </c>
    </row>
    <row r="50" spans="1:17" x14ac:dyDescent="0.25">
      <c r="A50">
        <v>15</v>
      </c>
      <c r="B50" t="s">
        <v>136</v>
      </c>
      <c r="C50" t="s">
        <v>252</v>
      </c>
      <c r="D50" t="s">
        <v>143</v>
      </c>
      <c r="E50" s="1">
        <v>39448</v>
      </c>
      <c r="G50" t="s">
        <v>269</v>
      </c>
      <c r="H50" t="s">
        <v>270</v>
      </c>
      <c r="I50" t="s">
        <v>27</v>
      </c>
      <c r="J50" t="s">
        <v>27</v>
      </c>
      <c r="K50" t="s">
        <v>319</v>
      </c>
      <c r="L50">
        <v>2007</v>
      </c>
      <c r="M50" s="2" t="s">
        <v>377</v>
      </c>
      <c r="N50" t="s">
        <v>348</v>
      </c>
      <c r="O50" t="s">
        <v>175</v>
      </c>
      <c r="P50" s="1">
        <v>39083</v>
      </c>
      <c r="Q50" s="1">
        <v>39447</v>
      </c>
    </row>
    <row r="51" spans="1:17" x14ac:dyDescent="0.25">
      <c r="A51">
        <v>15</v>
      </c>
      <c r="B51" t="s">
        <v>136</v>
      </c>
      <c r="C51" t="s">
        <v>252</v>
      </c>
      <c r="D51" t="s">
        <v>143</v>
      </c>
      <c r="E51" s="1">
        <v>39083</v>
      </c>
      <c r="G51" t="s">
        <v>271</v>
      </c>
      <c r="H51" t="s">
        <v>272</v>
      </c>
      <c r="I51" t="s">
        <v>27</v>
      </c>
      <c r="J51" t="s">
        <v>27</v>
      </c>
      <c r="K51" t="s">
        <v>320</v>
      </c>
      <c r="L51">
        <v>2006</v>
      </c>
      <c r="M51" s="2" t="s">
        <v>378</v>
      </c>
      <c r="N51" t="s">
        <v>349</v>
      </c>
      <c r="O51" t="s">
        <v>175</v>
      </c>
      <c r="P51" s="1">
        <v>38718</v>
      </c>
      <c r="Q51" s="1">
        <v>39082</v>
      </c>
    </row>
    <row r="52" spans="1:17" x14ac:dyDescent="0.25">
      <c r="A52">
        <v>15</v>
      </c>
      <c r="B52" t="s">
        <v>136</v>
      </c>
      <c r="C52" t="s">
        <v>252</v>
      </c>
      <c r="D52" t="s">
        <v>143</v>
      </c>
      <c r="E52" s="1">
        <v>38718</v>
      </c>
      <c r="G52" t="s">
        <v>273</v>
      </c>
      <c r="H52" t="s">
        <v>274</v>
      </c>
      <c r="I52" t="s">
        <v>27</v>
      </c>
      <c r="J52" t="s">
        <v>27</v>
      </c>
      <c r="K52" t="s">
        <v>321</v>
      </c>
      <c r="L52">
        <v>2005</v>
      </c>
      <c r="M52" s="2" t="s">
        <v>379</v>
      </c>
      <c r="N52" t="s">
        <v>350</v>
      </c>
      <c r="O52" t="s">
        <v>175</v>
      </c>
      <c r="P52" s="1">
        <v>38353</v>
      </c>
      <c r="Q52" s="1">
        <v>38717</v>
      </c>
    </row>
    <row r="53" spans="1:17" x14ac:dyDescent="0.25">
      <c r="A53">
        <v>16</v>
      </c>
      <c r="B53" t="s">
        <v>136</v>
      </c>
      <c r="C53" t="s">
        <v>253</v>
      </c>
      <c r="D53" t="s">
        <v>143</v>
      </c>
      <c r="E53" s="1">
        <v>38353</v>
      </c>
      <c r="G53" t="s">
        <v>275</v>
      </c>
      <c r="H53" t="s">
        <v>276</v>
      </c>
      <c r="I53" t="s">
        <v>27</v>
      </c>
      <c r="J53" t="s">
        <v>27</v>
      </c>
      <c r="K53" t="s">
        <v>322</v>
      </c>
      <c r="L53">
        <v>2004</v>
      </c>
      <c r="M53" s="2" t="s">
        <v>380</v>
      </c>
      <c r="N53" t="s">
        <v>351</v>
      </c>
      <c r="O53" t="s">
        <v>175</v>
      </c>
      <c r="P53" s="1">
        <v>37987</v>
      </c>
      <c r="Q53" s="1">
        <v>38352</v>
      </c>
    </row>
    <row r="54" spans="1:17" x14ac:dyDescent="0.25">
      <c r="A54">
        <v>16</v>
      </c>
      <c r="B54" t="s">
        <v>136</v>
      </c>
      <c r="C54" t="s">
        <v>253</v>
      </c>
      <c r="D54" t="s">
        <v>143</v>
      </c>
      <c r="E54" s="1">
        <v>37987</v>
      </c>
      <c r="G54" t="s">
        <v>277</v>
      </c>
      <c r="H54" t="s">
        <v>278</v>
      </c>
      <c r="I54" t="s">
        <v>27</v>
      </c>
      <c r="J54" t="s">
        <v>27</v>
      </c>
      <c r="K54" t="s">
        <v>323</v>
      </c>
      <c r="L54">
        <v>2003</v>
      </c>
      <c r="M54" s="2" t="s">
        <v>381</v>
      </c>
      <c r="N54" t="s">
        <v>352</v>
      </c>
      <c r="O54" t="s">
        <v>175</v>
      </c>
      <c r="P54" s="1">
        <v>37622</v>
      </c>
      <c r="Q54" s="1">
        <v>37986</v>
      </c>
    </row>
    <row r="55" spans="1:17" x14ac:dyDescent="0.25">
      <c r="A55">
        <v>16</v>
      </c>
      <c r="B55" t="s">
        <v>136</v>
      </c>
      <c r="C55" t="s">
        <v>253</v>
      </c>
      <c r="D55" t="s">
        <v>143</v>
      </c>
      <c r="E55" s="1">
        <v>42736</v>
      </c>
      <c r="G55" t="s">
        <v>279</v>
      </c>
      <c r="H55" t="s">
        <v>280</v>
      </c>
      <c r="I55" t="s">
        <v>27</v>
      </c>
      <c r="J55" t="s">
        <v>27</v>
      </c>
      <c r="K55" t="s">
        <v>324</v>
      </c>
      <c r="L55">
        <v>2016</v>
      </c>
      <c r="M55" s="2" t="s">
        <v>382</v>
      </c>
      <c r="N55" t="s">
        <v>353</v>
      </c>
      <c r="O55" t="s">
        <v>22</v>
      </c>
      <c r="P55" s="1">
        <v>42370</v>
      </c>
      <c r="Q55" s="1">
        <v>42735</v>
      </c>
    </row>
    <row r="56" spans="1:17" x14ac:dyDescent="0.25">
      <c r="A56">
        <v>16</v>
      </c>
      <c r="B56" t="s">
        <v>136</v>
      </c>
      <c r="C56" t="s">
        <v>253</v>
      </c>
      <c r="D56" t="s">
        <v>143</v>
      </c>
      <c r="E56" s="1">
        <v>42370</v>
      </c>
      <c r="G56" t="s">
        <v>281</v>
      </c>
      <c r="H56" t="s">
        <v>282</v>
      </c>
      <c r="I56" t="s">
        <v>27</v>
      </c>
      <c r="J56" t="s">
        <v>27</v>
      </c>
      <c r="K56" t="s">
        <v>325</v>
      </c>
      <c r="L56">
        <v>2015</v>
      </c>
      <c r="M56" s="2" t="s">
        <v>383</v>
      </c>
      <c r="N56" t="s">
        <v>354</v>
      </c>
      <c r="O56" t="s">
        <v>22</v>
      </c>
      <c r="P56" s="1">
        <v>42005</v>
      </c>
      <c r="Q56" s="1">
        <v>42369</v>
      </c>
    </row>
    <row r="57" spans="1:17" x14ac:dyDescent="0.25">
      <c r="A57">
        <v>16</v>
      </c>
      <c r="B57" t="s">
        <v>136</v>
      </c>
      <c r="C57" t="s">
        <v>253</v>
      </c>
      <c r="D57" t="s">
        <v>143</v>
      </c>
      <c r="E57" s="1">
        <v>42005</v>
      </c>
      <c r="G57" t="s">
        <v>283</v>
      </c>
      <c r="H57" t="s">
        <v>284</v>
      </c>
      <c r="I57" t="s">
        <v>27</v>
      </c>
      <c r="J57" t="s">
        <v>27</v>
      </c>
      <c r="K57" t="s">
        <v>326</v>
      </c>
      <c r="L57">
        <v>2014</v>
      </c>
      <c r="M57" s="2" t="s">
        <v>384</v>
      </c>
      <c r="N57" t="s">
        <v>355</v>
      </c>
      <c r="O57" t="s">
        <v>175</v>
      </c>
      <c r="P57" s="1">
        <v>41640</v>
      </c>
      <c r="Q57" s="1">
        <v>42004</v>
      </c>
    </row>
    <row r="58" spans="1:17" x14ac:dyDescent="0.25">
      <c r="A58">
        <v>16</v>
      </c>
      <c r="B58" t="s">
        <v>136</v>
      </c>
      <c r="C58" t="s">
        <v>253</v>
      </c>
      <c r="D58" t="s">
        <v>143</v>
      </c>
      <c r="E58" s="1">
        <v>41640</v>
      </c>
      <c r="G58" t="s">
        <v>285</v>
      </c>
      <c r="H58" t="s">
        <v>286</v>
      </c>
      <c r="I58" t="s">
        <v>27</v>
      </c>
      <c r="J58" t="s">
        <v>27</v>
      </c>
      <c r="K58" t="s">
        <v>327</v>
      </c>
      <c r="L58">
        <v>2013</v>
      </c>
      <c r="M58" s="2" t="s">
        <v>385</v>
      </c>
      <c r="N58" s="3" t="s">
        <v>356</v>
      </c>
      <c r="O58" t="s">
        <v>175</v>
      </c>
      <c r="P58" s="1">
        <v>41275</v>
      </c>
      <c r="Q58" s="1">
        <v>41639</v>
      </c>
    </row>
    <row r="59" spans="1:17" x14ac:dyDescent="0.25">
      <c r="A59">
        <v>16</v>
      </c>
      <c r="B59" t="s">
        <v>136</v>
      </c>
      <c r="C59" t="s">
        <v>253</v>
      </c>
      <c r="D59" t="s">
        <v>143</v>
      </c>
      <c r="E59" s="1">
        <v>41275</v>
      </c>
      <c r="G59" t="s">
        <v>287</v>
      </c>
      <c r="H59" t="s">
        <v>288</v>
      </c>
      <c r="I59" t="s">
        <v>27</v>
      </c>
      <c r="J59" t="s">
        <v>27</v>
      </c>
      <c r="K59" t="s">
        <v>328</v>
      </c>
      <c r="L59">
        <v>2012</v>
      </c>
      <c r="M59" s="2" t="s">
        <v>386</v>
      </c>
      <c r="N59" s="3" t="s">
        <v>357</v>
      </c>
      <c r="O59" t="s">
        <v>22</v>
      </c>
      <c r="P59" s="1">
        <v>40909</v>
      </c>
      <c r="Q59" s="1">
        <v>41274</v>
      </c>
    </row>
    <row r="60" spans="1:17" x14ac:dyDescent="0.25">
      <c r="A60">
        <v>16</v>
      </c>
      <c r="B60" t="s">
        <v>136</v>
      </c>
      <c r="C60" t="s">
        <v>253</v>
      </c>
      <c r="D60" t="s">
        <v>143</v>
      </c>
      <c r="E60" s="1">
        <v>40909</v>
      </c>
      <c r="G60" t="s">
        <v>289</v>
      </c>
      <c r="H60" t="s">
        <v>290</v>
      </c>
      <c r="I60" t="s">
        <v>27</v>
      </c>
      <c r="J60" t="s">
        <v>27</v>
      </c>
      <c r="K60" t="s">
        <v>329</v>
      </c>
      <c r="L60">
        <v>2011</v>
      </c>
      <c r="M60" s="2" t="s">
        <v>387</v>
      </c>
      <c r="N60" s="3" t="s">
        <v>358</v>
      </c>
      <c r="O60" t="s">
        <v>175</v>
      </c>
      <c r="P60" s="1">
        <v>40544</v>
      </c>
      <c r="Q60" s="1">
        <v>40908</v>
      </c>
    </row>
    <row r="61" spans="1:17" x14ac:dyDescent="0.25">
      <c r="A61">
        <v>16</v>
      </c>
      <c r="B61" t="s">
        <v>136</v>
      </c>
      <c r="C61" t="s">
        <v>253</v>
      </c>
      <c r="D61" t="s">
        <v>143</v>
      </c>
      <c r="E61" s="1">
        <v>40544</v>
      </c>
      <c r="G61" t="s">
        <v>291</v>
      </c>
      <c r="H61" t="s">
        <v>292</v>
      </c>
      <c r="I61" t="s">
        <v>27</v>
      </c>
      <c r="J61" t="s">
        <v>27</v>
      </c>
      <c r="K61" t="s">
        <v>330</v>
      </c>
      <c r="L61">
        <v>2010</v>
      </c>
      <c r="M61" s="2" t="s">
        <v>388</v>
      </c>
      <c r="N61" s="3" t="s">
        <v>359</v>
      </c>
      <c r="O61" t="s">
        <v>175</v>
      </c>
      <c r="P61" s="1">
        <v>40179</v>
      </c>
      <c r="Q61" s="1">
        <v>40543</v>
      </c>
    </row>
    <row r="62" spans="1:17" x14ac:dyDescent="0.25">
      <c r="A62">
        <v>16</v>
      </c>
      <c r="B62" t="s">
        <v>136</v>
      </c>
      <c r="C62" t="s">
        <v>253</v>
      </c>
      <c r="D62" t="s">
        <v>143</v>
      </c>
      <c r="E62" s="1">
        <v>40179</v>
      </c>
      <c r="G62" t="s">
        <v>293</v>
      </c>
      <c r="H62" t="s">
        <v>294</v>
      </c>
      <c r="I62" t="s">
        <v>27</v>
      </c>
      <c r="J62" t="s">
        <v>27</v>
      </c>
      <c r="K62" t="s">
        <v>331</v>
      </c>
      <c r="L62">
        <v>2009</v>
      </c>
      <c r="M62" s="2" t="s">
        <v>389</v>
      </c>
      <c r="N62" t="s">
        <v>360</v>
      </c>
      <c r="O62" t="s">
        <v>175</v>
      </c>
      <c r="P62" s="1">
        <v>39814</v>
      </c>
      <c r="Q62" s="1">
        <v>40178</v>
      </c>
    </row>
    <row r="63" spans="1:17" x14ac:dyDescent="0.25">
      <c r="A63">
        <v>16</v>
      </c>
      <c r="B63" t="s">
        <v>136</v>
      </c>
      <c r="C63" t="s">
        <v>253</v>
      </c>
      <c r="D63" t="s">
        <v>143</v>
      </c>
      <c r="E63" s="1">
        <v>39814</v>
      </c>
      <c r="G63" t="s">
        <v>295</v>
      </c>
      <c r="H63" t="s">
        <v>296</v>
      </c>
      <c r="I63" t="s">
        <v>27</v>
      </c>
      <c r="J63" t="s">
        <v>27</v>
      </c>
      <c r="K63" t="s">
        <v>332</v>
      </c>
      <c r="L63">
        <v>2008</v>
      </c>
      <c r="M63" s="2" t="s">
        <v>390</v>
      </c>
      <c r="N63" s="3" t="s">
        <v>361</v>
      </c>
      <c r="O63" t="s">
        <v>175</v>
      </c>
      <c r="P63" s="1">
        <v>39448</v>
      </c>
      <c r="Q63" s="1">
        <v>39813</v>
      </c>
    </row>
    <row r="64" spans="1:17" x14ac:dyDescent="0.25">
      <c r="A64">
        <v>16</v>
      </c>
      <c r="B64" t="s">
        <v>136</v>
      </c>
      <c r="C64" t="s">
        <v>253</v>
      </c>
      <c r="D64" t="s">
        <v>143</v>
      </c>
      <c r="E64" s="1">
        <v>39448</v>
      </c>
      <c r="G64" t="s">
        <v>297</v>
      </c>
      <c r="H64" t="s">
        <v>298</v>
      </c>
      <c r="I64" t="s">
        <v>27</v>
      </c>
      <c r="J64" t="s">
        <v>27</v>
      </c>
      <c r="K64" t="s">
        <v>333</v>
      </c>
      <c r="L64">
        <v>2007</v>
      </c>
      <c r="M64" s="2" t="s">
        <v>391</v>
      </c>
      <c r="N64" s="3" t="s">
        <v>362</v>
      </c>
      <c r="O64" t="s">
        <v>175</v>
      </c>
      <c r="P64" s="1">
        <v>39083</v>
      </c>
      <c r="Q64" s="1">
        <v>39447</v>
      </c>
    </row>
    <row r="65" spans="1:17" x14ac:dyDescent="0.25">
      <c r="A65">
        <v>16</v>
      </c>
      <c r="B65" t="s">
        <v>136</v>
      </c>
      <c r="C65" t="s">
        <v>253</v>
      </c>
      <c r="D65" t="s">
        <v>143</v>
      </c>
      <c r="E65" s="1">
        <v>39083</v>
      </c>
      <c r="G65" t="s">
        <v>299</v>
      </c>
      <c r="H65" t="s">
        <v>300</v>
      </c>
      <c r="I65" t="s">
        <v>27</v>
      </c>
      <c r="J65" t="s">
        <v>27</v>
      </c>
      <c r="K65" t="s">
        <v>334</v>
      </c>
      <c r="L65">
        <v>2006</v>
      </c>
      <c r="M65" s="2" t="s">
        <v>392</v>
      </c>
      <c r="N65" t="s">
        <v>363</v>
      </c>
      <c r="O65" t="s">
        <v>175</v>
      </c>
      <c r="P65" s="1">
        <v>38718</v>
      </c>
      <c r="Q65" s="1">
        <v>39082</v>
      </c>
    </row>
    <row r="66" spans="1:17" x14ac:dyDescent="0.25">
      <c r="A66">
        <v>16</v>
      </c>
      <c r="B66" t="s">
        <v>136</v>
      </c>
      <c r="C66" t="s">
        <v>253</v>
      </c>
      <c r="D66" t="s">
        <v>143</v>
      </c>
      <c r="E66" s="1">
        <v>38718</v>
      </c>
      <c r="G66" t="s">
        <v>301</v>
      </c>
      <c r="H66" t="s">
        <v>302</v>
      </c>
      <c r="I66" t="s">
        <v>27</v>
      </c>
      <c r="J66" t="s">
        <v>27</v>
      </c>
      <c r="K66" t="s">
        <v>335</v>
      </c>
      <c r="L66">
        <v>2005</v>
      </c>
      <c r="M66" s="2" t="s">
        <v>393</v>
      </c>
      <c r="N66" t="s">
        <v>364</v>
      </c>
      <c r="O66" t="s">
        <v>175</v>
      </c>
      <c r="P66" s="1">
        <v>38353</v>
      </c>
      <c r="Q66" s="1">
        <v>38717</v>
      </c>
    </row>
    <row r="67" spans="1:17" x14ac:dyDescent="0.25">
      <c r="A67">
        <v>16</v>
      </c>
      <c r="B67" t="s">
        <v>136</v>
      </c>
      <c r="C67" t="s">
        <v>253</v>
      </c>
      <c r="D67" t="s">
        <v>143</v>
      </c>
      <c r="E67" s="1">
        <v>38353</v>
      </c>
      <c r="G67" t="s">
        <v>303</v>
      </c>
      <c r="H67" t="s">
        <v>304</v>
      </c>
      <c r="I67" t="s">
        <v>27</v>
      </c>
      <c r="J67" t="s">
        <v>27</v>
      </c>
      <c r="K67" t="s">
        <v>336</v>
      </c>
      <c r="L67">
        <v>2004</v>
      </c>
      <c r="M67" s="2" t="s">
        <v>394</v>
      </c>
      <c r="N67" t="s">
        <v>365</v>
      </c>
      <c r="O67" t="s">
        <v>175</v>
      </c>
      <c r="P67" s="1">
        <v>37987</v>
      </c>
      <c r="Q67" s="1">
        <v>38352</v>
      </c>
    </row>
    <row r="68" spans="1:17" x14ac:dyDescent="0.25">
      <c r="A68">
        <v>16</v>
      </c>
      <c r="B68" t="s">
        <v>136</v>
      </c>
      <c r="C68" t="s">
        <v>253</v>
      </c>
      <c r="D68" t="s">
        <v>143</v>
      </c>
      <c r="E68" s="1">
        <v>37987</v>
      </c>
      <c r="G68" t="s">
        <v>305</v>
      </c>
      <c r="H68" t="s">
        <v>306</v>
      </c>
      <c r="I68" t="s">
        <v>27</v>
      </c>
      <c r="J68" t="s">
        <v>27</v>
      </c>
      <c r="K68" t="s">
        <v>337</v>
      </c>
      <c r="L68">
        <v>2003</v>
      </c>
      <c r="M68" s="2" t="s">
        <v>395</v>
      </c>
      <c r="N68" t="s">
        <v>366</v>
      </c>
      <c r="O68" t="s">
        <v>175</v>
      </c>
      <c r="P68" s="1">
        <v>37622</v>
      </c>
      <c r="Q68" s="1">
        <v>37986</v>
      </c>
    </row>
    <row r="69" spans="1:17" x14ac:dyDescent="0.25">
      <c r="A69">
        <v>17</v>
      </c>
      <c r="B69" t="s">
        <v>137</v>
      </c>
      <c r="C69" t="s">
        <v>254</v>
      </c>
      <c r="D69" t="s">
        <v>143</v>
      </c>
      <c r="E69" s="1">
        <v>42736</v>
      </c>
      <c r="G69" t="s">
        <v>307</v>
      </c>
      <c r="H69" t="s">
        <v>308</v>
      </c>
      <c r="I69" t="s">
        <v>27</v>
      </c>
      <c r="J69" t="s">
        <v>27</v>
      </c>
      <c r="K69" t="s">
        <v>338</v>
      </c>
      <c r="L69">
        <v>2016</v>
      </c>
      <c r="M69" s="2" t="str">
        <f>Tabell1[[#This Row],[namn]]</f>
        <v>Utbetalning årsstatistik från 2003 Allmän pension. Tabell 03 Antal pensionärer. Regelverk, kön och typ av pension</v>
      </c>
      <c r="N69" t="s">
        <v>367</v>
      </c>
      <c r="O69" t="s">
        <v>22</v>
      </c>
      <c r="P69" s="1">
        <v>42370</v>
      </c>
      <c r="Q69" s="1">
        <v>42735</v>
      </c>
    </row>
    <row r="70" spans="1:17" x14ac:dyDescent="0.25">
      <c r="A70">
        <v>18</v>
      </c>
      <c r="B70" t="s">
        <v>137</v>
      </c>
      <c r="C70" t="s">
        <v>255</v>
      </c>
      <c r="D70" t="s">
        <v>143</v>
      </c>
      <c r="E70" s="1">
        <v>42736</v>
      </c>
      <c r="G70" t="s">
        <v>309</v>
      </c>
      <c r="H70" t="s">
        <v>310</v>
      </c>
      <c r="I70" t="s">
        <v>27</v>
      </c>
      <c r="J70" t="s">
        <v>27</v>
      </c>
      <c r="K70" t="s">
        <v>339</v>
      </c>
      <c r="L70">
        <v>2016</v>
      </c>
      <c r="M70" s="2" t="str">
        <f>Tabell1[[#This Row],[namn]]</f>
        <v>Utbetalning årsstatistik från 2003 Allmän pension. Antal pensionärer. Kön, åldersgrupp, typ av pension</v>
      </c>
      <c r="N70" t="s">
        <v>368</v>
      </c>
      <c r="O70" t="s">
        <v>22</v>
      </c>
      <c r="P70" s="1">
        <v>42370</v>
      </c>
      <c r="Q70" s="1">
        <v>42735</v>
      </c>
    </row>
    <row r="71" spans="1:17" x14ac:dyDescent="0.25">
      <c r="A71">
        <v>19</v>
      </c>
      <c r="B71" t="s">
        <v>137</v>
      </c>
      <c r="C71" t="s">
        <v>256</v>
      </c>
      <c r="D71" t="s">
        <v>143</v>
      </c>
      <c r="E71" s="1">
        <v>42736</v>
      </c>
      <c r="G71" t="s">
        <v>311</v>
      </c>
      <c r="H71" t="s">
        <v>312</v>
      </c>
      <c r="I71" t="s">
        <v>27</v>
      </c>
      <c r="J71" t="s">
        <v>27</v>
      </c>
      <c r="K71" t="s">
        <v>340</v>
      </c>
      <c r="L71">
        <v>2016</v>
      </c>
      <c r="M71" s="2" t="str">
        <f>Tabell1[[#This Row],[namn]]</f>
        <v>Utbetalning årsstatistik från 2003 Allmän pension. Årsbelopp. Kön, åldersgrupp och typ av pension</v>
      </c>
      <c r="N71" t="s">
        <v>369</v>
      </c>
      <c r="O71" t="s">
        <v>22</v>
      </c>
      <c r="P71" s="1">
        <v>42370</v>
      </c>
      <c r="Q71" s="1">
        <v>42735</v>
      </c>
    </row>
    <row r="72" spans="1:17" x14ac:dyDescent="0.25">
      <c r="A72">
        <v>20</v>
      </c>
      <c r="B72" t="s">
        <v>136</v>
      </c>
      <c r="C72" t="s">
        <v>397</v>
      </c>
      <c r="D72" t="s">
        <v>396</v>
      </c>
      <c r="E72" s="1">
        <v>37622</v>
      </c>
      <c r="G72" t="s">
        <v>402</v>
      </c>
      <c r="H72" t="s">
        <v>403</v>
      </c>
      <c r="I72" t="s">
        <v>27</v>
      </c>
      <c r="J72" t="s">
        <v>27</v>
      </c>
      <c r="K72" t="s">
        <v>442</v>
      </c>
      <c r="L72">
        <v>2002</v>
      </c>
      <c r="M72" s="2" t="s">
        <v>462</v>
      </c>
      <c r="N72" t="s">
        <v>482</v>
      </c>
      <c r="O72" t="s">
        <v>175</v>
      </c>
      <c r="P72" s="1">
        <v>37257</v>
      </c>
      <c r="Q72" s="1">
        <v>37621</v>
      </c>
    </row>
    <row r="73" spans="1:17" x14ac:dyDescent="0.25">
      <c r="A73">
        <v>20</v>
      </c>
      <c r="B73" t="s">
        <v>136</v>
      </c>
      <c r="C73" t="s">
        <v>397</v>
      </c>
      <c r="D73" t="s">
        <v>396</v>
      </c>
      <c r="E73" s="1">
        <v>37257</v>
      </c>
      <c r="G73" t="s">
        <v>404</v>
      </c>
      <c r="H73" t="s">
        <v>405</v>
      </c>
      <c r="I73" t="s">
        <v>27</v>
      </c>
      <c r="J73" t="s">
        <v>27</v>
      </c>
      <c r="K73" t="s">
        <v>443</v>
      </c>
      <c r="L73">
        <v>2001</v>
      </c>
      <c r="M73" s="2" t="s">
        <v>471</v>
      </c>
      <c r="N73" t="s">
        <v>483</v>
      </c>
      <c r="O73" t="s">
        <v>175</v>
      </c>
      <c r="P73" s="1">
        <v>36892</v>
      </c>
      <c r="Q73" s="1">
        <v>37256</v>
      </c>
    </row>
    <row r="74" spans="1:17" x14ac:dyDescent="0.25">
      <c r="A74">
        <v>20</v>
      </c>
      <c r="B74" t="s">
        <v>136</v>
      </c>
      <c r="C74" t="s">
        <v>397</v>
      </c>
      <c r="D74" t="s">
        <v>396</v>
      </c>
      <c r="E74" s="1">
        <v>36892</v>
      </c>
      <c r="G74" t="s">
        <v>406</v>
      </c>
      <c r="H74" t="s">
        <v>407</v>
      </c>
      <c r="I74" t="s">
        <v>27</v>
      </c>
      <c r="J74" t="s">
        <v>27</v>
      </c>
      <c r="K74" t="s">
        <v>444</v>
      </c>
      <c r="L74">
        <v>2000</v>
      </c>
      <c r="M74" s="2" t="s">
        <v>472</v>
      </c>
      <c r="N74" t="s">
        <v>484</v>
      </c>
      <c r="O74" t="s">
        <v>175</v>
      </c>
      <c r="P74" s="1">
        <v>36526</v>
      </c>
      <c r="Q74" s="1">
        <v>36891</v>
      </c>
    </row>
    <row r="75" spans="1:17" x14ac:dyDescent="0.25">
      <c r="A75">
        <v>20</v>
      </c>
      <c r="B75" t="s">
        <v>136</v>
      </c>
      <c r="C75" t="s">
        <v>397</v>
      </c>
      <c r="D75" t="s">
        <v>396</v>
      </c>
      <c r="E75" s="1">
        <v>36526</v>
      </c>
      <c r="G75" t="s">
        <v>408</v>
      </c>
      <c r="H75" t="s">
        <v>409</v>
      </c>
      <c r="I75" t="s">
        <v>27</v>
      </c>
      <c r="J75" t="s">
        <v>27</v>
      </c>
      <c r="K75" t="s">
        <v>445</v>
      </c>
      <c r="L75">
        <v>1999</v>
      </c>
      <c r="M75" s="2" t="s">
        <v>473</v>
      </c>
      <c r="N75" t="s">
        <v>485</v>
      </c>
      <c r="O75" t="s">
        <v>175</v>
      </c>
      <c r="P75" s="1">
        <v>36161</v>
      </c>
      <c r="Q75" s="1">
        <v>36525</v>
      </c>
    </row>
    <row r="76" spans="1:17" x14ac:dyDescent="0.25">
      <c r="A76">
        <v>21</v>
      </c>
      <c r="B76" t="s">
        <v>136</v>
      </c>
      <c r="C76" t="s">
        <v>398</v>
      </c>
      <c r="D76" t="s">
        <v>396</v>
      </c>
      <c r="E76" s="1">
        <v>37622</v>
      </c>
      <c r="G76" t="s">
        <v>410</v>
      </c>
      <c r="H76" t="s">
        <v>411</v>
      </c>
      <c r="I76" t="s">
        <v>27</v>
      </c>
      <c r="J76" t="s">
        <v>27</v>
      </c>
      <c r="K76" t="s">
        <v>446</v>
      </c>
      <c r="L76">
        <v>2002</v>
      </c>
      <c r="M76" s="2" t="s">
        <v>463</v>
      </c>
      <c r="N76" t="s">
        <v>486</v>
      </c>
      <c r="O76" t="s">
        <v>175</v>
      </c>
      <c r="P76" s="1">
        <v>37257</v>
      </c>
      <c r="Q76" s="1">
        <v>37621</v>
      </c>
    </row>
    <row r="77" spans="1:17" x14ac:dyDescent="0.25">
      <c r="A77">
        <v>21</v>
      </c>
      <c r="B77" t="s">
        <v>136</v>
      </c>
      <c r="C77" t="s">
        <v>398</v>
      </c>
      <c r="D77" t="s">
        <v>396</v>
      </c>
      <c r="E77" s="1">
        <v>37257</v>
      </c>
      <c r="G77" t="s">
        <v>412</v>
      </c>
      <c r="H77" t="s">
        <v>413</v>
      </c>
      <c r="I77" t="s">
        <v>27</v>
      </c>
      <c r="J77" t="s">
        <v>27</v>
      </c>
      <c r="K77" t="s">
        <v>447</v>
      </c>
      <c r="L77">
        <v>2001</v>
      </c>
      <c r="M77" s="2" t="s">
        <v>464</v>
      </c>
      <c r="N77" t="s">
        <v>487</v>
      </c>
      <c r="O77" t="s">
        <v>175</v>
      </c>
      <c r="P77" s="1">
        <v>36892</v>
      </c>
      <c r="Q77" s="1">
        <v>37256</v>
      </c>
    </row>
    <row r="78" spans="1:17" x14ac:dyDescent="0.25">
      <c r="A78">
        <v>21</v>
      </c>
      <c r="B78" t="s">
        <v>136</v>
      </c>
      <c r="C78" t="s">
        <v>398</v>
      </c>
      <c r="D78" t="s">
        <v>396</v>
      </c>
      <c r="E78" s="1">
        <v>36892</v>
      </c>
      <c r="G78" t="s">
        <v>414</v>
      </c>
      <c r="H78" t="s">
        <v>415</v>
      </c>
      <c r="I78" t="s">
        <v>27</v>
      </c>
      <c r="J78" t="s">
        <v>27</v>
      </c>
      <c r="K78" t="s">
        <v>448</v>
      </c>
      <c r="L78">
        <v>2000</v>
      </c>
      <c r="M78" s="2" t="s">
        <v>465</v>
      </c>
      <c r="N78" t="s">
        <v>488</v>
      </c>
      <c r="O78" t="s">
        <v>175</v>
      </c>
      <c r="P78" s="1">
        <v>36526</v>
      </c>
      <c r="Q78" s="1">
        <v>36891</v>
      </c>
    </row>
    <row r="79" spans="1:17" x14ac:dyDescent="0.25">
      <c r="A79">
        <v>21</v>
      </c>
      <c r="B79" t="s">
        <v>136</v>
      </c>
      <c r="C79" t="s">
        <v>398</v>
      </c>
      <c r="D79" t="s">
        <v>396</v>
      </c>
      <c r="E79" s="1">
        <v>36526</v>
      </c>
      <c r="G79" t="s">
        <v>416</v>
      </c>
      <c r="H79" t="s">
        <v>417</v>
      </c>
      <c r="I79" t="s">
        <v>27</v>
      </c>
      <c r="J79" t="s">
        <v>27</v>
      </c>
      <c r="K79" t="s">
        <v>449</v>
      </c>
      <c r="L79">
        <v>1999</v>
      </c>
      <c r="M79" s="2" t="s">
        <v>466</v>
      </c>
      <c r="N79" t="s">
        <v>489</v>
      </c>
      <c r="O79" t="s">
        <v>175</v>
      </c>
      <c r="P79" s="1">
        <v>36161</v>
      </c>
      <c r="Q79" s="1">
        <v>36525</v>
      </c>
    </row>
    <row r="80" spans="1:17" x14ac:dyDescent="0.25">
      <c r="A80">
        <v>22</v>
      </c>
      <c r="B80" t="s">
        <v>136</v>
      </c>
      <c r="C80" t="s">
        <v>399</v>
      </c>
      <c r="D80" t="s">
        <v>396</v>
      </c>
      <c r="E80" s="1">
        <v>37622</v>
      </c>
      <c r="G80" t="s">
        <v>418</v>
      </c>
      <c r="H80" t="s">
        <v>419</v>
      </c>
      <c r="I80" t="s">
        <v>27</v>
      </c>
      <c r="J80" t="s">
        <v>27</v>
      </c>
      <c r="K80" t="s">
        <v>450</v>
      </c>
      <c r="L80">
        <v>2002</v>
      </c>
      <c r="M80" s="2" t="s">
        <v>467</v>
      </c>
      <c r="N80" t="s">
        <v>490</v>
      </c>
      <c r="O80" t="s">
        <v>175</v>
      </c>
      <c r="P80" s="1">
        <v>37257</v>
      </c>
      <c r="Q80" s="1">
        <v>37621</v>
      </c>
    </row>
    <row r="81" spans="1:17" x14ac:dyDescent="0.25">
      <c r="A81">
        <v>22</v>
      </c>
      <c r="B81" t="s">
        <v>136</v>
      </c>
      <c r="C81" t="s">
        <v>399</v>
      </c>
      <c r="D81" t="s">
        <v>396</v>
      </c>
      <c r="E81" s="1">
        <v>37257</v>
      </c>
      <c r="G81" t="s">
        <v>420</v>
      </c>
      <c r="H81" t="s">
        <v>421</v>
      </c>
      <c r="I81" t="s">
        <v>27</v>
      </c>
      <c r="J81" t="s">
        <v>27</v>
      </c>
      <c r="K81" t="s">
        <v>451</v>
      </c>
      <c r="L81">
        <v>2001</v>
      </c>
      <c r="M81" s="2" t="s">
        <v>468</v>
      </c>
      <c r="N81" t="s">
        <v>491</v>
      </c>
      <c r="O81" t="s">
        <v>175</v>
      </c>
      <c r="P81" s="1">
        <v>36892</v>
      </c>
      <c r="Q81" s="1">
        <v>37256</v>
      </c>
    </row>
    <row r="82" spans="1:17" x14ac:dyDescent="0.25">
      <c r="A82">
        <v>22</v>
      </c>
      <c r="B82" t="s">
        <v>136</v>
      </c>
      <c r="C82" t="s">
        <v>399</v>
      </c>
      <c r="D82" t="s">
        <v>396</v>
      </c>
      <c r="E82" s="1">
        <v>36892</v>
      </c>
      <c r="G82" t="s">
        <v>422</v>
      </c>
      <c r="H82" t="s">
        <v>423</v>
      </c>
      <c r="I82" t="s">
        <v>27</v>
      </c>
      <c r="J82" t="s">
        <v>27</v>
      </c>
      <c r="K82" t="s">
        <v>452</v>
      </c>
      <c r="L82">
        <v>2000</v>
      </c>
      <c r="M82" s="2" t="s">
        <v>469</v>
      </c>
      <c r="N82" t="s">
        <v>492</v>
      </c>
      <c r="O82" t="s">
        <v>175</v>
      </c>
      <c r="P82" s="1">
        <v>36526</v>
      </c>
      <c r="Q82" s="1">
        <v>36891</v>
      </c>
    </row>
    <row r="83" spans="1:17" x14ac:dyDescent="0.25">
      <c r="A83">
        <v>22</v>
      </c>
      <c r="B83" t="s">
        <v>136</v>
      </c>
      <c r="C83" t="s">
        <v>399</v>
      </c>
      <c r="D83" t="s">
        <v>396</v>
      </c>
      <c r="E83" s="1">
        <v>36526</v>
      </c>
      <c r="G83" t="s">
        <v>424</v>
      </c>
      <c r="H83" t="s">
        <v>425</v>
      </c>
      <c r="I83" t="s">
        <v>27</v>
      </c>
      <c r="J83" t="s">
        <v>27</v>
      </c>
      <c r="K83" t="s">
        <v>453</v>
      </c>
      <c r="L83">
        <v>1999</v>
      </c>
      <c r="M83" s="2" t="s">
        <v>470</v>
      </c>
      <c r="N83" t="s">
        <v>493</v>
      </c>
      <c r="O83" t="s">
        <v>175</v>
      </c>
      <c r="P83" s="1">
        <v>36161</v>
      </c>
      <c r="Q83" s="1">
        <v>36525</v>
      </c>
    </row>
    <row r="84" spans="1:17" x14ac:dyDescent="0.25">
      <c r="A84">
        <v>23</v>
      </c>
      <c r="B84" t="s">
        <v>136</v>
      </c>
      <c r="C84" t="s">
        <v>400</v>
      </c>
      <c r="D84" t="s">
        <v>396</v>
      </c>
      <c r="E84" s="1">
        <v>37622</v>
      </c>
      <c r="G84" t="s">
        <v>426</v>
      </c>
      <c r="H84" t="s">
        <v>427</v>
      </c>
      <c r="I84" t="s">
        <v>27</v>
      </c>
      <c r="J84" t="s">
        <v>27</v>
      </c>
      <c r="K84" t="s">
        <v>454</v>
      </c>
      <c r="L84">
        <v>2002</v>
      </c>
      <c r="M84" s="2" t="s">
        <v>474</v>
      </c>
      <c r="N84" t="s">
        <v>494</v>
      </c>
      <c r="O84" t="s">
        <v>175</v>
      </c>
      <c r="P84" s="1">
        <v>37257</v>
      </c>
      <c r="Q84" s="1">
        <v>37621</v>
      </c>
    </row>
    <row r="85" spans="1:17" x14ac:dyDescent="0.25">
      <c r="A85">
        <v>23</v>
      </c>
      <c r="B85" t="s">
        <v>136</v>
      </c>
      <c r="C85" t="s">
        <v>400</v>
      </c>
      <c r="D85" t="s">
        <v>396</v>
      </c>
      <c r="E85" s="1">
        <v>37257</v>
      </c>
      <c r="G85" t="s">
        <v>428</v>
      </c>
      <c r="H85" t="s">
        <v>429</v>
      </c>
      <c r="I85" t="s">
        <v>27</v>
      </c>
      <c r="J85" t="s">
        <v>27</v>
      </c>
      <c r="K85" t="s">
        <v>455</v>
      </c>
      <c r="L85">
        <v>2001</v>
      </c>
      <c r="M85" s="2" t="s">
        <v>475</v>
      </c>
      <c r="N85" t="s">
        <v>495</v>
      </c>
      <c r="O85" t="s">
        <v>175</v>
      </c>
      <c r="P85" s="1">
        <v>36892</v>
      </c>
      <c r="Q85" s="1">
        <v>37256</v>
      </c>
    </row>
    <row r="86" spans="1:17" x14ac:dyDescent="0.25">
      <c r="A86">
        <v>23</v>
      </c>
      <c r="B86" t="s">
        <v>136</v>
      </c>
      <c r="C86" t="s">
        <v>400</v>
      </c>
      <c r="D86" t="s">
        <v>396</v>
      </c>
      <c r="E86" s="1">
        <v>36892</v>
      </c>
      <c r="G86" t="s">
        <v>430</v>
      </c>
      <c r="H86" t="s">
        <v>431</v>
      </c>
      <c r="I86" t="s">
        <v>27</v>
      </c>
      <c r="J86" t="s">
        <v>27</v>
      </c>
      <c r="K86" t="s">
        <v>456</v>
      </c>
      <c r="L86">
        <v>2000</v>
      </c>
      <c r="M86" s="2" t="s">
        <v>476</v>
      </c>
      <c r="N86" t="s">
        <v>496</v>
      </c>
      <c r="O86" t="s">
        <v>175</v>
      </c>
      <c r="P86" s="1">
        <v>36526</v>
      </c>
      <c r="Q86" s="1">
        <v>36891</v>
      </c>
    </row>
    <row r="87" spans="1:17" x14ac:dyDescent="0.25">
      <c r="A87">
        <v>23</v>
      </c>
      <c r="B87" t="s">
        <v>136</v>
      </c>
      <c r="C87" t="s">
        <v>400</v>
      </c>
      <c r="D87" t="s">
        <v>396</v>
      </c>
      <c r="E87" s="1">
        <v>36526</v>
      </c>
      <c r="G87" t="s">
        <v>432</v>
      </c>
      <c r="H87" t="s">
        <v>433</v>
      </c>
      <c r="I87" t="s">
        <v>27</v>
      </c>
      <c r="J87" t="s">
        <v>27</v>
      </c>
      <c r="K87" t="s">
        <v>457</v>
      </c>
      <c r="L87">
        <v>1999</v>
      </c>
      <c r="M87" s="2" t="s">
        <v>477</v>
      </c>
      <c r="N87" t="s">
        <v>497</v>
      </c>
      <c r="O87" t="s">
        <v>175</v>
      </c>
      <c r="P87" s="1">
        <v>36161</v>
      </c>
      <c r="Q87" s="1">
        <v>36525</v>
      </c>
    </row>
    <row r="88" spans="1:17" x14ac:dyDescent="0.25">
      <c r="A88">
        <v>24</v>
      </c>
      <c r="B88" t="s">
        <v>136</v>
      </c>
      <c r="C88" t="s">
        <v>401</v>
      </c>
      <c r="D88" t="s">
        <v>396</v>
      </c>
      <c r="E88" s="1">
        <v>37622</v>
      </c>
      <c r="G88" t="s">
        <v>434</v>
      </c>
      <c r="H88" t="s">
        <v>435</v>
      </c>
      <c r="I88" t="s">
        <v>27</v>
      </c>
      <c r="J88" t="s">
        <v>27</v>
      </c>
      <c r="K88" t="s">
        <v>458</v>
      </c>
      <c r="L88">
        <v>2002</v>
      </c>
      <c r="M88" s="2" t="s">
        <v>481</v>
      </c>
      <c r="N88" t="s">
        <v>498</v>
      </c>
      <c r="O88" t="s">
        <v>175</v>
      </c>
      <c r="P88" s="1">
        <v>37257</v>
      </c>
      <c r="Q88" s="1">
        <v>37621</v>
      </c>
    </row>
    <row r="89" spans="1:17" x14ac:dyDescent="0.25">
      <c r="A89">
        <v>24</v>
      </c>
      <c r="B89" t="s">
        <v>136</v>
      </c>
      <c r="C89" t="s">
        <v>401</v>
      </c>
      <c r="D89" t="s">
        <v>396</v>
      </c>
      <c r="E89" s="1">
        <v>37257</v>
      </c>
      <c r="G89" t="s">
        <v>436</v>
      </c>
      <c r="H89" t="s">
        <v>437</v>
      </c>
      <c r="I89" t="s">
        <v>27</v>
      </c>
      <c r="J89" t="s">
        <v>27</v>
      </c>
      <c r="K89" t="s">
        <v>459</v>
      </c>
      <c r="L89">
        <v>2001</v>
      </c>
      <c r="M89" s="2" t="s">
        <v>478</v>
      </c>
      <c r="N89" t="s">
        <v>499</v>
      </c>
      <c r="O89" t="s">
        <v>175</v>
      </c>
      <c r="P89" s="1">
        <v>36892</v>
      </c>
      <c r="Q89" s="1">
        <v>37256</v>
      </c>
    </row>
    <row r="90" spans="1:17" x14ac:dyDescent="0.25">
      <c r="A90">
        <v>24</v>
      </c>
      <c r="B90" t="s">
        <v>136</v>
      </c>
      <c r="C90" t="s">
        <v>401</v>
      </c>
      <c r="D90" t="s">
        <v>396</v>
      </c>
      <c r="E90" s="1">
        <v>36892</v>
      </c>
      <c r="G90" t="s">
        <v>438</v>
      </c>
      <c r="H90" t="s">
        <v>439</v>
      </c>
      <c r="I90" t="s">
        <v>27</v>
      </c>
      <c r="J90" t="s">
        <v>27</v>
      </c>
      <c r="K90" t="s">
        <v>460</v>
      </c>
      <c r="L90">
        <v>2000</v>
      </c>
      <c r="M90" s="2" t="s">
        <v>479</v>
      </c>
      <c r="N90" s="3" t="s">
        <v>500</v>
      </c>
      <c r="O90" t="s">
        <v>175</v>
      </c>
      <c r="P90" s="1">
        <v>36526</v>
      </c>
      <c r="Q90" s="1">
        <v>36891</v>
      </c>
    </row>
    <row r="91" spans="1:17" x14ac:dyDescent="0.25">
      <c r="A91">
        <v>24</v>
      </c>
      <c r="B91" t="s">
        <v>136</v>
      </c>
      <c r="C91" t="s">
        <v>401</v>
      </c>
      <c r="D91" t="s">
        <v>396</v>
      </c>
      <c r="E91" s="1">
        <v>36526</v>
      </c>
      <c r="G91" t="s">
        <v>440</v>
      </c>
      <c r="H91" t="s">
        <v>441</v>
      </c>
      <c r="I91" t="s">
        <v>27</v>
      </c>
      <c r="J91" t="s">
        <v>27</v>
      </c>
      <c r="K91" t="s">
        <v>461</v>
      </c>
      <c r="L91">
        <v>1999</v>
      </c>
      <c r="M91" s="2" t="s">
        <v>480</v>
      </c>
      <c r="N91" t="s">
        <v>501</v>
      </c>
      <c r="O91" t="s">
        <v>175</v>
      </c>
      <c r="P91" s="1">
        <v>36161</v>
      </c>
      <c r="Q91" s="1">
        <v>36525</v>
      </c>
    </row>
    <row r="92" spans="1:17" x14ac:dyDescent="0.25">
      <c r="A92">
        <v>25</v>
      </c>
      <c r="B92" t="s">
        <v>136</v>
      </c>
      <c r="C92" t="s">
        <v>503</v>
      </c>
      <c r="D92" t="s">
        <v>502</v>
      </c>
      <c r="E92" s="1">
        <v>42735</v>
      </c>
      <c r="G92" t="s">
        <v>514</v>
      </c>
      <c r="H92" t="s">
        <v>515</v>
      </c>
      <c r="I92" t="s">
        <v>546</v>
      </c>
      <c r="J92" t="s">
        <v>546</v>
      </c>
      <c r="K92" t="s">
        <v>547</v>
      </c>
      <c r="L92">
        <v>2016</v>
      </c>
      <c r="M92" s="2" t="str">
        <f>Tabell1[[#This Row],[forklaring]]</f>
        <v>Statistiken belyser pensionssparande inom premiepensionssystemet, den 31 december.</v>
      </c>
      <c r="N92" s="3" t="s">
        <v>563</v>
      </c>
      <c r="O92" t="s">
        <v>22</v>
      </c>
      <c r="P92" s="1">
        <v>42735</v>
      </c>
      <c r="Q92" s="1">
        <v>42735</v>
      </c>
    </row>
    <row r="93" spans="1:17" x14ac:dyDescent="0.25">
      <c r="A93">
        <v>25</v>
      </c>
      <c r="B93" t="s">
        <v>136</v>
      </c>
      <c r="C93" t="s">
        <v>503</v>
      </c>
      <c r="D93" t="s">
        <v>502</v>
      </c>
      <c r="E93" s="1">
        <v>42369</v>
      </c>
      <c r="G93" t="s">
        <v>516</v>
      </c>
      <c r="H93" t="s">
        <v>517</v>
      </c>
      <c r="I93" t="s">
        <v>546</v>
      </c>
      <c r="J93" t="s">
        <v>546</v>
      </c>
      <c r="K93" t="s">
        <v>548</v>
      </c>
      <c r="L93">
        <v>2015</v>
      </c>
      <c r="M93" s="2" t="str">
        <f>Tabell1[[#This Row],[forklaring]]</f>
        <v>Statistiken belyser pensionssparande inom premiepensionssystemet, den 31 december.</v>
      </c>
      <c r="N93" t="s">
        <v>564</v>
      </c>
      <c r="O93" t="s">
        <v>22</v>
      </c>
      <c r="P93" s="1">
        <v>42369</v>
      </c>
      <c r="Q93" s="1">
        <v>42369</v>
      </c>
    </row>
    <row r="94" spans="1:17" x14ac:dyDescent="0.25">
      <c r="A94">
        <v>25</v>
      </c>
      <c r="B94" t="s">
        <v>136</v>
      </c>
      <c r="C94" t="s">
        <v>503</v>
      </c>
      <c r="D94" t="s">
        <v>502</v>
      </c>
      <c r="E94" s="1">
        <v>42004</v>
      </c>
      <c r="G94" t="s">
        <v>518</v>
      </c>
      <c r="H94" t="s">
        <v>519</v>
      </c>
      <c r="I94" t="s">
        <v>546</v>
      </c>
      <c r="J94" t="s">
        <v>546</v>
      </c>
      <c r="K94" t="s">
        <v>549</v>
      </c>
      <c r="L94">
        <v>2014</v>
      </c>
      <c r="M94" s="2" t="str">
        <f>Tabell1[[#This Row],[forklaring]]</f>
        <v>Statistiken belyser pensionssparande inom premiepensionssystemet, den 31 december.</v>
      </c>
      <c r="N94" t="s">
        <v>565</v>
      </c>
      <c r="O94" t="s">
        <v>22</v>
      </c>
      <c r="P94" s="1">
        <v>42004</v>
      </c>
      <c r="Q94" s="1">
        <v>42004</v>
      </c>
    </row>
    <row r="95" spans="1:17" x14ac:dyDescent="0.25">
      <c r="A95">
        <v>25</v>
      </c>
      <c r="B95" t="s">
        <v>136</v>
      </c>
      <c r="C95" t="s">
        <v>503</v>
      </c>
      <c r="D95" t="s">
        <v>502</v>
      </c>
      <c r="E95" s="1">
        <v>41639</v>
      </c>
      <c r="G95" t="s">
        <v>520</v>
      </c>
      <c r="H95" t="s">
        <v>521</v>
      </c>
      <c r="I95" t="s">
        <v>546</v>
      </c>
      <c r="J95" t="s">
        <v>546</v>
      </c>
      <c r="K95" t="s">
        <v>550</v>
      </c>
      <c r="L95">
        <v>2013</v>
      </c>
      <c r="M95" s="2" t="str">
        <f>Tabell1[[#This Row],[forklaring]]</f>
        <v>Statistiken belyser pensionssparande inom premiepensionssystemet, den 31 december.</v>
      </c>
      <c r="N95" t="s">
        <v>566</v>
      </c>
      <c r="O95" t="s">
        <v>22</v>
      </c>
      <c r="P95" s="1">
        <v>41639</v>
      </c>
      <c r="Q95" s="1">
        <v>41639</v>
      </c>
    </row>
    <row r="96" spans="1:17" x14ac:dyDescent="0.25">
      <c r="A96">
        <v>25</v>
      </c>
      <c r="B96" t="s">
        <v>136</v>
      </c>
      <c r="C96" t="s">
        <v>503</v>
      </c>
      <c r="D96" t="s">
        <v>502</v>
      </c>
      <c r="E96" s="1">
        <v>41274</v>
      </c>
      <c r="G96" t="s">
        <v>522</v>
      </c>
      <c r="H96" t="s">
        <v>523</v>
      </c>
      <c r="I96" t="s">
        <v>546</v>
      </c>
      <c r="J96" t="s">
        <v>546</v>
      </c>
      <c r="K96" t="s">
        <v>551</v>
      </c>
      <c r="L96">
        <v>2012</v>
      </c>
      <c r="M96" s="2" t="str">
        <f>Tabell1[[#This Row],[forklaring]]</f>
        <v>Statistiken belyser pensionssparande inom premiepensionssystemet, den 31 december.</v>
      </c>
      <c r="N96" t="s">
        <v>567</v>
      </c>
      <c r="O96" t="s">
        <v>22</v>
      </c>
      <c r="P96" s="1">
        <v>41274</v>
      </c>
      <c r="Q96" s="1">
        <v>41274</v>
      </c>
    </row>
    <row r="97" spans="1:17" x14ac:dyDescent="0.25">
      <c r="A97">
        <v>25</v>
      </c>
      <c r="B97" t="s">
        <v>136</v>
      </c>
      <c r="C97" t="s">
        <v>503</v>
      </c>
      <c r="D97" t="s">
        <v>502</v>
      </c>
      <c r="E97" s="1">
        <v>40908</v>
      </c>
      <c r="G97" t="s">
        <v>524</v>
      </c>
      <c r="H97" t="s">
        <v>525</v>
      </c>
      <c r="I97" t="s">
        <v>546</v>
      </c>
      <c r="J97" t="s">
        <v>546</v>
      </c>
      <c r="K97" t="s">
        <v>552</v>
      </c>
      <c r="L97">
        <v>2011</v>
      </c>
      <c r="M97" s="2" t="str">
        <f>Tabell1[[#This Row],[forklaring]]</f>
        <v>Statistiken belyser pensionssparande inom premiepensionssystemet, den 31 december.</v>
      </c>
      <c r="N97" t="s">
        <v>568</v>
      </c>
      <c r="O97" t="s">
        <v>22</v>
      </c>
      <c r="P97" s="1">
        <v>40908</v>
      </c>
      <c r="Q97" s="1">
        <v>40908</v>
      </c>
    </row>
    <row r="98" spans="1:17" x14ac:dyDescent="0.25">
      <c r="A98">
        <v>25</v>
      </c>
      <c r="B98" t="s">
        <v>136</v>
      </c>
      <c r="C98" t="s">
        <v>503</v>
      </c>
      <c r="D98" t="s">
        <v>502</v>
      </c>
      <c r="E98" s="1">
        <v>40543</v>
      </c>
      <c r="G98" t="s">
        <v>526</v>
      </c>
      <c r="H98" t="s">
        <v>527</v>
      </c>
      <c r="I98" t="s">
        <v>546</v>
      </c>
      <c r="J98" t="s">
        <v>546</v>
      </c>
      <c r="K98" t="s">
        <v>553</v>
      </c>
      <c r="L98">
        <v>2010</v>
      </c>
      <c r="M98" s="2" t="str">
        <f>Tabell1[[#This Row],[forklaring]]</f>
        <v>Statistiken belyser pensionssparande inom premiepensionssystemet, den 31 december.</v>
      </c>
      <c r="N98" t="s">
        <v>569</v>
      </c>
      <c r="O98" t="s">
        <v>22</v>
      </c>
      <c r="P98" s="1">
        <v>40543</v>
      </c>
      <c r="Q98" s="1">
        <v>40543</v>
      </c>
    </row>
    <row r="99" spans="1:17" x14ac:dyDescent="0.25">
      <c r="A99">
        <v>25</v>
      </c>
      <c r="B99" t="s">
        <v>136</v>
      </c>
      <c r="C99" t="s">
        <v>503</v>
      </c>
      <c r="D99" t="s">
        <v>502</v>
      </c>
      <c r="E99" s="1">
        <v>40178</v>
      </c>
      <c r="G99" t="s">
        <v>528</v>
      </c>
      <c r="H99" t="s">
        <v>529</v>
      </c>
      <c r="I99" t="s">
        <v>546</v>
      </c>
      <c r="J99" t="s">
        <v>546</v>
      </c>
      <c r="K99" t="s">
        <v>554</v>
      </c>
      <c r="L99">
        <v>2009</v>
      </c>
      <c r="M99" s="2" t="str">
        <f>Tabell1[[#This Row],[forklaring]]</f>
        <v>Statistiken belyser pensionssparande inom premiepensionssystemet, den 31 december.</v>
      </c>
      <c r="N99" t="s">
        <v>570</v>
      </c>
      <c r="O99" t="s">
        <v>22</v>
      </c>
      <c r="P99" s="1">
        <v>40178</v>
      </c>
      <c r="Q99" s="1">
        <v>40178</v>
      </c>
    </row>
    <row r="100" spans="1:17" x14ac:dyDescent="0.25">
      <c r="A100">
        <v>26</v>
      </c>
      <c r="B100" t="s">
        <v>137</v>
      </c>
      <c r="C100" t="s">
        <v>504</v>
      </c>
      <c r="D100" t="s">
        <v>505</v>
      </c>
      <c r="E100" s="1">
        <v>42871</v>
      </c>
      <c r="G100" t="s">
        <v>530</v>
      </c>
      <c r="H100" t="s">
        <v>531</v>
      </c>
      <c r="I100" t="s">
        <v>546</v>
      </c>
      <c r="J100" t="s">
        <v>546</v>
      </c>
      <c r="K100" t="s">
        <v>555</v>
      </c>
      <c r="L100" t="s">
        <v>177</v>
      </c>
      <c r="M100" s="2" t="str">
        <f>Tabell1[[#This Row],[forklaring]]</f>
        <v>Lista med alla fonder som finns i Pensionsmyndighetens fondutbud och även alla som funnits i Premiepensionsmyndighetens utbud.</v>
      </c>
      <c r="N100" t="s">
        <v>571</v>
      </c>
      <c r="O100" t="s">
        <v>175</v>
      </c>
      <c r="P100" s="1">
        <v>39814</v>
      </c>
      <c r="Q100" s="1">
        <v>42871</v>
      </c>
    </row>
    <row r="101" spans="1:17" x14ac:dyDescent="0.25">
      <c r="A101">
        <v>27</v>
      </c>
      <c r="B101" t="s">
        <v>136</v>
      </c>
      <c r="C101" t="s">
        <v>507</v>
      </c>
      <c r="D101" t="s">
        <v>506</v>
      </c>
      <c r="E101" s="1">
        <v>42871</v>
      </c>
      <c r="G101" t="s">
        <v>532</v>
      </c>
      <c r="H101" t="s">
        <v>533</v>
      </c>
      <c r="I101" t="s">
        <v>546</v>
      </c>
      <c r="J101" t="s">
        <v>546</v>
      </c>
      <c r="K101" t="s">
        <v>556</v>
      </c>
      <c r="L101" t="s">
        <v>177</v>
      </c>
      <c r="M101" s="2" t="str">
        <f>Tabell1[[#This Row],[forklaring]]</f>
        <v>Här finner du en lista med värdeutvecklingen per fond för de senaste två åren och innevarande år samt genomsnittlig värdeutveckling för de senaste fem åren.</v>
      </c>
      <c r="N101" s="3" t="s">
        <v>572</v>
      </c>
      <c r="O101" t="s">
        <v>574</v>
      </c>
      <c r="P101" s="1">
        <v>39814</v>
      </c>
      <c r="Q101" s="1">
        <v>42871</v>
      </c>
    </row>
    <row r="102" spans="1:17" x14ac:dyDescent="0.25">
      <c r="A102">
        <v>27</v>
      </c>
      <c r="B102" t="s">
        <v>136</v>
      </c>
      <c r="C102" t="s">
        <v>507</v>
      </c>
      <c r="D102" t="s">
        <v>506</v>
      </c>
      <c r="E102" s="1">
        <v>42871</v>
      </c>
      <c r="G102" t="s">
        <v>534</v>
      </c>
      <c r="H102" t="s">
        <v>535</v>
      </c>
      <c r="I102" t="s">
        <v>546</v>
      </c>
      <c r="J102" t="s">
        <v>546</v>
      </c>
      <c r="K102" t="s">
        <v>557</v>
      </c>
      <c r="L102" t="s">
        <v>177</v>
      </c>
      <c r="M102" s="2" t="str">
        <f>Tabell1[[#This Row],[forklaring]]</f>
        <v>Här finner du en lista med värdeutvecklingen per fond för de senaste två åren och innevarande år samt genomsnittlig värdeutveckling för de senaste fem åren.</v>
      </c>
      <c r="N102" t="s">
        <v>573</v>
      </c>
      <c r="O102" t="s">
        <v>575</v>
      </c>
      <c r="P102" s="1">
        <v>39814</v>
      </c>
      <c r="Q102" s="1">
        <v>42871</v>
      </c>
    </row>
    <row r="103" spans="1:17" x14ac:dyDescent="0.25">
      <c r="A103">
        <v>28</v>
      </c>
      <c r="B103" t="s">
        <v>136</v>
      </c>
      <c r="C103" t="s">
        <v>508</v>
      </c>
      <c r="D103" t="s">
        <v>510</v>
      </c>
      <c r="E103" s="1">
        <v>42871</v>
      </c>
      <c r="G103" t="s">
        <v>536</v>
      </c>
      <c r="H103" t="s">
        <v>537</v>
      </c>
      <c r="I103" t="s">
        <v>546</v>
      </c>
      <c r="J103" t="s">
        <v>546</v>
      </c>
      <c r="K103" t="s">
        <v>558</v>
      </c>
      <c r="L103" t="s">
        <v>177</v>
      </c>
      <c r="M103" s="2" t="str">
        <f>Tabell1[[#This Row],[forklaring]]</f>
        <v>Förutom att hitta fondernas köp- och säljkurser på respektive fondfaktasida (du hittar fondfaktasidorna under Sök fonder) kan du även se dem här sammanfattade i listformat.</v>
      </c>
      <c r="N103" t="s">
        <v>576</v>
      </c>
      <c r="O103" t="s">
        <v>574</v>
      </c>
      <c r="P103" s="1">
        <v>39814</v>
      </c>
      <c r="Q103" s="1">
        <v>42871</v>
      </c>
    </row>
    <row r="104" spans="1:17" x14ac:dyDescent="0.25">
      <c r="A104">
        <v>28</v>
      </c>
      <c r="B104" t="s">
        <v>136</v>
      </c>
      <c r="C104" t="s">
        <v>508</v>
      </c>
      <c r="D104" t="s">
        <v>510</v>
      </c>
      <c r="E104" s="1">
        <v>42871</v>
      </c>
      <c r="G104" t="s">
        <v>538</v>
      </c>
      <c r="H104" t="s">
        <v>539</v>
      </c>
      <c r="I104" t="s">
        <v>546</v>
      </c>
      <c r="J104" t="s">
        <v>546</v>
      </c>
      <c r="K104" t="s">
        <v>559</v>
      </c>
      <c r="L104" t="s">
        <v>177</v>
      </c>
      <c r="M104" s="2" t="str">
        <f>Tabell1[[#This Row],[forklaring]]</f>
        <v>Förutom att hitta fondernas köp- och säljkurser på respektive fondfaktasida (du hittar fondfaktasidorna under Sök fonder) kan du även se dem här sammanfattade i listformat.</v>
      </c>
      <c r="N104" t="s">
        <v>577</v>
      </c>
      <c r="O104" t="s">
        <v>575</v>
      </c>
      <c r="P104" s="1">
        <v>39814</v>
      </c>
      <c r="Q104" s="1">
        <v>42871</v>
      </c>
    </row>
    <row r="105" spans="1:17" x14ac:dyDescent="0.25">
      <c r="A105">
        <v>29</v>
      </c>
      <c r="B105" t="s">
        <v>137</v>
      </c>
      <c r="C105" t="s">
        <v>509</v>
      </c>
      <c r="D105" t="s">
        <v>511</v>
      </c>
      <c r="E105" s="1">
        <v>42871</v>
      </c>
      <c r="G105" t="s">
        <v>540</v>
      </c>
      <c r="H105" t="s">
        <v>541</v>
      </c>
      <c r="I105" t="s">
        <v>546</v>
      </c>
      <c r="J105" t="s">
        <v>546</v>
      </c>
      <c r="K105" t="s">
        <v>560</v>
      </c>
      <c r="L105" t="s">
        <v>177</v>
      </c>
      <c r="M105" s="2" t="str">
        <f>Tabell1[[#This Row],[forklaring]]</f>
        <v>En utdelning innebär att en del av en fonds värde delas ut till andelsägarna i fonden. Fonder ger normalt utdelning en gång per år,  antingen som nya andelar eller som kontant utbetalning.</v>
      </c>
      <c r="N105" t="s">
        <v>578</v>
      </c>
      <c r="O105" t="s">
        <v>175</v>
      </c>
      <c r="P105" s="1">
        <v>39814</v>
      </c>
      <c r="Q105" s="1">
        <v>42871</v>
      </c>
    </row>
    <row r="106" spans="1:17" x14ac:dyDescent="0.25">
      <c r="A106">
        <v>30</v>
      </c>
      <c r="B106" t="s">
        <v>136</v>
      </c>
      <c r="C106" t="s">
        <v>512</v>
      </c>
      <c r="D106" t="s">
        <v>513</v>
      </c>
      <c r="E106" s="1">
        <v>42871</v>
      </c>
      <c r="G106" t="s">
        <v>542</v>
      </c>
      <c r="H106" t="s">
        <v>543</v>
      </c>
      <c r="I106" t="s">
        <v>546</v>
      </c>
      <c r="J106" t="s">
        <v>546</v>
      </c>
      <c r="K106" t="s">
        <v>561</v>
      </c>
      <c r="L106" t="s">
        <v>581</v>
      </c>
      <c r="M106" s="2" t="str">
        <f>Tabell1[[#This Row],[forklaring]]</f>
        <v>Här hittar du listor för fondkurser tidigare år med början 2000.</v>
      </c>
      <c r="N106" t="s">
        <v>579</v>
      </c>
      <c r="O106" t="s">
        <v>22</v>
      </c>
      <c r="P106" s="1">
        <v>42736</v>
      </c>
      <c r="Q106" s="1">
        <v>42871</v>
      </c>
    </row>
    <row r="107" spans="1:17" x14ac:dyDescent="0.25">
      <c r="A107">
        <v>30</v>
      </c>
      <c r="B107" t="s">
        <v>136</v>
      </c>
      <c r="C107" t="s">
        <v>512</v>
      </c>
      <c r="D107" t="s">
        <v>513</v>
      </c>
      <c r="E107" s="1">
        <v>42871</v>
      </c>
      <c r="G107" t="s">
        <v>544</v>
      </c>
      <c r="H107" t="s">
        <v>545</v>
      </c>
      <c r="I107" t="s">
        <v>546</v>
      </c>
      <c r="J107" t="s">
        <v>546</v>
      </c>
      <c r="K107" t="s">
        <v>562</v>
      </c>
      <c r="L107" t="s">
        <v>582</v>
      </c>
      <c r="M107" s="2" t="str">
        <f>Tabell1[[#This Row],[forklaring]]</f>
        <v>Här hittar du listor för fondkurser tidigare år med början 2000.</v>
      </c>
      <c r="N107" t="s">
        <v>580</v>
      </c>
      <c r="O107" t="s">
        <v>22</v>
      </c>
      <c r="P107" s="1">
        <v>42370</v>
      </c>
      <c r="Q107" s="1">
        <v>42735</v>
      </c>
    </row>
  </sheetData>
  <hyperlinks>
    <hyperlink ref="N58"/>
    <hyperlink ref="N59"/>
    <hyperlink ref="N61"/>
    <hyperlink ref="N60"/>
    <hyperlink ref="N64"/>
    <hyperlink ref="N90" r:id="rId1"/>
    <hyperlink ref="N92" r:id="rId2"/>
    <hyperlink ref="N101" r:id="rId3"/>
  </hyperlinks>
  <pageMargins left="0.7" right="0.7" top="0.75" bottom="0.75" header="0.3" footer="0.3"/>
  <pageSetup paperSize="9" orientation="portrait"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vt:i4>
      </vt:variant>
    </vt:vector>
  </HeadingPairs>
  <TitlesOfParts>
    <vt:vector size="1" baseType="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 Wikman</dc:creator>
  <cp:lastModifiedBy>Per Wikman</cp:lastModifiedBy>
  <dcterms:created xsi:type="dcterms:W3CDTF">2017-05-16T07:28:29Z</dcterms:created>
  <dcterms:modified xsi:type="dcterms:W3CDTF">2017-05-16T13:12:13Z</dcterms:modified>
</cp:coreProperties>
</file>