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\Desktop\College Files\Optimization Theory\"/>
    </mc:Choice>
  </mc:AlternateContent>
  <xr:revisionPtr revIDLastSave="0" documentId="8_{B19B60DB-F007-405A-AD22-01B077A867CD}" xr6:coauthVersionLast="47" xr6:coauthVersionMax="47" xr10:uidLastSave="{00000000-0000-0000-0000-000000000000}"/>
  <bookViews>
    <workbookView xWindow="-120" yWindow="-120" windowWidth="20730" windowHeight="11760" xr2:uid="{DD204185-31BF-4509-B735-B59CD39ED81D}"/>
  </bookViews>
  <sheets>
    <sheet name="Sheet1" sheetId="1" r:id="rId1"/>
  </sheets>
  <definedNames>
    <definedName name="solver_adj" localSheetId="0" hidden="1">Sheet1!$D$4:$D$17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Sheet1!$D$4:$D$17</definedName>
    <definedName name="solver_lhs2" localSheetId="0" hidden="1">Sheet1!$H$4:$H$10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Sheet1!$E$19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2</definedName>
    <definedName name="solver_rhs1" localSheetId="0" hidden="1">"binary"</definedName>
    <definedName name="solver_rhs2" localSheetId="0" hidden="1">Sheet1!$J$4:$J$10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<sst xmlns="http://schemas.openxmlformats.org/spreadsheetml/2006/main" count="52" uniqueCount="17">
  <si>
    <t>Servada Park</t>
  </si>
  <si>
    <t>From</t>
  </si>
  <si>
    <t>To</t>
  </si>
  <si>
    <t>On Route</t>
  </si>
  <si>
    <t>Distance</t>
  </si>
  <si>
    <t>O</t>
  </si>
  <si>
    <t>A</t>
  </si>
  <si>
    <t>B</t>
  </si>
  <si>
    <t>C</t>
  </si>
  <si>
    <t>D</t>
  </si>
  <si>
    <t>E</t>
  </si>
  <si>
    <t>T</t>
  </si>
  <si>
    <t>Nodes</t>
  </si>
  <si>
    <t>Net Flow</t>
  </si>
  <si>
    <t>Supply\Demand</t>
  </si>
  <si>
    <t>=</t>
  </si>
  <si>
    <t>Total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</si>
</sst>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27D7-22D7-4F69-83D7-F98AAB447AE3}">
  <dimension ref="A1:J19"/>
  <sheetViews>
    <sheetView tabSelected="1" workbookViewId="0">
      <selection activeCell="H7" sqref="H7"/>
    </sheetView>
  </sheetViews>
  <sheetFormatPr defaultRowHeight="15" x14ac:dyDescent="0.25"/>
  <sheetData>
    <row r="1" spans="1:10" x14ac:dyDescent="0.25">
      <c r="A1" s="2" t="s">
        <v>0</v>
      </c>
      <c r="B1" s="2"/>
    </row>
    <row r="3" spans="1:10" x14ac:dyDescent="0.25">
      <c r="B3" s="3" t="s">
        <v>1</v>
      </c>
      <c r="C3" s="3" t="s">
        <v>2</v>
      </c>
      <c r="D3" s="3" t="s">
        <v>3</v>
      </c>
      <c r="E3" s="3" t="s">
        <v>4</v>
      </c>
      <c r="G3" t="s">
        <v>12</v>
      </c>
      <c r="H3" t="s">
        <v>13</v>
      </c>
      <c r="I3" s="2" t="s">
        <v>14</v>
      </c>
      <c r="J3" s="2"/>
    </row>
    <row r="4" spans="1:10" x14ac:dyDescent="0.25">
      <c r="B4" s="1" t="s">
        <v>5</v>
      </c>
      <c r="C4" s="1" t="s">
        <v>6</v>
      </c>
      <c r="D4">
        <v>1</v>
      </c>
      <c r="E4" s="1">
        <v>2</v>
      </c>
      <c r="G4" s="1" t="s">
        <v>5</v>
      </c>
      <c r="H4">
        <f>SUM(D4:D6)</f>
        <v>1</v>
      </c>
      <c r="I4" s="1" t="s">
        <v>15</v>
      </c>
      <c r="J4" s="1">
        <v>1</v>
      </c>
    </row>
    <row r="5" spans="1:10" x14ac:dyDescent="0.25">
      <c r="B5" s="1" t="s">
        <v>5</v>
      </c>
      <c r="C5" s="1" t="s">
        <v>7</v>
      </c>
      <c r="D5">
        <v>0</v>
      </c>
      <c r="E5" s="1">
        <v>5</v>
      </c>
      <c r="G5" s="1" t="s">
        <v>6</v>
      </c>
      <c r="H5">
        <f>-D4+D7+D8</f>
        <v>0</v>
      </c>
      <c r="I5" s="1" t="s">
        <v>15</v>
      </c>
      <c r="J5" s="1">
        <v>0</v>
      </c>
    </row>
    <row r="6" spans="1:10" x14ac:dyDescent="0.25">
      <c r="B6" s="1" t="s">
        <v>5</v>
      </c>
      <c r="C6" s="4" t="s">
        <v>8</v>
      </c>
      <c r="D6">
        <v>0</v>
      </c>
      <c r="E6" s="1">
        <v>4</v>
      </c>
      <c r="G6" s="1" t="s">
        <v>7</v>
      </c>
      <c r="H6">
        <f>-D5-D7-D12+D9+D10+D11</f>
        <v>0</v>
      </c>
      <c r="I6" s="1" t="s">
        <v>15</v>
      </c>
      <c r="J6" s="1">
        <v>0</v>
      </c>
    </row>
    <row r="7" spans="1:10" x14ac:dyDescent="0.25">
      <c r="B7" s="1" t="s">
        <v>6</v>
      </c>
      <c r="C7" s="4" t="s">
        <v>7</v>
      </c>
      <c r="D7">
        <v>1</v>
      </c>
      <c r="E7" s="1">
        <v>2</v>
      </c>
      <c r="G7" s="1" t="s">
        <v>8</v>
      </c>
      <c r="H7">
        <f>-D6-D9+D12+D13</f>
        <v>0</v>
      </c>
      <c r="I7" s="1" t="s">
        <v>15</v>
      </c>
      <c r="J7" s="1">
        <v>0</v>
      </c>
    </row>
    <row r="8" spans="1:10" x14ac:dyDescent="0.25">
      <c r="B8" s="1" t="s">
        <v>6</v>
      </c>
      <c r="C8" s="4" t="s">
        <v>9</v>
      </c>
      <c r="D8">
        <v>0</v>
      </c>
      <c r="E8" s="1">
        <v>7</v>
      </c>
      <c r="G8" s="1" t="s">
        <v>9</v>
      </c>
      <c r="H8">
        <f>-D8-D10-D16+D14-D15</f>
        <v>0</v>
      </c>
      <c r="I8" s="1" t="s">
        <v>15</v>
      </c>
      <c r="J8" s="1">
        <v>0</v>
      </c>
    </row>
    <row r="9" spans="1:10" x14ac:dyDescent="0.25">
      <c r="B9" s="1" t="s">
        <v>7</v>
      </c>
      <c r="C9" s="4" t="s">
        <v>8</v>
      </c>
      <c r="D9">
        <v>0</v>
      </c>
      <c r="E9" s="1">
        <v>1</v>
      </c>
      <c r="G9" s="1" t="s">
        <v>10</v>
      </c>
      <c r="H9">
        <f>-D11-D13-D14+D16+D17</f>
        <v>0</v>
      </c>
      <c r="I9" s="1" t="s">
        <v>15</v>
      </c>
      <c r="J9" s="1">
        <v>0</v>
      </c>
    </row>
    <row r="10" spans="1:10" x14ac:dyDescent="0.25">
      <c r="B10" s="1" t="s">
        <v>7</v>
      </c>
      <c r="C10" s="4" t="s">
        <v>9</v>
      </c>
      <c r="D10">
        <v>0</v>
      </c>
      <c r="E10" s="1">
        <v>4</v>
      </c>
      <c r="G10" s="1" t="s">
        <v>11</v>
      </c>
      <c r="H10">
        <f>-D15-D17</f>
        <v>-1</v>
      </c>
      <c r="I10" s="1" t="s">
        <v>15</v>
      </c>
      <c r="J10" s="1">
        <v>-1</v>
      </c>
    </row>
    <row r="11" spans="1:10" x14ac:dyDescent="0.25">
      <c r="B11" s="1" t="s">
        <v>7</v>
      </c>
      <c r="C11" s="4" t="s">
        <v>10</v>
      </c>
      <c r="D11">
        <v>1</v>
      </c>
      <c r="E11" s="1">
        <v>3</v>
      </c>
    </row>
    <row r="12" spans="1:10" x14ac:dyDescent="0.25">
      <c r="B12" s="1" t="s">
        <v>8</v>
      </c>
      <c r="C12" s="4" t="s">
        <v>7</v>
      </c>
      <c r="D12">
        <v>0</v>
      </c>
      <c r="E12" s="1">
        <v>1</v>
      </c>
    </row>
    <row r="13" spans="1:10" x14ac:dyDescent="0.25">
      <c r="B13" s="1" t="s">
        <v>8</v>
      </c>
      <c r="C13" s="4" t="s">
        <v>10</v>
      </c>
      <c r="D13">
        <v>0</v>
      </c>
      <c r="E13" s="1">
        <v>4</v>
      </c>
    </row>
    <row r="14" spans="1:10" x14ac:dyDescent="0.25">
      <c r="B14" s="1" t="s">
        <v>9</v>
      </c>
      <c r="C14" s="4" t="s">
        <v>10</v>
      </c>
      <c r="D14">
        <v>0</v>
      </c>
      <c r="E14" s="1">
        <v>1</v>
      </c>
    </row>
    <row r="15" spans="1:10" x14ac:dyDescent="0.25">
      <c r="B15" s="1" t="s">
        <v>9</v>
      </c>
      <c r="C15" s="4" t="s">
        <v>11</v>
      </c>
      <c r="D15">
        <v>0</v>
      </c>
      <c r="E15" s="1">
        <v>5</v>
      </c>
    </row>
    <row r="16" spans="1:10" x14ac:dyDescent="0.25">
      <c r="B16" s="1" t="s">
        <v>10</v>
      </c>
      <c r="C16" s="4" t="s">
        <v>9</v>
      </c>
      <c r="D16">
        <v>0</v>
      </c>
      <c r="E16" s="1">
        <v>1</v>
      </c>
    </row>
    <row r="17" spans="2:5" x14ac:dyDescent="0.25">
      <c r="B17" s="5" t="s">
        <v>10</v>
      </c>
      <c r="C17" s="6" t="s">
        <v>11</v>
      </c>
      <c r="D17" s="3">
        <v>1</v>
      </c>
      <c r="E17" s="5">
        <v>7</v>
      </c>
    </row>
    <row r="19" spans="2:5" x14ac:dyDescent="0.25">
      <c r="B19" s="2" t="s">
        <v>16</v>
      </c>
      <c r="C19" s="2"/>
      <c r="D19" t="s">
        <v>15</v>
      </c>
      <c r="E19">
        <f>SUMPRODUCT(D4:D17,E4:E17)</f>
        <v>14</v>
      </c>
    </row>
  </sheetData>
  <mergeCells count="3">
    <mergeCell ref="A1:B1"/>
    <mergeCell ref="I3:J3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2023-05-23T13:26:24Z</dcterms:created>
  <dcterms:modified xsi:type="dcterms:W3CDTF">2023-05-23T14:03:47Z</dcterms:modified>
</cp:coreProperties>
</file>