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\Desktop\College Files\Optimization Theory\"/>
    </mc:Choice>
  </mc:AlternateContent>
  <xr:revisionPtr revIDLastSave="0" documentId="8_{680E736D-E7D4-4DCD-9954-145A986B2026}" xr6:coauthVersionLast="47" xr6:coauthVersionMax="47" xr10:uidLastSave="{00000000-0000-0000-0000-000000000000}"/>
  <bookViews>
    <workbookView xWindow="-120" yWindow="-120" windowWidth="20730" windowHeight="11760" xr2:uid="{2C83DE2A-1246-40B5-A25C-EEE3FF391E43}"/>
  </bookViews>
  <sheets>
    <sheet name="Sheet1" sheetId="1" r:id="rId1"/>
  </sheets>
  <definedNames>
    <definedName name="solver_adj" localSheetId="0" hidden="1">Sheet1!$E$5:$E$18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Sheet1!$E$5:$E$18</definedName>
    <definedName name="solver_lhs2" localSheetId="0" hidden="1">Sheet1!$J$5:$J$11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hs1" localSheetId="0" hidden="1">"binary"</definedName>
    <definedName name="solver_rhs2" localSheetId="0" hidden="1">Sheet1!$L$5:$L$11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<sst xmlns="http://schemas.openxmlformats.org/spreadsheetml/2006/main" count="52" uniqueCount="17">
  <si>
    <t>Miles Between Adjacent Towns</t>
  </si>
  <si>
    <t>From</t>
  </si>
  <si>
    <t xml:space="preserve">To </t>
  </si>
  <si>
    <t>On Route</t>
  </si>
  <si>
    <t>Distance</t>
  </si>
  <si>
    <t>O</t>
  </si>
  <si>
    <t>A</t>
  </si>
  <si>
    <t>B</t>
  </si>
  <si>
    <t>C</t>
  </si>
  <si>
    <t>D</t>
  </si>
  <si>
    <t>E</t>
  </si>
  <si>
    <t>Des</t>
  </si>
  <si>
    <t>Total Distance</t>
  </si>
  <si>
    <t>=</t>
  </si>
  <si>
    <t>Nodes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</si>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</sst>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6EEC-CBFA-4970-8F94-32A987C2F0DA}">
  <dimension ref="A1:L20"/>
  <sheetViews>
    <sheetView tabSelected="1" workbookViewId="0">
      <selection activeCell="H9" sqref="H9"/>
    </sheetView>
  </sheetViews>
  <sheetFormatPr defaultRowHeight="15" x14ac:dyDescent="0.25"/>
  <sheetData>
    <row r="1" spans="1:12" x14ac:dyDescent="0.25">
      <c r="A1" s="1" t="s">
        <v>0</v>
      </c>
      <c r="B1" s="1"/>
      <c r="C1" s="1"/>
    </row>
    <row r="4" spans="1:12" x14ac:dyDescent="0.25">
      <c r="C4" s="2" t="s">
        <v>1</v>
      </c>
      <c r="D4" s="2" t="s">
        <v>2</v>
      </c>
      <c r="E4" s="2" t="s">
        <v>3</v>
      </c>
      <c r="F4" s="2" t="s">
        <v>4</v>
      </c>
      <c r="I4" t="s">
        <v>14</v>
      </c>
      <c r="J4" t="s">
        <v>15</v>
      </c>
      <c r="K4" s="1" t="s">
        <v>16</v>
      </c>
      <c r="L4" s="1"/>
    </row>
    <row r="5" spans="1:12" x14ac:dyDescent="0.25">
      <c r="C5" t="s">
        <v>5</v>
      </c>
      <c r="D5" t="s">
        <v>6</v>
      </c>
      <c r="E5">
        <v>1</v>
      </c>
      <c r="F5">
        <v>40</v>
      </c>
      <c r="I5" t="s">
        <v>5</v>
      </c>
      <c r="J5">
        <f>SUM(E5:E7)</f>
        <v>1</v>
      </c>
      <c r="K5" t="s">
        <v>13</v>
      </c>
      <c r="L5">
        <v>1</v>
      </c>
    </row>
    <row r="6" spans="1:12" x14ac:dyDescent="0.25">
      <c r="C6" t="s">
        <v>5</v>
      </c>
      <c r="D6" t="s">
        <v>7</v>
      </c>
      <c r="E6">
        <v>0</v>
      </c>
      <c r="F6">
        <v>60</v>
      </c>
      <c r="I6" t="s">
        <v>6</v>
      </c>
      <c r="J6">
        <f>-E5+E8+E9</f>
        <v>0</v>
      </c>
      <c r="K6" t="s">
        <v>13</v>
      </c>
      <c r="L6">
        <v>0</v>
      </c>
    </row>
    <row r="7" spans="1:12" x14ac:dyDescent="0.25">
      <c r="C7" t="s">
        <v>5</v>
      </c>
      <c r="D7" t="s">
        <v>8</v>
      </c>
      <c r="E7">
        <v>0</v>
      </c>
      <c r="F7">
        <v>50</v>
      </c>
      <c r="I7" t="s">
        <v>7</v>
      </c>
      <c r="J7">
        <f>-E6-E8-E13+E10+E11+E12</f>
        <v>0</v>
      </c>
      <c r="K7" t="s">
        <v>13</v>
      </c>
      <c r="L7">
        <v>0</v>
      </c>
    </row>
    <row r="8" spans="1:12" x14ac:dyDescent="0.25">
      <c r="C8" t="s">
        <v>6</v>
      </c>
      <c r="D8" t="s">
        <v>7</v>
      </c>
      <c r="E8">
        <v>1</v>
      </c>
      <c r="F8">
        <v>10</v>
      </c>
      <c r="I8" t="s">
        <v>8</v>
      </c>
      <c r="J8">
        <f>-E7-E10+E13+E14</f>
        <v>0</v>
      </c>
      <c r="K8" t="s">
        <v>13</v>
      </c>
      <c r="L8">
        <v>0</v>
      </c>
    </row>
    <row r="9" spans="1:12" x14ac:dyDescent="0.25">
      <c r="C9" t="s">
        <v>6</v>
      </c>
      <c r="D9" t="s">
        <v>9</v>
      </c>
      <c r="E9">
        <v>0</v>
      </c>
      <c r="F9">
        <v>70</v>
      </c>
      <c r="I9" t="s">
        <v>9</v>
      </c>
      <c r="J9">
        <f>-E9-E11-E17+E15+E16</f>
        <v>0</v>
      </c>
      <c r="K9" t="s">
        <v>13</v>
      </c>
      <c r="L9">
        <v>0</v>
      </c>
    </row>
    <row r="10" spans="1:12" x14ac:dyDescent="0.25">
      <c r="C10" t="s">
        <v>7</v>
      </c>
      <c r="D10" t="s">
        <v>8</v>
      </c>
      <c r="E10">
        <v>0</v>
      </c>
      <c r="F10">
        <v>20</v>
      </c>
      <c r="I10" t="s">
        <v>10</v>
      </c>
      <c r="J10">
        <f>-E12-E14-E15+E17+E18</f>
        <v>0</v>
      </c>
      <c r="K10" t="s">
        <v>13</v>
      </c>
      <c r="L10">
        <v>0</v>
      </c>
    </row>
    <row r="11" spans="1:12" x14ac:dyDescent="0.25">
      <c r="C11" t="s">
        <v>7</v>
      </c>
      <c r="D11" t="s">
        <v>9</v>
      </c>
      <c r="E11">
        <v>0</v>
      </c>
      <c r="F11">
        <v>55</v>
      </c>
      <c r="I11" t="s">
        <v>11</v>
      </c>
      <c r="J11">
        <f>-E16-E18</f>
        <v>-1</v>
      </c>
      <c r="K11" t="s">
        <v>13</v>
      </c>
      <c r="L11">
        <v>-1</v>
      </c>
    </row>
    <row r="12" spans="1:12" x14ac:dyDescent="0.25">
      <c r="C12" t="s">
        <v>7</v>
      </c>
      <c r="D12" t="s">
        <v>10</v>
      </c>
      <c r="E12">
        <v>1</v>
      </c>
      <c r="F12">
        <v>40</v>
      </c>
    </row>
    <row r="13" spans="1:12" x14ac:dyDescent="0.25">
      <c r="C13" t="s">
        <v>8</v>
      </c>
      <c r="D13" t="s">
        <v>7</v>
      </c>
      <c r="E13">
        <v>0</v>
      </c>
      <c r="F13">
        <v>20</v>
      </c>
    </row>
    <row r="14" spans="1:12" x14ac:dyDescent="0.25">
      <c r="C14" t="s">
        <v>8</v>
      </c>
      <c r="D14" t="s">
        <v>10</v>
      </c>
      <c r="E14">
        <v>0</v>
      </c>
      <c r="F14">
        <v>50</v>
      </c>
    </row>
    <row r="15" spans="1:12" x14ac:dyDescent="0.25">
      <c r="C15" t="s">
        <v>9</v>
      </c>
      <c r="D15" t="s">
        <v>10</v>
      </c>
      <c r="E15">
        <v>0</v>
      </c>
      <c r="F15">
        <v>10</v>
      </c>
    </row>
    <row r="16" spans="1:12" x14ac:dyDescent="0.25">
      <c r="C16" t="s">
        <v>9</v>
      </c>
      <c r="D16" t="s">
        <v>11</v>
      </c>
      <c r="E16">
        <v>1</v>
      </c>
      <c r="F16">
        <v>60</v>
      </c>
    </row>
    <row r="17" spans="3:6" x14ac:dyDescent="0.25">
      <c r="C17" t="s">
        <v>10</v>
      </c>
      <c r="D17" t="s">
        <v>9</v>
      </c>
      <c r="E17">
        <v>1</v>
      </c>
      <c r="F17">
        <v>10</v>
      </c>
    </row>
    <row r="18" spans="3:6" x14ac:dyDescent="0.25">
      <c r="C18" s="2" t="s">
        <v>10</v>
      </c>
      <c r="D18" s="2" t="s">
        <v>11</v>
      </c>
      <c r="E18" s="2">
        <v>0</v>
      </c>
      <c r="F18" s="2">
        <v>80</v>
      </c>
    </row>
    <row r="20" spans="3:6" x14ac:dyDescent="0.25">
      <c r="C20" s="1" t="s">
        <v>12</v>
      </c>
      <c r="D20" s="1"/>
      <c r="E20" t="s">
        <v>13</v>
      </c>
      <c r="F20">
        <f>SUMPRODUCT(E5:E18,F5:F18)</f>
        <v>160</v>
      </c>
    </row>
  </sheetData>
  <mergeCells count="3">
    <mergeCell ref="A1:C1"/>
    <mergeCell ref="C20:D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2023-05-24T02:55:07Z</dcterms:created>
  <dcterms:modified xsi:type="dcterms:W3CDTF">2023-05-24T04:37:03Z</dcterms:modified>
</cp:coreProperties>
</file>