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101\"/>
    </mc:Choice>
  </mc:AlternateContent>
  <bookViews>
    <workbookView xWindow="0" yWindow="0" windowWidth="28800" windowHeight="12300" activeTab="4"/>
  </bookViews>
  <sheets>
    <sheet name="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definedNames>
    <definedName name="_xlcn.WorksheetConnection_ways_to_clean_dataRawPatricia.Montoya.xlsxCustomer1" hidden="1">Customer[]</definedName>
    <definedName name="_xlcn.WorksheetConnection_ways_to_clean_dataRawPatricia.Montoya.xlsxProduct1" hidden="1">Product[]</definedName>
    <definedName name="_xlcn.WorksheetConnection_ways_to_clean_dataRawPatricia.Montoya.xlsxRates1" hidden="1">Rates[]</definedName>
    <definedName name="_xlcn.WorksheetConnection_ways_to_clean_dataRawPatricia.Montoya.xlsxRegion1" hidden="1">Region[]</definedName>
    <definedName name="_xlcn.WorksheetConnection_ways_to_clean_dataRawPatricia.Montoya.xlsxTransaction1" hidden="1">Transaction[]</definedName>
    <definedName name="ExternalData_1" localSheetId="3" hidden="1">Sheet3!$A$1:$N$1001</definedName>
    <definedName name="ExternalData_1" localSheetId="4" hidden="1">Sheet4!$A$1:$C$29</definedName>
    <definedName name="ExternalData_1" localSheetId="5" hidden="1">Sheet5!$A$1:$B$6</definedName>
    <definedName name="ExternalData_1" localSheetId="6" hidden="1">Sheet6!$A$1:$B$10</definedName>
    <definedName name="ExternalData_1" localSheetId="7" hidden="1">Sheet7!$A$1:$C$29</definedName>
    <definedName name="ExternalData_1" localSheetId="8" hidden="1">Sheet8!$A$1:$H$29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ransaction" name="Transaction" connection="WorksheetConnection_ways_to_clean_dataRaw-Patricia.Montoya.xlsx!Transaction"/>
          <x15:modelTable id="Customer" name="Customer" connection="WorksheetConnection_ways_to_clean_dataRaw-Patricia.Montoya.xlsx!Customer"/>
          <x15:modelTable id="Region" name="Region" connection="WorksheetConnection_ways_to_clean_dataRaw-Patricia.Montoya.xlsx!Region"/>
          <x15:modelTable id="Rates" name="Rates" connection="WorksheetConnection_ways_to_clean_dataRaw-Patricia.Montoya.xlsx!Rates"/>
          <x15:modelTable id="Product" name="Product" connection="WorksheetConnection_ways_to_clean_dataRaw-Patricia.Montoya.xlsx!Product"/>
        </x15:modelTables>
        <x15:modelRelationships>
          <x15:modelRelationship fromTable="Transaction" fromColumn="ClientID" toTable="Customer" toColumn="ClientID"/>
          <x15:modelRelationship fromTable="Transaction" fromColumn="ReviewID" toTable="Rates" toColumn="ReviewID"/>
          <x15:modelRelationship fromTable="Transaction" fromColumn="RegionID" toTable="Region" toColumn="RegionID"/>
          <x15:modelRelationship fromTable="Transaction" fromColumn="ProductID" toTable="Product" toColumn="ProductID"/>
        </x15:modelRelationships>
      </x15:dataModel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N29" i="1"/>
  <c r="H29" i="1"/>
  <c r="H28" i="1"/>
  <c r="N27" i="1"/>
  <c r="H27" i="1"/>
  <c r="N26" i="1"/>
  <c r="H26" i="1"/>
  <c r="N25" i="1"/>
  <c r="H25" i="1"/>
  <c r="N24" i="1"/>
  <c r="H24" i="1"/>
  <c r="H23" i="1"/>
  <c r="N22" i="1"/>
  <c r="H22" i="1"/>
  <c r="N21" i="1"/>
  <c r="H21" i="1"/>
  <c r="N20" i="1"/>
  <c r="H20" i="1"/>
  <c r="N19" i="1"/>
  <c r="H19" i="1"/>
  <c r="N18" i="1"/>
  <c r="H18" i="1"/>
  <c r="H17" i="1"/>
  <c r="N16" i="1"/>
  <c r="H16" i="1"/>
  <c r="N15" i="1"/>
  <c r="H15" i="1"/>
  <c r="H14" i="1"/>
  <c r="N13" i="1"/>
  <c r="H13" i="1"/>
  <c r="N12" i="1"/>
  <c r="H12" i="1"/>
  <c r="N11" i="1"/>
  <c r="H11" i="1"/>
  <c r="N10" i="1"/>
  <c r="H10" i="1"/>
  <c r="N9" i="1"/>
  <c r="H9" i="1"/>
  <c r="N8" i="1"/>
  <c r="H8" i="1"/>
  <c r="H7" i="1"/>
  <c r="N6" i="1"/>
  <c r="H6" i="1"/>
  <c r="N5" i="1"/>
  <c r="H5" i="1"/>
  <c r="H4" i="1"/>
  <c r="N3" i="1"/>
  <c r="H3" i="1"/>
  <c r="N2" i="1"/>
  <c r="H2" i="1"/>
</calcChain>
</file>

<file path=xl/connections.xml><?xml version="1.0" encoding="utf-8"?>
<connections xmlns="http://schemas.openxmlformats.org/spreadsheetml/2006/main">
  <connection id="1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  <connection id="2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3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4" keepAlive="1" name="Query - Rates" description="Connection to the 'Rates' query in the workbook." type="5" refreshedVersion="6" background="1" saveData="1">
    <dbPr connection="Provider=Microsoft.Mashup.OleDb.1;Data Source=$Workbook$;Location=Rates;Extended Properties=&quot;&quot;" command="SELECT * FROM [Rates]"/>
  </connection>
  <connection id="5" keepAlive="1" name="Query - Region" description="Connection to the 'Region' query in the workbook." type="5" refreshedVersion="6" background="1" saveData="1">
    <dbPr connection="Provider=Microsoft.Mashup.OleDb.1;Data Source=$Workbook$;Location=Region;Extended Properties=&quot;&quot;" command="SELECT * FROM [Region]"/>
  </connection>
  <connection id="6" keepAlive="1" name="Query - Transaction" description="Connection to the 'Transaction' query in the workbook." type="5" refreshedVersion="6" background="1" saveData="1">
    <dbPr connection="Provider=Microsoft.Mashup.OleDb.1;Data Source=$Workbook$;Location=Transaction;Extended Properties=&quot;&quot;" command="SELECT * FROM [Transaction]"/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name="WorksheetConnection_ways_to_clean_dataRaw-Patricia.Montoya.xlsx!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WorksheetConnection_ways_to_clean_dataRawPatricia.Montoya.xlsxCustomer1"/>
        </x15:connection>
      </ext>
    </extLst>
  </connection>
  <connection id="9" name="WorksheetConnection_ways_to_clean_dataRaw-Patricia.Montoya.xlsx!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WorksheetConnection_ways_to_clean_dataRawPatricia.Montoya.xlsxProduct1"/>
        </x15:connection>
      </ext>
    </extLst>
  </connection>
  <connection id="10" name="WorksheetConnection_ways_to_clean_dataRaw-Patricia.Montoya.xlsx!Rates" type="102" refreshedVersion="6" minRefreshableVersion="5">
    <extLst>
      <ext xmlns:x15="http://schemas.microsoft.com/office/spreadsheetml/2010/11/main" uri="{DE250136-89BD-433C-8126-D09CA5730AF9}">
        <x15:connection id="Rates">
          <x15:rangePr sourceName="_xlcn.WorksheetConnection_ways_to_clean_dataRawPatricia.Montoya.xlsxRates1"/>
        </x15:connection>
      </ext>
    </extLst>
  </connection>
  <connection id="11" name="WorksheetConnection_ways_to_clean_dataRaw-Patricia.Montoya.xlsx!Region" type="102" refreshedVersion="6" minRefreshableVersion="5">
    <extLst>
      <ext xmlns:x15="http://schemas.microsoft.com/office/spreadsheetml/2010/11/main" uri="{DE250136-89BD-433C-8126-D09CA5730AF9}">
        <x15:connection id="Region">
          <x15:rangePr sourceName="_xlcn.WorksheetConnection_ways_to_clean_dataRawPatricia.Montoya.xlsxRegion1"/>
        </x15:connection>
      </ext>
    </extLst>
  </connection>
  <connection id="12" name="WorksheetConnection_ways_to_clean_dataRaw-Patricia.Montoya.xlsx!Transaction" type="102" refreshedVersion="6" minRefreshableVersion="5">
    <extLst>
      <ext xmlns:x15="http://schemas.microsoft.com/office/spreadsheetml/2010/11/main" uri="{DE250136-89BD-433C-8126-D09CA5730AF9}">
        <x15:connection id="Transaction">
          <x15:rangePr sourceName="_xlcn.WorksheetConnection_ways_to_clean_dataRawPatricia.Montoya.xlsxTransaction1"/>
        </x15:connection>
      </ext>
    </extLst>
  </connection>
</connections>
</file>

<file path=xl/sharedStrings.xml><?xml version="1.0" encoding="utf-8"?>
<sst xmlns="http://schemas.openxmlformats.org/spreadsheetml/2006/main" count="658" uniqueCount="169">
  <si>
    <t>TRANSID</t>
  </si>
  <si>
    <t>Date</t>
  </si>
  <si>
    <t>ClientID</t>
  </si>
  <si>
    <t>First Name</t>
  </si>
  <si>
    <t>Last Name</t>
  </si>
  <si>
    <t>RegionID</t>
  </si>
  <si>
    <t>Region</t>
  </si>
  <si>
    <t>ReviewID</t>
  </si>
  <si>
    <t>Rating</t>
  </si>
  <si>
    <t>ProductID</t>
  </si>
  <si>
    <t>Product</t>
  </si>
  <si>
    <t>Quantity</t>
  </si>
  <si>
    <t>Price Per Unit</t>
  </si>
  <si>
    <t>Sales</t>
  </si>
  <si>
    <t>TR-101</t>
  </si>
  <si>
    <t>John</t>
  </si>
  <si>
    <t>Smith</t>
  </si>
  <si>
    <t>North</t>
  </si>
  <si>
    <t>Good</t>
  </si>
  <si>
    <t>P-1001</t>
  </si>
  <si>
    <t>Magic Wand</t>
  </si>
  <si>
    <t>TR-102</t>
  </si>
  <si>
    <t>Jane</t>
  </si>
  <si>
    <t>Doe</t>
  </si>
  <si>
    <t>East</t>
  </si>
  <si>
    <t>Excelent</t>
  </si>
  <si>
    <t>p-1002</t>
  </si>
  <si>
    <t>Unicorn Horn</t>
  </si>
  <si>
    <t>TR-103</t>
  </si>
  <si>
    <t>Mike</t>
  </si>
  <si>
    <t>Tyson</t>
  </si>
  <si>
    <t>West</t>
  </si>
  <si>
    <t>Poor</t>
  </si>
  <si>
    <t>P-1003</t>
  </si>
  <si>
    <t>Boxing Gloves</t>
  </si>
  <si>
    <t xml:space="preserve"> </t>
  </si>
  <si>
    <t>TR-104</t>
  </si>
  <si>
    <t>Anna</t>
  </si>
  <si>
    <t>Belle</t>
  </si>
  <si>
    <t>South</t>
  </si>
  <si>
    <t>Average</t>
  </si>
  <si>
    <t>P-1004</t>
  </si>
  <si>
    <t>Fairy Dust</t>
  </si>
  <si>
    <t>TR-105</t>
  </si>
  <si>
    <t>Chris</t>
  </si>
  <si>
    <t>Bacon</t>
  </si>
  <si>
    <t>P-1005</t>
  </si>
  <si>
    <t>Bacon Scented Candle</t>
  </si>
  <si>
    <t>TR-106</t>
  </si>
  <si>
    <t>Peter</t>
  </si>
  <si>
    <t>Parker</t>
  </si>
  <si>
    <t>TBA</t>
  </si>
  <si>
    <t>P-1006</t>
  </si>
  <si>
    <t>Web Shooter</t>
  </si>
  <si>
    <t>TR-107</t>
  </si>
  <si>
    <t>Mary</t>
  </si>
  <si>
    <t>P-1007</t>
  </si>
  <si>
    <t>Potent Potion</t>
  </si>
  <si>
    <t>TR-108</t>
  </si>
  <si>
    <t>Bruce</t>
  </si>
  <si>
    <t>Wayne</t>
  </si>
  <si>
    <t>P-1008</t>
  </si>
  <si>
    <t>Bat Signal</t>
  </si>
  <si>
    <t>TR-109</t>
  </si>
  <si>
    <t>Clark</t>
  </si>
  <si>
    <t>Kent</t>
  </si>
  <si>
    <t>P-1009</t>
  </si>
  <si>
    <t>Glasses with X-ray Vision</t>
  </si>
  <si>
    <t>TR-110</t>
  </si>
  <si>
    <t>Diana</t>
  </si>
  <si>
    <t>Prince</t>
  </si>
  <si>
    <t>P-1010</t>
  </si>
  <si>
    <t>Lasso of Truth</t>
  </si>
  <si>
    <t>TR-111</t>
  </si>
  <si>
    <t>Tony</t>
  </si>
  <si>
    <t>Stark</t>
  </si>
  <si>
    <t>P-1011</t>
  </si>
  <si>
    <t>Iron Man Suit</t>
  </si>
  <si>
    <t>TR-112</t>
  </si>
  <si>
    <t>Steve</t>
  </si>
  <si>
    <t>Rogers</t>
  </si>
  <si>
    <t>P-1012</t>
  </si>
  <si>
    <t>Captain America Shield</t>
  </si>
  <si>
    <t>TR-113</t>
  </si>
  <si>
    <t>Natasha</t>
  </si>
  <si>
    <t>Romanoff</t>
  </si>
  <si>
    <t>P-1013</t>
  </si>
  <si>
    <t>Black Widow's Bite</t>
  </si>
  <si>
    <t>TR-114</t>
  </si>
  <si>
    <t>Banner</t>
  </si>
  <si>
    <t>P-1014</t>
  </si>
  <si>
    <t>Gamma Radiation Serum</t>
  </si>
  <si>
    <t>TR-115</t>
  </si>
  <si>
    <t>Nick</t>
  </si>
  <si>
    <t>Fury</t>
  </si>
  <si>
    <t>P-1015</t>
  </si>
  <si>
    <t>Eye Patch</t>
  </si>
  <si>
    <t>TR-116</t>
  </si>
  <si>
    <t>Phil</t>
  </si>
  <si>
    <t>Coulson</t>
  </si>
  <si>
    <t>P-1016</t>
  </si>
  <si>
    <t>Agent ID Card</t>
  </si>
  <si>
    <t>TR-117</t>
  </si>
  <si>
    <t>Peggy</t>
  </si>
  <si>
    <t>Carter</t>
  </si>
  <si>
    <t>P-1017</t>
  </si>
  <si>
    <t>Vintage Pistol</t>
  </si>
  <si>
    <t>TR-118</t>
  </si>
  <si>
    <t>Howard</t>
  </si>
  <si>
    <t>Excellent</t>
  </si>
  <si>
    <t>P-1018</t>
  </si>
  <si>
    <t>Arc Reactor</t>
  </si>
  <si>
    <t>TR-119</t>
  </si>
  <si>
    <t>Hank</t>
  </si>
  <si>
    <t>Pym</t>
  </si>
  <si>
    <t>P-1019</t>
  </si>
  <si>
    <t>Ant-Man Suit</t>
  </si>
  <si>
    <t>TR-120</t>
  </si>
  <si>
    <t>Janet</t>
  </si>
  <si>
    <t>Dyne</t>
  </si>
  <si>
    <t>P-1020</t>
  </si>
  <si>
    <t>Wasp's Wings</t>
  </si>
  <si>
    <t>TR-121</t>
  </si>
  <si>
    <t>Kurt</t>
  </si>
  <si>
    <t>Busied</t>
  </si>
  <si>
    <t>P-1021</t>
  </si>
  <si>
    <t>Comic Book</t>
  </si>
  <si>
    <t>TR-122</t>
  </si>
  <si>
    <t>George</t>
  </si>
  <si>
    <t>Perez</t>
  </si>
  <si>
    <t>P-1022</t>
  </si>
  <si>
    <t>Drawing Pad</t>
  </si>
  <si>
    <t>TR-123</t>
  </si>
  <si>
    <t>Roger</t>
  </si>
  <si>
    <t>Stern</t>
  </si>
  <si>
    <t>P-1023</t>
  </si>
  <si>
    <t>Notepads</t>
  </si>
  <si>
    <t>TR-124</t>
  </si>
  <si>
    <t>Tom</t>
  </si>
  <si>
    <t>DeFalco</t>
  </si>
  <si>
    <t>P-1024</t>
  </si>
  <si>
    <t>Pen Set</t>
  </si>
  <si>
    <t>TR-125</t>
  </si>
  <si>
    <t>Loki</t>
  </si>
  <si>
    <t>Laufeyson</t>
  </si>
  <si>
    <t>Asgard</t>
  </si>
  <si>
    <t>Mischief</t>
  </si>
  <si>
    <t>P-1025</t>
  </si>
  <si>
    <t>Trickster's Hat</t>
  </si>
  <si>
    <t>TR-126</t>
  </si>
  <si>
    <t>Thor</t>
  </si>
  <si>
    <t>Odinson</t>
  </si>
  <si>
    <t>Worthy</t>
  </si>
  <si>
    <t>P-1026</t>
  </si>
  <si>
    <t>Mjolnir</t>
  </si>
  <si>
    <t>TR-127</t>
  </si>
  <si>
    <t>Spy</t>
  </si>
  <si>
    <t>P-1027</t>
  </si>
  <si>
    <t>Spy Kit</t>
  </si>
  <si>
    <t>TR-128</t>
  </si>
  <si>
    <t>Leader</t>
  </si>
  <si>
    <t>P-1028</t>
  </si>
  <si>
    <t>Leadership Manual</t>
  </si>
  <si>
    <t>Customer</t>
  </si>
  <si>
    <t>ClientFName</t>
  </si>
  <si>
    <t>ClientLName</t>
  </si>
  <si>
    <t>ProductName</t>
  </si>
  <si>
    <t>Transaction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</si>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</sst>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/>
    <xf numFmtId="0" fontId="0" fillId="0" borderId="4" xfId="0" applyBorder="1"/>
    <xf numFmtId="14" fontId="0" fillId="0" borderId="4" xfId="0" applyNumberFormat="1" applyBorder="1"/>
    <xf numFmtId="43" fontId="0" fillId="0" borderId="4" xfId="1" applyFont="1" applyBorder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2">
    <cellStyle name="C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ata-style" pivot="0" count="3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TRANSID" tableColumnId="29"/>
      <queryTableField id="2" name="Date" tableColumnId="30"/>
      <queryTableField id="3" name="ClientID" tableColumnId="31"/>
      <queryTableField id="4" name="First Name" tableColumnId="32"/>
      <queryTableField id="5" name="Last Name" tableColumnId="33"/>
      <queryTableField id="6" name="RegionID" tableColumnId="34"/>
      <queryTableField id="7" name="Region" tableColumnId="35"/>
      <queryTableField id="8" name="ReviewID" tableColumnId="36"/>
      <queryTableField id="9" name="Rating" tableColumnId="37"/>
      <queryTableField id="10" name="ProductID" tableColumnId="38"/>
      <queryTableField id="11" name="Product" tableColumnId="39"/>
      <queryTableField id="12" name="Quantity" tableColumnId="40"/>
      <queryTableField id="13" name="Price Per Unit" tableColumnId="41"/>
      <queryTableField id="14" name="Sales" tableColumnId="4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lientID" tableColumnId="7"/>
      <queryTableField id="2" name="First Name" tableColumnId="8"/>
      <queryTableField id="3" name="Last Name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gionID" tableColumnId="5"/>
      <queryTableField id="2" name="Region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viewID" tableColumnId="5"/>
      <queryTableField id="2" name="Rating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roductID" tableColumnId="7"/>
      <queryTableField id="2" name="Product" tableColumnId="8"/>
      <queryTableField id="3" name="Sales" tableColumnId="9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TRANSID" tableColumnId="17"/>
      <queryTableField id="2" name="Date" tableColumnId="18"/>
      <queryTableField id="3" name="ClientID" tableColumnId="19"/>
      <queryTableField id="4" name="ReviewID" tableColumnId="20"/>
      <queryTableField id="5" name="ProductID" tableColumnId="21"/>
      <queryTableField id="6" name="RegionID" tableColumnId="22"/>
      <queryTableField id="7" name="Sales" tableColumnId="23"/>
      <queryTableField id="8" name="Quantity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1" displayName="Table1" ref="A1:N29" dataCellStyle="Normal">
  <tableColumns count="14">
    <tableColumn id="1" name="TRANSID" dataCellStyle="Normal"/>
    <tableColumn id="2" name="Date" dataDxfId="19" dataCellStyle="Normal"/>
    <tableColumn id="3" name="ClientID" dataCellStyle="Normal"/>
    <tableColumn id="4" name="First Name" dataCellStyle="Normal"/>
    <tableColumn id="5" name="Last Name" dataCellStyle="Normal"/>
    <tableColumn id="6" name="RegionID" dataCellStyle="Normal">
      <calculatedColumnFormula>VLOOKUP(G2,Sheet2!$B$2:$C$7,2,FALSE)</calculatedColumnFormula>
    </tableColumn>
    <tableColumn id="7" name="Region" dataCellStyle="Normal"/>
    <tableColumn id="8" name="ReviewID" dataCellStyle="Normal"/>
    <tableColumn id="9" name="Rating" dataCellStyle="Normal"/>
    <tableColumn id="10" name="ProductID" dataCellStyle="Normal"/>
    <tableColumn id="11" name="Product" dataCellStyle="Normal"/>
    <tableColumn id="12" name="Quantity" dataCellStyle="Normal"/>
    <tableColumn id="13" name="Price Per Unit" dataCellStyle="Comma"/>
    <tableColumn id="14" name="Sales" dataCellStyle="Normal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id="2" name="Data" displayName="Data" ref="A1:N1001" tableType="queryTable" totalsRowShown="0">
  <autoFilter ref="A1:N1001"/>
  <tableColumns count="14">
    <tableColumn id="29" uniqueName="29" name="TRANSID" queryTableFieldId="1"/>
    <tableColumn id="30" uniqueName="30" name="Date" queryTableFieldId="2" dataDxfId="18"/>
    <tableColumn id="31" uniqueName="31" name="ClientID" queryTableFieldId="3"/>
    <tableColumn id="32" uniqueName="32" name="First Name" queryTableFieldId="4"/>
    <tableColumn id="33" uniqueName="33" name="Last Name" queryTableFieldId="5"/>
    <tableColumn id="34" uniqueName="34" name="RegionID" queryTableFieldId="6"/>
    <tableColumn id="35" uniqueName="35" name="Region" queryTableFieldId="7"/>
    <tableColumn id="36" uniqueName="36" name="ReviewID" queryTableFieldId="8"/>
    <tableColumn id="37" uniqueName="37" name="Rating" queryTableFieldId="9"/>
    <tableColumn id="38" uniqueName="38" name="ProductID" queryTableFieldId="10"/>
    <tableColumn id="39" uniqueName="39" name="Product" queryTableFieldId="11"/>
    <tableColumn id="40" uniqueName="40" name="Quantity" queryTableFieldId="12"/>
    <tableColumn id="41" uniqueName="41" name="Price Per Unit" queryTableFieldId="13"/>
    <tableColumn id="42" uniqueName="42" name="Sales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Customer" displayName="Customer" ref="A1:C29" tableType="queryTable" totalsRowShown="0">
  <autoFilter ref="A1:C29"/>
  <tableColumns count="3">
    <tableColumn id="7" uniqueName="7" name="ClientID" queryTableFieldId="1" dataDxfId="17"/>
    <tableColumn id="8" uniqueName="8" name="First Name" queryTableFieldId="2" dataDxfId="16"/>
    <tableColumn id="9" uniqueName="9" name="Last Name" queryTableFieldId="3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gion" displayName="Region" ref="A1:B6" tableType="queryTable" totalsRowShown="0">
  <autoFilter ref="A1:B6"/>
  <tableColumns count="2">
    <tableColumn id="5" uniqueName="5" name="RegionID" queryTableFieldId="1" dataDxfId="14"/>
    <tableColumn id="6" uniqueName="6" name="Region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Rates" displayName="Rates" ref="A1:B10" tableType="queryTable" totalsRowShown="0">
  <autoFilter ref="A1:B10"/>
  <tableColumns count="2">
    <tableColumn id="5" uniqueName="5" name="ReviewID" queryTableFieldId="1" dataDxfId="12"/>
    <tableColumn id="6" uniqueName="6" name="Rating" queryTableFieldId="2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Product" displayName="Product" ref="A1:C29" tableType="queryTable" totalsRowShown="0">
  <autoFilter ref="A1:C29"/>
  <tableColumns count="3">
    <tableColumn id="7" uniqueName="7" name="ProductID" queryTableFieldId="1" dataDxfId="10"/>
    <tableColumn id="8" uniqueName="8" name="Product" queryTableFieldId="2" dataDxfId="9"/>
    <tableColumn id="9" uniqueName="9" name="Sales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ransaction" displayName="Transaction" ref="A1:H29" tableType="queryTable" totalsRowShown="0">
  <autoFilter ref="A1:H29"/>
  <tableColumns count="8">
    <tableColumn id="17" uniqueName="17" name="TRANSID" queryTableFieldId="1" dataDxfId="7"/>
    <tableColumn id="18" uniqueName="18" name="Date" queryTableFieldId="2" dataDxfId="6"/>
    <tableColumn id="19" uniqueName="19" name="ClientID" queryTableFieldId="3" dataDxfId="5"/>
    <tableColumn id="20" uniqueName="20" name="ReviewID" queryTableFieldId="4" dataDxfId="4"/>
    <tableColumn id="21" uniqueName="21" name="ProductID" queryTableFieldId="5" dataDxfId="3"/>
    <tableColumn id="22" uniqueName="22" name="RegionID" queryTableFieldId="6" dataDxfId="2"/>
    <tableColumn id="23" uniqueName="23" name="Sales" queryTableFieldId="7" dataDxfId="1"/>
    <tableColumn id="24" uniqueName="24" name="Quantit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pane ySplit="1" topLeftCell="A2" activePane="bottomLeft" state="frozen"/>
      <selection pane="bottomLeft" activeCell="M2" sqref="M2:M29"/>
    </sheetView>
  </sheetViews>
  <sheetFormatPr defaultColWidth="14.42578125" defaultRowHeight="15" customHeight="1" x14ac:dyDescent="0.25"/>
  <cols>
    <col min="1" max="1" width="14" customWidth="1"/>
    <col min="2" max="2" width="19.85546875" style="8" customWidth="1"/>
    <col min="3" max="3" width="17.42578125" customWidth="1"/>
    <col min="4" max="5" width="17.5703125" customWidth="1"/>
    <col min="6" max="6" width="17.85546875" customWidth="1"/>
    <col min="7" max="7" width="16" customWidth="1"/>
    <col min="8" max="8" width="18.140625" customWidth="1"/>
    <col min="9" max="9" width="14.5703125" customWidth="1"/>
    <col min="10" max="10" width="15" customWidth="1"/>
    <col min="11" max="11" width="23.7109375" customWidth="1"/>
    <col min="12" max="12" width="17.7109375" customWidth="1"/>
    <col min="13" max="13" width="21.85546875" customWidth="1"/>
    <col min="14" max="14" width="15.42578125" customWidth="1"/>
    <col min="15" max="26" width="8.7109375" customWidth="1"/>
  </cols>
  <sheetData>
    <row r="1" spans="1:14" x14ac:dyDescent="0.25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 spans="1:14" x14ac:dyDescent="0.25">
      <c r="A2" s="8" t="s">
        <v>14</v>
      </c>
      <c r="B2" s="9">
        <v>44227</v>
      </c>
      <c r="C2" s="8">
        <v>101</v>
      </c>
      <c r="D2" s="8" t="s">
        <v>15</v>
      </c>
      <c r="E2" s="8" t="s">
        <v>16</v>
      </c>
      <c r="F2" s="8">
        <f>VLOOKUP(G2,Sheet2!$B$2:$C$7,2,FALSE)</f>
        <v>3</v>
      </c>
      <c r="G2" s="8" t="s">
        <v>17</v>
      </c>
      <c r="H2" s="8">
        <f>VLOOKUP(I2,Sheet2!$E$2:$F$10,2,FALSE)</f>
        <v>4</v>
      </c>
      <c r="I2" s="8" t="s">
        <v>18</v>
      </c>
      <c r="J2" s="8" t="s">
        <v>19</v>
      </c>
      <c r="K2" s="8" t="s">
        <v>20</v>
      </c>
      <c r="L2" s="8">
        <v>10</v>
      </c>
      <c r="M2" s="10">
        <v>20</v>
      </c>
      <c r="N2" s="8">
        <f>IFERROR(L2*M2, "")</f>
        <v>200</v>
      </c>
    </row>
    <row r="3" spans="1:14" x14ac:dyDescent="0.25">
      <c r="A3" s="8" t="s">
        <v>21</v>
      </c>
      <c r="B3" s="9">
        <v>44228</v>
      </c>
      <c r="C3" s="8">
        <v>102</v>
      </c>
      <c r="D3" s="8" t="s">
        <v>22</v>
      </c>
      <c r="E3" s="8" t="s">
        <v>23</v>
      </c>
      <c r="F3" s="8">
        <f>VLOOKUP(G3,Sheet2!$B$2:$C$7,2,FALSE)</f>
        <v>2</v>
      </c>
      <c r="G3" s="8" t="s">
        <v>24</v>
      </c>
      <c r="H3" s="8">
        <f>VLOOKUP(I3,Sheet2!$E$2:$F$10,2,FALSE)</f>
        <v>2</v>
      </c>
      <c r="I3" s="8" t="s">
        <v>25</v>
      </c>
      <c r="J3" s="8" t="s">
        <v>26</v>
      </c>
      <c r="K3" s="8" t="s">
        <v>27</v>
      </c>
      <c r="L3" s="8">
        <v>15</v>
      </c>
      <c r="M3" s="10">
        <v>10</v>
      </c>
      <c r="N3" s="8">
        <f t="shared" ref="N2:N3" si="0">IFERROR(L3*M3, "")</f>
        <v>150</v>
      </c>
    </row>
    <row r="4" spans="1:14" x14ac:dyDescent="0.25">
      <c r="A4" s="8" t="s">
        <v>28</v>
      </c>
      <c r="B4" s="9">
        <v>44229</v>
      </c>
      <c r="C4" s="8">
        <v>103</v>
      </c>
      <c r="D4" s="8" t="s">
        <v>29</v>
      </c>
      <c r="E4" s="8" t="s">
        <v>30</v>
      </c>
      <c r="F4" s="8">
        <f>VLOOKUP(G4,Sheet2!$B$2:$C$7,2,FALSE)</f>
        <v>6</v>
      </c>
      <c r="G4" s="8" t="s">
        <v>31</v>
      </c>
      <c r="H4" s="8">
        <f>VLOOKUP(I4,Sheet2!$E$2:$F$10,2,FALSE)</f>
        <v>7</v>
      </c>
      <c r="I4" s="8" t="s">
        <v>32</v>
      </c>
      <c r="J4" s="8" t="s">
        <v>33</v>
      </c>
      <c r="K4" s="8" t="s">
        <v>34</v>
      </c>
      <c r="L4" s="8">
        <v>0</v>
      </c>
      <c r="M4" s="10" t="s">
        <v>35</v>
      </c>
      <c r="N4" s="8">
        <v>0</v>
      </c>
    </row>
    <row r="5" spans="1:14" x14ac:dyDescent="0.25">
      <c r="A5" s="8" t="s">
        <v>36</v>
      </c>
      <c r="B5" s="9">
        <v>44230</v>
      </c>
      <c r="C5" s="8">
        <v>104</v>
      </c>
      <c r="D5" s="8" t="s">
        <v>37</v>
      </c>
      <c r="E5" s="8" t="s">
        <v>38</v>
      </c>
      <c r="F5" s="8">
        <f>VLOOKUP(G5,Sheet2!$B$2:$C$7,2,FALSE)</f>
        <v>4</v>
      </c>
      <c r="G5" s="8" t="s">
        <v>39</v>
      </c>
      <c r="H5" s="8">
        <f>VLOOKUP(I5,Sheet2!$E$2:$F$10,2,FALSE)</f>
        <v>1</v>
      </c>
      <c r="I5" s="8" t="s">
        <v>40</v>
      </c>
      <c r="J5" s="8" t="s">
        <v>41</v>
      </c>
      <c r="K5" s="8" t="s">
        <v>42</v>
      </c>
      <c r="L5" s="8">
        <v>25</v>
      </c>
      <c r="M5" s="10">
        <v>10</v>
      </c>
      <c r="N5" s="8">
        <f t="shared" ref="N5:N6" si="1">IFERROR(L5*M5, "")</f>
        <v>250</v>
      </c>
    </row>
    <row r="6" spans="1:14" x14ac:dyDescent="0.25">
      <c r="A6" s="8" t="s">
        <v>43</v>
      </c>
      <c r="B6" s="9">
        <v>44231</v>
      </c>
      <c r="C6" s="8">
        <v>105</v>
      </c>
      <c r="D6" s="8" t="s">
        <v>44</v>
      </c>
      <c r="E6" s="8" t="s">
        <v>45</v>
      </c>
      <c r="F6" s="8">
        <f>VLOOKUP(G6,Sheet2!$B$2:$C$7,2,FALSE)</f>
        <v>2</v>
      </c>
      <c r="G6" s="8" t="s">
        <v>24</v>
      </c>
      <c r="H6" s="8">
        <f>VLOOKUP(I6,Sheet2!$E$2:$F$10,2,FALSE)</f>
        <v>4</v>
      </c>
      <c r="I6" s="8" t="s">
        <v>18</v>
      </c>
      <c r="J6" s="8" t="s">
        <v>46</v>
      </c>
      <c r="K6" s="8" t="s">
        <v>47</v>
      </c>
      <c r="L6" s="8">
        <v>30</v>
      </c>
      <c r="M6" s="10">
        <v>16.670000000000002</v>
      </c>
      <c r="N6" s="8">
        <f t="shared" si="1"/>
        <v>500.1</v>
      </c>
    </row>
    <row r="7" spans="1:14" x14ac:dyDescent="0.25">
      <c r="A7" s="8" t="s">
        <v>48</v>
      </c>
      <c r="B7" s="9">
        <v>44232</v>
      </c>
      <c r="C7" s="8">
        <v>106</v>
      </c>
      <c r="D7" s="8" t="s">
        <v>49</v>
      </c>
      <c r="E7" s="8" t="s">
        <v>50</v>
      </c>
      <c r="F7" s="8">
        <f>VLOOKUP(G7,Sheet2!$B$2:$C$7,2,FALSE)</f>
        <v>2</v>
      </c>
      <c r="G7" s="8" t="s">
        <v>24</v>
      </c>
      <c r="H7" s="8">
        <f>VLOOKUP(I7,Sheet2!$E$2:$F$10,2,FALSE)</f>
        <v>2</v>
      </c>
      <c r="I7" s="8" t="s">
        <v>25</v>
      </c>
      <c r="J7" s="8" t="s">
        <v>52</v>
      </c>
      <c r="K7" s="8" t="s">
        <v>53</v>
      </c>
      <c r="L7" s="8">
        <v>0</v>
      </c>
      <c r="M7" s="10" t="s">
        <v>35</v>
      </c>
      <c r="N7" s="8">
        <v>0</v>
      </c>
    </row>
    <row r="8" spans="1:14" x14ac:dyDescent="0.25">
      <c r="A8" s="8" t="s">
        <v>54</v>
      </c>
      <c r="B8" s="9">
        <v>44233</v>
      </c>
      <c r="C8" s="8">
        <v>107</v>
      </c>
      <c r="D8" s="8" t="s">
        <v>55</v>
      </c>
      <c r="E8" s="8" t="s">
        <v>22</v>
      </c>
      <c r="F8" s="8">
        <f>VLOOKUP(G8,Sheet2!$B$2:$C$7,2,FALSE)</f>
        <v>6</v>
      </c>
      <c r="G8" s="8" t="s">
        <v>31</v>
      </c>
      <c r="H8" s="8">
        <f>VLOOKUP(I8,Sheet2!$E$2:$F$10,2,FALSE)</f>
        <v>7</v>
      </c>
      <c r="I8" s="8" t="s">
        <v>32</v>
      </c>
      <c r="J8" s="8" t="s">
        <v>56</v>
      </c>
      <c r="K8" s="8" t="s">
        <v>57</v>
      </c>
      <c r="L8" s="8">
        <v>35</v>
      </c>
      <c r="M8" s="10">
        <v>10</v>
      </c>
      <c r="N8" s="8">
        <f t="shared" ref="N8:N13" si="2">IFERROR(L8*M8, "")</f>
        <v>350</v>
      </c>
    </row>
    <row r="9" spans="1:14" x14ac:dyDescent="0.25">
      <c r="A9" s="8" t="s">
        <v>58</v>
      </c>
      <c r="B9" s="9">
        <v>44234</v>
      </c>
      <c r="C9" s="8">
        <v>108</v>
      </c>
      <c r="D9" s="8" t="s">
        <v>59</v>
      </c>
      <c r="E9" s="8" t="s">
        <v>60</v>
      </c>
      <c r="F9" s="8">
        <f>VLOOKUP(G9,Sheet2!$B$2:$C$7,2,FALSE)</f>
        <v>4</v>
      </c>
      <c r="G9" s="8" t="s">
        <v>39</v>
      </c>
      <c r="H9" s="8">
        <f>VLOOKUP(I9,Sheet2!$E$2:$F$10,2,FALSE)</f>
        <v>1</v>
      </c>
      <c r="I9" s="8" t="s">
        <v>40</v>
      </c>
      <c r="J9" s="8" t="s">
        <v>61</v>
      </c>
      <c r="K9" s="8" t="s">
        <v>62</v>
      </c>
      <c r="L9" s="8">
        <v>40</v>
      </c>
      <c r="M9" s="10">
        <v>15</v>
      </c>
      <c r="N9" s="8">
        <f t="shared" si="2"/>
        <v>600</v>
      </c>
    </row>
    <row r="10" spans="1:14" x14ac:dyDescent="0.25">
      <c r="A10" s="8" t="s">
        <v>63</v>
      </c>
      <c r="B10" s="9">
        <v>44235</v>
      </c>
      <c r="C10" s="8">
        <v>109</v>
      </c>
      <c r="D10" s="8" t="s">
        <v>64</v>
      </c>
      <c r="E10" s="8" t="s">
        <v>65</v>
      </c>
      <c r="F10" s="8">
        <f>VLOOKUP(G10,Sheet2!$B$2:$C$7,2,FALSE)</f>
        <v>2</v>
      </c>
      <c r="G10" s="8" t="s">
        <v>24</v>
      </c>
      <c r="H10" s="8">
        <f>VLOOKUP(I10,Sheet2!$E$2:$F$10,2,FALSE)</f>
        <v>4</v>
      </c>
      <c r="I10" s="8" t="s">
        <v>18</v>
      </c>
      <c r="J10" s="8" t="s">
        <v>66</v>
      </c>
      <c r="K10" s="8" t="s">
        <v>67</v>
      </c>
      <c r="L10" s="8">
        <v>45</v>
      </c>
      <c r="M10" s="10">
        <v>12.22</v>
      </c>
      <c r="N10" s="8">
        <f t="shared" si="2"/>
        <v>549.9</v>
      </c>
    </row>
    <row r="11" spans="1:14" x14ac:dyDescent="0.25">
      <c r="A11" s="8" t="s">
        <v>68</v>
      </c>
      <c r="B11" s="9">
        <v>44236</v>
      </c>
      <c r="C11" s="8">
        <v>110</v>
      </c>
      <c r="D11" s="8" t="s">
        <v>69</v>
      </c>
      <c r="E11" s="8" t="s">
        <v>70</v>
      </c>
      <c r="F11" s="8">
        <f>VLOOKUP(G11,Sheet2!$B$2:$C$7,2,FALSE)</f>
        <v>3</v>
      </c>
      <c r="G11" s="8" t="s">
        <v>17</v>
      </c>
      <c r="H11" s="8">
        <f>VLOOKUP(I11,Sheet2!$E$2:$F$10,2,FALSE)</f>
        <v>2</v>
      </c>
      <c r="I11" s="8" t="s">
        <v>25</v>
      </c>
      <c r="J11" s="8" t="s">
        <v>71</v>
      </c>
      <c r="K11" s="8" t="s">
        <v>72</v>
      </c>
      <c r="L11" s="8">
        <v>50</v>
      </c>
      <c r="M11" s="10">
        <v>14</v>
      </c>
      <c r="N11" s="8">
        <f t="shared" si="2"/>
        <v>700</v>
      </c>
    </row>
    <row r="12" spans="1:14" x14ac:dyDescent="0.25">
      <c r="A12" s="8" t="s">
        <v>73</v>
      </c>
      <c r="B12" s="9">
        <v>44237</v>
      </c>
      <c r="C12" s="8">
        <v>111</v>
      </c>
      <c r="D12" s="8" t="s">
        <v>74</v>
      </c>
      <c r="E12" s="8" t="s">
        <v>75</v>
      </c>
      <c r="F12" s="8">
        <f>VLOOKUP(G12,Sheet2!$B$2:$C$7,2,FALSE)</f>
        <v>6</v>
      </c>
      <c r="G12" s="8" t="s">
        <v>31</v>
      </c>
      <c r="H12" s="8">
        <f>VLOOKUP(I12,Sheet2!$E$2:$F$10,2,FALSE)</f>
        <v>7</v>
      </c>
      <c r="I12" s="8" t="s">
        <v>32</v>
      </c>
      <c r="J12" s="8" t="s">
        <v>76</v>
      </c>
      <c r="K12" s="8" t="s">
        <v>77</v>
      </c>
      <c r="L12" s="8">
        <v>5</v>
      </c>
      <c r="M12" s="10">
        <v>160</v>
      </c>
      <c r="N12" s="8">
        <f t="shared" si="2"/>
        <v>800</v>
      </c>
    </row>
    <row r="13" spans="1:14" x14ac:dyDescent="0.25">
      <c r="A13" s="8" t="s">
        <v>78</v>
      </c>
      <c r="B13" s="9">
        <v>44238</v>
      </c>
      <c r="C13" s="8">
        <v>112</v>
      </c>
      <c r="D13" s="8" t="s">
        <v>79</v>
      </c>
      <c r="E13" s="8" t="s">
        <v>80</v>
      </c>
      <c r="F13" s="8">
        <f>VLOOKUP(G13,Sheet2!$B$2:$C$7,2,FALSE)</f>
        <v>4</v>
      </c>
      <c r="G13" s="8" t="s">
        <v>39</v>
      </c>
      <c r="H13" s="8">
        <f>VLOOKUP(I13,Sheet2!$E$2:$F$10,2,FALSE)</f>
        <v>1</v>
      </c>
      <c r="I13" s="8" t="s">
        <v>40</v>
      </c>
      <c r="J13" s="8" t="s">
        <v>81</v>
      </c>
      <c r="K13" s="8" t="s">
        <v>82</v>
      </c>
      <c r="L13" s="8">
        <v>20</v>
      </c>
      <c r="M13" s="10">
        <v>45</v>
      </c>
      <c r="N13" s="8">
        <f t="shared" si="2"/>
        <v>900</v>
      </c>
    </row>
    <row r="14" spans="1:14" x14ac:dyDescent="0.25">
      <c r="A14" s="8" t="s">
        <v>83</v>
      </c>
      <c r="B14" s="9">
        <v>44239</v>
      </c>
      <c r="C14" s="8">
        <v>113</v>
      </c>
      <c r="D14" s="8" t="s">
        <v>84</v>
      </c>
      <c r="E14" s="8" t="s">
        <v>85</v>
      </c>
      <c r="F14" s="8">
        <f>VLOOKUP(G14,Sheet2!$B$2:$C$7,2,FALSE)</f>
        <v>2</v>
      </c>
      <c r="G14" s="8" t="s">
        <v>24</v>
      </c>
      <c r="H14" s="8">
        <f>VLOOKUP(I14,Sheet2!$E$2:$F$10,2,FALSE)</f>
        <v>4</v>
      </c>
      <c r="I14" s="8" t="s">
        <v>18</v>
      </c>
      <c r="J14" s="8" t="s">
        <v>86</v>
      </c>
      <c r="K14" s="8" t="s">
        <v>87</v>
      </c>
      <c r="L14" s="8">
        <v>0</v>
      </c>
      <c r="M14" s="10" t="s">
        <v>35</v>
      </c>
      <c r="N14" s="8">
        <v>0</v>
      </c>
    </row>
    <row r="15" spans="1:14" x14ac:dyDescent="0.25">
      <c r="A15" s="8" t="s">
        <v>88</v>
      </c>
      <c r="B15" s="9">
        <v>44240</v>
      </c>
      <c r="C15" s="8">
        <v>114</v>
      </c>
      <c r="D15" s="8" t="s">
        <v>59</v>
      </c>
      <c r="E15" s="8" t="s">
        <v>89</v>
      </c>
      <c r="F15" s="8">
        <f>VLOOKUP(G15,Sheet2!$B$2:$C$7,2,FALSE)</f>
        <v>2</v>
      </c>
      <c r="G15" s="8" t="s">
        <v>24</v>
      </c>
      <c r="H15" s="8">
        <f>VLOOKUP(I15,Sheet2!$E$2:$F$10,2,FALSE)</f>
        <v>2</v>
      </c>
      <c r="I15" s="8" t="s">
        <v>25</v>
      </c>
      <c r="J15" s="8" t="s">
        <v>90</v>
      </c>
      <c r="K15" s="8" t="s">
        <v>91</v>
      </c>
      <c r="L15" s="8">
        <v>30</v>
      </c>
      <c r="M15" s="10">
        <v>36.67</v>
      </c>
      <c r="N15" s="8">
        <f t="shared" ref="N15:N16" si="3">IFERROR(L15*M15, "")</f>
        <v>1100.1000000000001</v>
      </c>
    </row>
    <row r="16" spans="1:14" x14ac:dyDescent="0.25">
      <c r="A16" s="8" t="s">
        <v>92</v>
      </c>
      <c r="B16" s="9">
        <v>44241</v>
      </c>
      <c r="C16" s="8">
        <v>115</v>
      </c>
      <c r="D16" s="8" t="s">
        <v>93</v>
      </c>
      <c r="E16" s="8" t="s">
        <v>94</v>
      </c>
      <c r="F16" s="8">
        <f>VLOOKUP(G16,Sheet2!$B$2:$C$7,2,FALSE)</f>
        <v>6</v>
      </c>
      <c r="G16" s="8" t="s">
        <v>31</v>
      </c>
      <c r="H16" s="8">
        <f>VLOOKUP(I16,Sheet2!$E$2:$F$10,2,FALSE)</f>
        <v>7</v>
      </c>
      <c r="I16" s="8" t="s">
        <v>32</v>
      </c>
      <c r="J16" s="8" t="s">
        <v>95</v>
      </c>
      <c r="K16" s="8" t="s">
        <v>96</v>
      </c>
      <c r="L16" s="8">
        <v>35</v>
      </c>
      <c r="M16" s="10">
        <v>34.29</v>
      </c>
      <c r="N16" s="8">
        <f t="shared" si="3"/>
        <v>1200.1499999999999</v>
      </c>
    </row>
    <row r="17" spans="1:14" x14ac:dyDescent="0.25">
      <c r="A17" s="8" t="s">
        <v>97</v>
      </c>
      <c r="B17" s="9">
        <v>44242</v>
      </c>
      <c r="C17" s="8">
        <v>116</v>
      </c>
      <c r="D17" s="8" t="s">
        <v>98</v>
      </c>
      <c r="E17" s="8" t="s">
        <v>99</v>
      </c>
      <c r="F17" s="8">
        <f>VLOOKUP(G17,Sheet2!$B$2:$C$7,2,FALSE)</f>
        <v>6</v>
      </c>
      <c r="G17" s="8" t="s">
        <v>31</v>
      </c>
      <c r="H17" s="8">
        <f>VLOOKUP(I17,Sheet2!$E$2:$F$10,2,FALSE)</f>
        <v>1</v>
      </c>
      <c r="I17" s="8" t="s">
        <v>40</v>
      </c>
      <c r="J17" s="8" t="s">
        <v>100</v>
      </c>
      <c r="K17" s="8" t="s">
        <v>101</v>
      </c>
      <c r="L17" s="8">
        <v>0</v>
      </c>
      <c r="M17" s="10"/>
      <c r="N17" s="8">
        <v>0</v>
      </c>
    </row>
    <row r="18" spans="1:14" x14ac:dyDescent="0.25">
      <c r="A18" s="8" t="s">
        <v>102</v>
      </c>
      <c r="B18" s="9">
        <v>44243</v>
      </c>
      <c r="C18" s="8">
        <v>117</v>
      </c>
      <c r="D18" s="8" t="s">
        <v>103</v>
      </c>
      <c r="E18" s="8" t="s">
        <v>104</v>
      </c>
      <c r="F18" s="8">
        <f>VLOOKUP(G18,Sheet2!$B$2:$C$7,2,FALSE)</f>
        <v>2</v>
      </c>
      <c r="G18" s="8" t="s">
        <v>24</v>
      </c>
      <c r="H18" s="8">
        <f>VLOOKUP(I18,Sheet2!$E$2:$F$10,2,FALSE)</f>
        <v>4</v>
      </c>
      <c r="I18" s="8" t="s">
        <v>18</v>
      </c>
      <c r="J18" s="8" t="s">
        <v>105</v>
      </c>
      <c r="K18" s="8" t="s">
        <v>106</v>
      </c>
      <c r="L18" s="8">
        <v>40</v>
      </c>
      <c r="M18" s="10">
        <v>35</v>
      </c>
      <c r="N18" s="8">
        <f t="shared" ref="N18:N22" si="4">IFERROR(L18*M18, "")</f>
        <v>1400</v>
      </c>
    </row>
    <row r="19" spans="1:14" x14ac:dyDescent="0.25">
      <c r="A19" s="8" t="s">
        <v>107</v>
      </c>
      <c r="B19" s="9">
        <v>44244</v>
      </c>
      <c r="C19" s="8">
        <v>118</v>
      </c>
      <c r="D19" s="8" t="s">
        <v>108</v>
      </c>
      <c r="E19" s="8" t="s">
        <v>75</v>
      </c>
      <c r="F19" s="8">
        <f>VLOOKUP(G19,Sheet2!$B$2:$C$7,2,FALSE)</f>
        <v>3</v>
      </c>
      <c r="G19" s="8" t="s">
        <v>17</v>
      </c>
      <c r="H19" s="8">
        <f>VLOOKUP(I19,Sheet2!$E$2:$F$10,2,FALSE)</f>
        <v>3</v>
      </c>
      <c r="I19" s="8" t="s">
        <v>109</v>
      </c>
      <c r="J19" s="8" t="s">
        <v>110</v>
      </c>
      <c r="K19" s="8" t="s">
        <v>111</v>
      </c>
      <c r="L19" s="8">
        <v>45</v>
      </c>
      <c r="M19" s="10">
        <v>33.33</v>
      </c>
      <c r="N19" s="8">
        <f t="shared" si="4"/>
        <v>1499.85</v>
      </c>
    </row>
    <row r="20" spans="1:14" x14ac:dyDescent="0.25">
      <c r="A20" s="8" t="s">
        <v>112</v>
      </c>
      <c r="B20" s="9">
        <v>44245</v>
      </c>
      <c r="C20" s="8">
        <v>119</v>
      </c>
      <c r="D20" s="8" t="s">
        <v>113</v>
      </c>
      <c r="E20" s="8" t="s">
        <v>114</v>
      </c>
      <c r="F20" s="8">
        <f>VLOOKUP(G20,Sheet2!$B$2:$C$7,2,FALSE)</f>
        <v>6</v>
      </c>
      <c r="G20" s="8" t="s">
        <v>31</v>
      </c>
      <c r="H20" s="8">
        <f>VLOOKUP(I20,Sheet2!$E$2:$F$10,2,FALSE)</f>
        <v>7</v>
      </c>
      <c r="I20" s="8" t="s">
        <v>32</v>
      </c>
      <c r="J20" s="8" t="s">
        <v>115</v>
      </c>
      <c r="K20" s="8" t="s">
        <v>116</v>
      </c>
      <c r="L20" s="8">
        <v>50</v>
      </c>
      <c r="M20" s="10">
        <v>32</v>
      </c>
      <c r="N20" s="8">
        <f t="shared" si="4"/>
        <v>1600</v>
      </c>
    </row>
    <row r="21" spans="1:14" ht="15.75" customHeight="1" x14ac:dyDescent="0.25">
      <c r="A21" s="8" t="s">
        <v>117</v>
      </c>
      <c r="B21" s="9">
        <v>44246</v>
      </c>
      <c r="C21" s="8">
        <v>120</v>
      </c>
      <c r="D21" s="8" t="s">
        <v>118</v>
      </c>
      <c r="E21" s="8" t="s">
        <v>119</v>
      </c>
      <c r="F21" s="8">
        <f>VLOOKUP(G21,Sheet2!$B$2:$C$7,2,FALSE)</f>
        <v>4</v>
      </c>
      <c r="G21" s="8" t="s">
        <v>39</v>
      </c>
      <c r="H21" s="8">
        <f>VLOOKUP(I21,Sheet2!$E$2:$F$10,2,FALSE)</f>
        <v>1</v>
      </c>
      <c r="I21" s="8" t="s">
        <v>40</v>
      </c>
      <c r="J21" s="8" t="s">
        <v>120</v>
      </c>
      <c r="K21" s="8" t="s">
        <v>121</v>
      </c>
      <c r="L21" s="8">
        <v>55</v>
      </c>
      <c r="M21" s="10">
        <v>30.91</v>
      </c>
      <c r="N21" s="8">
        <f t="shared" si="4"/>
        <v>1700.05</v>
      </c>
    </row>
    <row r="22" spans="1:14" ht="15.75" customHeight="1" x14ac:dyDescent="0.25">
      <c r="A22" s="8" t="s">
        <v>122</v>
      </c>
      <c r="B22" s="9">
        <v>44247</v>
      </c>
      <c r="C22" s="8">
        <v>121</v>
      </c>
      <c r="D22" s="8" t="s">
        <v>123</v>
      </c>
      <c r="E22" s="8" t="s">
        <v>124</v>
      </c>
      <c r="F22" s="8">
        <f>VLOOKUP(G22,Sheet2!$B$2:$C$7,2,FALSE)</f>
        <v>2</v>
      </c>
      <c r="G22" s="8" t="s">
        <v>24</v>
      </c>
      <c r="H22" s="8">
        <f>VLOOKUP(I22,Sheet2!$E$2:$F$10,2,FALSE)</f>
        <v>4</v>
      </c>
      <c r="I22" s="8" t="s">
        <v>18</v>
      </c>
      <c r="J22" s="8" t="s">
        <v>125</v>
      </c>
      <c r="K22" s="8" t="s">
        <v>126</v>
      </c>
      <c r="L22" s="8">
        <v>60</v>
      </c>
      <c r="M22" s="10">
        <v>30</v>
      </c>
      <c r="N22" s="8">
        <f t="shared" si="4"/>
        <v>1800</v>
      </c>
    </row>
    <row r="23" spans="1:14" ht="15.75" customHeight="1" x14ac:dyDescent="0.25">
      <c r="A23" s="8" t="s">
        <v>127</v>
      </c>
      <c r="B23" s="9">
        <v>44248</v>
      </c>
      <c r="C23" s="8">
        <v>122</v>
      </c>
      <c r="D23" s="8" t="s">
        <v>128</v>
      </c>
      <c r="E23" s="8" t="s">
        <v>129</v>
      </c>
      <c r="F23" s="8">
        <f>VLOOKUP(G23,Sheet2!$B$2:$C$7,2,FALSE)</f>
        <v>3</v>
      </c>
      <c r="G23" s="8" t="s">
        <v>17</v>
      </c>
      <c r="H23" s="8">
        <f>VLOOKUP(I23,Sheet2!$E$2:$F$10,2,FALSE)</f>
        <v>3</v>
      </c>
      <c r="I23" s="8" t="s">
        <v>109</v>
      </c>
      <c r="J23" s="8" t="s">
        <v>130</v>
      </c>
      <c r="K23" s="8" t="s">
        <v>131</v>
      </c>
      <c r="L23" s="8">
        <v>0</v>
      </c>
      <c r="M23" s="10"/>
      <c r="N23" s="8">
        <v>0</v>
      </c>
    </row>
    <row r="24" spans="1:14" ht="15.75" customHeight="1" x14ac:dyDescent="0.25">
      <c r="A24" s="8" t="s">
        <v>132</v>
      </c>
      <c r="B24" s="9">
        <v>44249</v>
      </c>
      <c r="C24" s="8">
        <v>123</v>
      </c>
      <c r="D24" s="8" t="s">
        <v>133</v>
      </c>
      <c r="E24" s="8" t="s">
        <v>134</v>
      </c>
      <c r="F24" s="8">
        <f>VLOOKUP(G24,Sheet2!$B$2:$C$7,2,FALSE)</f>
        <v>6</v>
      </c>
      <c r="G24" s="8" t="s">
        <v>31</v>
      </c>
      <c r="H24" s="8">
        <f>VLOOKUP(I24,Sheet2!$E$2:$F$10,2,FALSE)</f>
        <v>7</v>
      </c>
      <c r="I24" s="8" t="s">
        <v>32</v>
      </c>
      <c r="J24" s="8" t="s">
        <v>135</v>
      </c>
      <c r="K24" s="8" t="s">
        <v>136</v>
      </c>
      <c r="L24" s="8">
        <v>65</v>
      </c>
      <c r="M24" s="10">
        <v>30.77</v>
      </c>
      <c r="N24" s="8">
        <f t="shared" ref="N24:N27" si="5">IFERROR(L24*M24, "")</f>
        <v>2000.05</v>
      </c>
    </row>
    <row r="25" spans="1:14" ht="15.75" customHeight="1" x14ac:dyDescent="0.25">
      <c r="A25" s="8" t="s">
        <v>137</v>
      </c>
      <c r="B25" s="9">
        <v>44250</v>
      </c>
      <c r="C25" s="8">
        <v>124</v>
      </c>
      <c r="D25" s="8" t="s">
        <v>138</v>
      </c>
      <c r="E25" s="8" t="s">
        <v>139</v>
      </c>
      <c r="F25" s="8">
        <f>VLOOKUP(G25,Sheet2!$B$2:$C$7,2,FALSE)</f>
        <v>4</v>
      </c>
      <c r="G25" s="8" t="s">
        <v>39</v>
      </c>
      <c r="H25" s="8">
        <f>VLOOKUP(I25,Sheet2!$E$2:$F$10,2,FALSE)</f>
        <v>1</v>
      </c>
      <c r="I25" s="8" t="s">
        <v>40</v>
      </c>
      <c r="J25" s="8" t="s">
        <v>140</v>
      </c>
      <c r="K25" s="8" t="s">
        <v>141</v>
      </c>
      <c r="L25" s="8">
        <v>70</v>
      </c>
      <c r="M25" s="10">
        <v>30</v>
      </c>
      <c r="N25" s="8">
        <f t="shared" si="5"/>
        <v>2100</v>
      </c>
    </row>
    <row r="26" spans="1:14" ht="15.75" customHeight="1" x14ac:dyDescent="0.25">
      <c r="A26" s="8" t="s">
        <v>142</v>
      </c>
      <c r="B26" s="9">
        <v>44251</v>
      </c>
      <c r="C26" s="8">
        <v>125</v>
      </c>
      <c r="D26" s="8" t="s">
        <v>143</v>
      </c>
      <c r="E26" s="8" t="s">
        <v>144</v>
      </c>
      <c r="F26" s="8">
        <f>VLOOKUP(G26,Sheet2!$B$2:$C$7,2,FALSE)</f>
        <v>1</v>
      </c>
      <c r="G26" s="8" t="s">
        <v>145</v>
      </c>
      <c r="H26" s="8">
        <f>VLOOKUP(I26,Sheet2!$E$2:$F$10,2,FALSE)</f>
        <v>6</v>
      </c>
      <c r="I26" s="8" t="s">
        <v>146</v>
      </c>
      <c r="J26" s="8" t="s">
        <v>147</v>
      </c>
      <c r="K26" s="8" t="s">
        <v>148</v>
      </c>
      <c r="L26" s="8">
        <v>75</v>
      </c>
      <c r="M26" s="10">
        <v>29.33</v>
      </c>
      <c r="N26" s="8">
        <f t="shared" si="5"/>
        <v>2199.75</v>
      </c>
    </row>
    <row r="27" spans="1:14" ht="15.75" customHeight="1" x14ac:dyDescent="0.25">
      <c r="A27" s="8" t="s">
        <v>149</v>
      </c>
      <c r="B27" s="9">
        <v>44252</v>
      </c>
      <c r="C27" s="8">
        <v>126</v>
      </c>
      <c r="D27" s="8" t="s">
        <v>150</v>
      </c>
      <c r="E27" s="8" t="s">
        <v>151</v>
      </c>
      <c r="F27" s="8">
        <f>VLOOKUP(G27,Sheet2!$B$2:$C$7,2,FALSE)</f>
        <v>1</v>
      </c>
      <c r="G27" s="8" t="s">
        <v>145</v>
      </c>
      <c r="H27" s="8">
        <f>VLOOKUP(I27,Sheet2!$E$2:$F$10,2,FALSE)</f>
        <v>9</v>
      </c>
      <c r="I27" s="8" t="s">
        <v>152</v>
      </c>
      <c r="J27" s="8" t="s">
        <v>153</v>
      </c>
      <c r="K27" s="8" t="s">
        <v>154</v>
      </c>
      <c r="L27" s="8">
        <v>80</v>
      </c>
      <c r="M27" s="10">
        <v>28.75</v>
      </c>
      <c r="N27" s="8">
        <f t="shared" si="5"/>
        <v>2300</v>
      </c>
    </row>
    <row r="28" spans="1:14" ht="15.75" customHeight="1" x14ac:dyDescent="0.25">
      <c r="A28" s="8" t="s">
        <v>155</v>
      </c>
      <c r="B28" s="9">
        <v>44253</v>
      </c>
      <c r="C28" s="8">
        <v>127</v>
      </c>
      <c r="D28" s="8" t="s">
        <v>84</v>
      </c>
      <c r="E28" s="8" t="s">
        <v>85</v>
      </c>
      <c r="F28" s="8">
        <f>VLOOKUP(G28,Sheet2!$B$2:$C$7,2,FALSE)</f>
        <v>2</v>
      </c>
      <c r="G28" s="8" t="s">
        <v>24</v>
      </c>
      <c r="H28" s="8">
        <f>VLOOKUP(I28,Sheet2!$E$2:$F$10,2,FALSE)</f>
        <v>8</v>
      </c>
      <c r="I28" s="8" t="s">
        <v>156</v>
      </c>
      <c r="J28" s="8" t="s">
        <v>157</v>
      </c>
      <c r="K28" s="8" t="s">
        <v>158</v>
      </c>
      <c r="L28" s="8">
        <v>0</v>
      </c>
      <c r="M28" s="10"/>
      <c r="N28" s="8">
        <v>0</v>
      </c>
    </row>
    <row r="29" spans="1:14" ht="15.75" customHeight="1" x14ac:dyDescent="0.25">
      <c r="A29" s="8" t="s">
        <v>159</v>
      </c>
      <c r="B29" s="9">
        <v>44254</v>
      </c>
      <c r="C29" s="8">
        <v>128</v>
      </c>
      <c r="D29" s="8" t="s">
        <v>79</v>
      </c>
      <c r="E29" s="8" t="s">
        <v>80</v>
      </c>
      <c r="F29" s="8">
        <f>VLOOKUP(G29,Sheet2!$B$2:$C$7,2,FALSE)</f>
        <v>4</v>
      </c>
      <c r="G29" s="8" t="s">
        <v>39</v>
      </c>
      <c r="H29" s="8">
        <f>VLOOKUP(I29,Sheet2!$E$2:$F$10,2,FALSE)</f>
        <v>5</v>
      </c>
      <c r="I29" s="8" t="s">
        <v>160</v>
      </c>
      <c r="J29" s="8" t="s">
        <v>161</v>
      </c>
      <c r="K29" s="8" t="s">
        <v>162</v>
      </c>
      <c r="L29" s="8">
        <v>85</v>
      </c>
      <c r="M29" s="10">
        <v>29.41</v>
      </c>
      <c r="N29" s="8">
        <f>IFERROR(L29*M29, "")</f>
        <v>2499.85</v>
      </c>
    </row>
    <row r="30" spans="1:14" ht="15.75" customHeight="1" x14ac:dyDescent="0.25">
      <c r="A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15.75" customHeight="1" x14ac:dyDescent="0.25">
      <c r="A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5.75" customHeight="1" x14ac:dyDescent="0.25">
      <c r="A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5.75" customHeight="1" x14ac:dyDescent="0.25">
      <c r="A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5.75" customHeight="1" x14ac:dyDescent="0.25">
      <c r="A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.75" customHeight="1" x14ac:dyDescent="0.25">
      <c r="A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25">
      <c r="A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25">
      <c r="A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5">
      <c r="A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25">
      <c r="A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25">
      <c r="A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25">
      <c r="A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5">
      <c r="A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5">
      <c r="A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5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25">
      <c r="A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25">
      <c r="A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5">
      <c r="A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5">
      <c r="A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5.75" customHeight="1" x14ac:dyDescent="0.25">
      <c r="A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5">
      <c r="A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5">
      <c r="A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25">
      <c r="A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customHeight="1" x14ac:dyDescent="0.25">
      <c r="A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5.75" customHeight="1" x14ac:dyDescent="0.25">
      <c r="A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25">
      <c r="A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25">
      <c r="A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25">
      <c r="A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5.75" customHeight="1" x14ac:dyDescent="0.25">
      <c r="A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5.75" customHeight="1" x14ac:dyDescent="0.25">
      <c r="A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5.75" customHeight="1" x14ac:dyDescent="0.25">
      <c r="A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25">
      <c r="A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25">
      <c r="A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25">
      <c r="A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25">
      <c r="A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25">
      <c r="A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25">
      <c r="A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25">
      <c r="A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customHeight="1" x14ac:dyDescent="0.25">
      <c r="A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customHeight="1" x14ac:dyDescent="0.25">
      <c r="A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customHeight="1" x14ac:dyDescent="0.25">
      <c r="A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customHeight="1" x14ac:dyDescent="0.25">
      <c r="A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customHeight="1" x14ac:dyDescent="0.25">
      <c r="A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25">
      <c r="A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25">
      <c r="A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25">
      <c r="A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25">
      <c r="A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25">
      <c r="A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25">
      <c r="A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25">
      <c r="A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25">
      <c r="A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25">
      <c r="A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25">
      <c r="A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25">
      <c r="A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25">
      <c r="A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25">
      <c r="A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customHeight="1" x14ac:dyDescent="0.25">
      <c r="A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customHeight="1" x14ac:dyDescent="0.25">
      <c r="A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customHeight="1" x14ac:dyDescent="0.25">
      <c r="A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customHeight="1" x14ac:dyDescent="0.25">
      <c r="A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 x14ac:dyDescent="0.25">
      <c r="A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customHeight="1" x14ac:dyDescent="0.25">
      <c r="A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customHeight="1" x14ac:dyDescent="0.25">
      <c r="A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customHeight="1" x14ac:dyDescent="0.25">
      <c r="A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customHeight="1" x14ac:dyDescent="0.25">
      <c r="A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customHeight="1" x14ac:dyDescent="0.25">
      <c r="A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customHeight="1" x14ac:dyDescent="0.25">
      <c r="A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25">
      <c r="A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customHeight="1" x14ac:dyDescent="0.25">
      <c r="A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customHeight="1" x14ac:dyDescent="0.25">
      <c r="A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customHeight="1" x14ac:dyDescent="0.25">
      <c r="A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customHeight="1" x14ac:dyDescent="0.25">
      <c r="A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25">
      <c r="A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 x14ac:dyDescent="0.25">
      <c r="A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customHeight="1" x14ac:dyDescent="0.25">
      <c r="A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customHeight="1" x14ac:dyDescent="0.25">
      <c r="A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 x14ac:dyDescent="0.25">
      <c r="A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customHeight="1" x14ac:dyDescent="0.25">
      <c r="A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customHeight="1" x14ac:dyDescent="0.25">
      <c r="A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customHeight="1" x14ac:dyDescent="0.25">
      <c r="A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customHeight="1" x14ac:dyDescent="0.25">
      <c r="A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customHeight="1" x14ac:dyDescent="0.25">
      <c r="A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customHeight="1" x14ac:dyDescent="0.25">
      <c r="A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customHeight="1" x14ac:dyDescent="0.25">
      <c r="A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customHeight="1" x14ac:dyDescent="0.25">
      <c r="A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customHeight="1" x14ac:dyDescent="0.25">
      <c r="A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customHeight="1" x14ac:dyDescent="0.25">
      <c r="A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 x14ac:dyDescent="0.25">
      <c r="A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customHeight="1" x14ac:dyDescent="0.25">
      <c r="A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customHeight="1" x14ac:dyDescent="0.25">
      <c r="A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customHeight="1" x14ac:dyDescent="0.25">
      <c r="A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customHeight="1" x14ac:dyDescent="0.25">
      <c r="A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 x14ac:dyDescent="0.25">
      <c r="A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customHeight="1" x14ac:dyDescent="0.25">
      <c r="A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customHeight="1" x14ac:dyDescent="0.25">
      <c r="A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customHeight="1" x14ac:dyDescent="0.25">
      <c r="A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customHeight="1" x14ac:dyDescent="0.25">
      <c r="A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customHeight="1" x14ac:dyDescent="0.25">
      <c r="A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customHeight="1" x14ac:dyDescent="0.25">
      <c r="A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customHeight="1" x14ac:dyDescent="0.25">
      <c r="A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x14ac:dyDescent="0.25">
      <c r="A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customHeight="1" x14ac:dyDescent="0.25">
      <c r="A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customHeight="1" x14ac:dyDescent="0.25">
      <c r="A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x14ac:dyDescent="0.25">
      <c r="A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x14ac:dyDescent="0.25">
      <c r="A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customHeight="1" x14ac:dyDescent="0.25">
      <c r="A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customHeight="1" x14ac:dyDescent="0.25">
      <c r="A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x14ac:dyDescent="0.25">
      <c r="A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customHeight="1" x14ac:dyDescent="0.25">
      <c r="A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customHeight="1" x14ac:dyDescent="0.25">
      <c r="A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customHeight="1" x14ac:dyDescent="0.25">
      <c r="A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customHeight="1" x14ac:dyDescent="0.25">
      <c r="A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 x14ac:dyDescent="0.25">
      <c r="A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customHeight="1" x14ac:dyDescent="0.25">
      <c r="A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customHeight="1" x14ac:dyDescent="0.25">
      <c r="A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customHeight="1" x14ac:dyDescent="0.25">
      <c r="A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customHeight="1" x14ac:dyDescent="0.25">
      <c r="A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customHeight="1" x14ac:dyDescent="0.25">
      <c r="A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customHeight="1" x14ac:dyDescent="0.25">
      <c r="A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customHeight="1" x14ac:dyDescent="0.25">
      <c r="A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customHeight="1" x14ac:dyDescent="0.25">
      <c r="A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customHeight="1" x14ac:dyDescent="0.25">
      <c r="A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customHeight="1" x14ac:dyDescent="0.25">
      <c r="A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customHeight="1" x14ac:dyDescent="0.25">
      <c r="A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customHeight="1" x14ac:dyDescent="0.25">
      <c r="A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customHeight="1" x14ac:dyDescent="0.25">
      <c r="A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customHeight="1" x14ac:dyDescent="0.25">
      <c r="A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customHeight="1" x14ac:dyDescent="0.25">
      <c r="A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customHeight="1" x14ac:dyDescent="0.25">
      <c r="A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customHeight="1" x14ac:dyDescent="0.25">
      <c r="A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customHeight="1" x14ac:dyDescent="0.25">
      <c r="A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customHeight="1" x14ac:dyDescent="0.25">
      <c r="A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customHeight="1" x14ac:dyDescent="0.25">
      <c r="A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customHeight="1" x14ac:dyDescent="0.25">
      <c r="A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customHeight="1" x14ac:dyDescent="0.25">
      <c r="A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customHeight="1" x14ac:dyDescent="0.25">
      <c r="A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customHeight="1" x14ac:dyDescent="0.25">
      <c r="A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customHeight="1" x14ac:dyDescent="0.25">
      <c r="A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customHeight="1" x14ac:dyDescent="0.25">
      <c r="A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customHeight="1" x14ac:dyDescent="0.25">
      <c r="A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customHeight="1" x14ac:dyDescent="0.25">
      <c r="A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customHeight="1" x14ac:dyDescent="0.25">
      <c r="A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customHeight="1" x14ac:dyDescent="0.25">
      <c r="A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customHeight="1" x14ac:dyDescent="0.25">
      <c r="A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customHeight="1" x14ac:dyDescent="0.25">
      <c r="A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 x14ac:dyDescent="0.25">
      <c r="A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customHeight="1" x14ac:dyDescent="0.25">
      <c r="A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customHeight="1" x14ac:dyDescent="0.25">
      <c r="A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 x14ac:dyDescent="0.25">
      <c r="A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customHeight="1" x14ac:dyDescent="0.25">
      <c r="A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customHeight="1" x14ac:dyDescent="0.25">
      <c r="A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customHeight="1" x14ac:dyDescent="0.25">
      <c r="A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customHeight="1" x14ac:dyDescent="0.25">
      <c r="A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customHeight="1" x14ac:dyDescent="0.25">
      <c r="A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customHeight="1" x14ac:dyDescent="0.25">
      <c r="A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customHeight="1" x14ac:dyDescent="0.25">
      <c r="A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customHeight="1" x14ac:dyDescent="0.25">
      <c r="A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customHeight="1" x14ac:dyDescent="0.25">
      <c r="A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customHeight="1" x14ac:dyDescent="0.25">
      <c r="A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customHeight="1" x14ac:dyDescent="0.25">
      <c r="A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customHeight="1" x14ac:dyDescent="0.25">
      <c r="A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customHeight="1" x14ac:dyDescent="0.25">
      <c r="A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customHeight="1" x14ac:dyDescent="0.25">
      <c r="A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customHeight="1" x14ac:dyDescent="0.25">
      <c r="A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customHeight="1" x14ac:dyDescent="0.25">
      <c r="A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customHeight="1" x14ac:dyDescent="0.25">
      <c r="A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customHeight="1" x14ac:dyDescent="0.25">
      <c r="A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customHeight="1" x14ac:dyDescent="0.25">
      <c r="A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customHeight="1" x14ac:dyDescent="0.25">
      <c r="A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customHeight="1" x14ac:dyDescent="0.25">
      <c r="A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customHeight="1" x14ac:dyDescent="0.25">
      <c r="A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customHeight="1" x14ac:dyDescent="0.25">
      <c r="A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customHeight="1" x14ac:dyDescent="0.25">
      <c r="A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customHeight="1" x14ac:dyDescent="0.25">
      <c r="A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customHeight="1" x14ac:dyDescent="0.25">
      <c r="A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customHeight="1" x14ac:dyDescent="0.25">
      <c r="A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customHeight="1" x14ac:dyDescent="0.25">
      <c r="A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customHeight="1" x14ac:dyDescent="0.25">
      <c r="A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customHeight="1" x14ac:dyDescent="0.25">
      <c r="A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customHeight="1" x14ac:dyDescent="0.25">
      <c r="A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customHeight="1" x14ac:dyDescent="0.25">
      <c r="A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customHeight="1" x14ac:dyDescent="0.25">
      <c r="A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customHeight="1" x14ac:dyDescent="0.25">
      <c r="A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customHeight="1" x14ac:dyDescent="0.25">
      <c r="A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customHeight="1" x14ac:dyDescent="0.25">
      <c r="A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customHeight="1" x14ac:dyDescent="0.25">
      <c r="A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customHeight="1" x14ac:dyDescent="0.25">
      <c r="A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customHeight="1" x14ac:dyDescent="0.25">
      <c r="A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customHeight="1" x14ac:dyDescent="0.25">
      <c r="A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customHeight="1" x14ac:dyDescent="0.25">
      <c r="A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customHeight="1" x14ac:dyDescent="0.25">
      <c r="A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customHeight="1" x14ac:dyDescent="0.25">
      <c r="A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5.75" customHeight="1" x14ac:dyDescent="0.25">
      <c r="A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ht="15.75" customHeight="1" x14ac:dyDescent="0.25">
      <c r="A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ht="15.75" customHeight="1" x14ac:dyDescent="0.25">
      <c r="A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ht="15.75" customHeight="1" x14ac:dyDescent="0.25">
      <c r="A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ht="15.75" customHeight="1" x14ac:dyDescent="0.25">
      <c r="A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5.75" customHeight="1" x14ac:dyDescent="0.25">
      <c r="A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ht="15.75" customHeight="1" x14ac:dyDescent="0.25">
      <c r="A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ht="15.75" customHeight="1" x14ac:dyDescent="0.25">
      <c r="A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ht="15.75" customHeight="1" x14ac:dyDescent="0.25">
      <c r="A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ht="15.75" customHeight="1" x14ac:dyDescent="0.25">
      <c r="A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5.75" customHeight="1" x14ac:dyDescent="0.25">
      <c r="A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ht="15.75" customHeight="1" x14ac:dyDescent="0.25">
      <c r="A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ht="15.75" customHeight="1" x14ac:dyDescent="0.25">
      <c r="A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ht="15.75" customHeight="1" x14ac:dyDescent="0.25">
      <c r="A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5.75" customHeight="1" x14ac:dyDescent="0.25">
      <c r="A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5.75" customHeight="1" x14ac:dyDescent="0.25">
      <c r="A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ht="15.75" customHeight="1" x14ac:dyDescent="0.25">
      <c r="A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5.75" customHeight="1" x14ac:dyDescent="0.25">
      <c r="A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ht="15.75" customHeight="1" x14ac:dyDescent="0.25">
      <c r="A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ht="15.75" customHeight="1" x14ac:dyDescent="0.25">
      <c r="A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5.75" customHeight="1" x14ac:dyDescent="0.25">
      <c r="A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ht="15.75" customHeight="1" x14ac:dyDescent="0.25">
      <c r="A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ht="15.75" customHeight="1" x14ac:dyDescent="0.25">
      <c r="A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ht="15.75" customHeight="1" x14ac:dyDescent="0.25">
      <c r="A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ht="15.75" customHeight="1" x14ac:dyDescent="0.25">
      <c r="A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5.75" customHeight="1" x14ac:dyDescent="0.25">
      <c r="A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ht="15.75" customHeight="1" x14ac:dyDescent="0.25">
      <c r="A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ht="15.75" customHeight="1" x14ac:dyDescent="0.25">
      <c r="A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ht="15.75" customHeight="1" x14ac:dyDescent="0.25">
      <c r="A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ht="15.75" customHeight="1" x14ac:dyDescent="0.25">
      <c r="A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5.75" customHeight="1" x14ac:dyDescent="0.25">
      <c r="A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ht="15.75" customHeight="1" x14ac:dyDescent="0.25">
      <c r="A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5.75" customHeight="1" x14ac:dyDescent="0.25">
      <c r="A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 customHeight="1" x14ac:dyDescent="0.25">
      <c r="A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ht="15.75" customHeight="1" x14ac:dyDescent="0.25">
      <c r="A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5.75" customHeight="1" x14ac:dyDescent="0.25">
      <c r="A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5.75" customHeight="1" x14ac:dyDescent="0.25">
      <c r="A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ht="15.75" customHeight="1" x14ac:dyDescent="0.25">
      <c r="A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ht="15.75" customHeight="1" x14ac:dyDescent="0.25">
      <c r="A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ht="15.75" customHeight="1" x14ac:dyDescent="0.25">
      <c r="A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ht="15.75" customHeight="1" x14ac:dyDescent="0.25">
      <c r="A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ht="15.75" customHeight="1" x14ac:dyDescent="0.25">
      <c r="A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ht="15.75" customHeight="1" x14ac:dyDescent="0.25">
      <c r="A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ht="15.75" customHeight="1" x14ac:dyDescent="0.25">
      <c r="A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ht="15.75" customHeight="1" x14ac:dyDescent="0.25">
      <c r="A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5.75" customHeight="1" x14ac:dyDescent="0.25">
      <c r="A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ht="15.75" customHeight="1" x14ac:dyDescent="0.25">
      <c r="A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ht="15.75" customHeight="1" x14ac:dyDescent="0.25">
      <c r="A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ht="15.75" customHeight="1" x14ac:dyDescent="0.25">
      <c r="A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ht="15.75" customHeight="1" x14ac:dyDescent="0.25">
      <c r="A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5.75" customHeight="1" x14ac:dyDescent="0.25">
      <c r="A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ht="15.75" customHeight="1" x14ac:dyDescent="0.25">
      <c r="A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ht="15.75" customHeight="1" x14ac:dyDescent="0.25">
      <c r="A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ht="15.75" customHeight="1" x14ac:dyDescent="0.25">
      <c r="A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ht="15.75" customHeight="1" x14ac:dyDescent="0.25">
      <c r="A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5.75" customHeight="1" x14ac:dyDescent="0.25">
      <c r="A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ht="15.75" customHeight="1" x14ac:dyDescent="0.25">
      <c r="A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ht="15.75" customHeight="1" x14ac:dyDescent="0.25">
      <c r="A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5.75" customHeight="1" x14ac:dyDescent="0.25">
      <c r="A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 customHeight="1" x14ac:dyDescent="0.25">
      <c r="A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ht="15.75" customHeight="1" x14ac:dyDescent="0.25">
      <c r="A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ht="15.75" customHeight="1" x14ac:dyDescent="0.25">
      <c r="A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5.75" customHeight="1" x14ac:dyDescent="0.25">
      <c r="A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ht="15.75" customHeight="1" x14ac:dyDescent="0.25">
      <c r="A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ht="15.75" customHeight="1" x14ac:dyDescent="0.25">
      <c r="A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ht="15.75" customHeight="1" x14ac:dyDescent="0.25">
      <c r="A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ht="15.75" customHeight="1" x14ac:dyDescent="0.25">
      <c r="A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ht="15.75" customHeight="1" x14ac:dyDescent="0.25">
      <c r="A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ht="15.75" customHeight="1" x14ac:dyDescent="0.25">
      <c r="A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ht="15.75" customHeight="1" x14ac:dyDescent="0.25">
      <c r="A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5.75" customHeight="1" x14ac:dyDescent="0.25">
      <c r="A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ht="15.75" customHeight="1" x14ac:dyDescent="0.25">
      <c r="A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ht="15.75" customHeight="1" x14ac:dyDescent="0.25">
      <c r="A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ht="15.75" customHeight="1" x14ac:dyDescent="0.25">
      <c r="A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ht="15.75" customHeight="1" x14ac:dyDescent="0.25">
      <c r="A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5.75" customHeight="1" x14ac:dyDescent="0.25">
      <c r="A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ht="15.75" customHeight="1" x14ac:dyDescent="0.25">
      <c r="A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ht="15.75" customHeight="1" x14ac:dyDescent="0.25">
      <c r="A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ht="15.75" customHeight="1" x14ac:dyDescent="0.25">
      <c r="A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5.75" customHeight="1" x14ac:dyDescent="0.25">
      <c r="A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ht="15.75" customHeight="1" x14ac:dyDescent="0.25">
      <c r="A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ht="15.75" customHeight="1" x14ac:dyDescent="0.25">
      <c r="A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5.75" customHeight="1" x14ac:dyDescent="0.25">
      <c r="A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ht="15.75" customHeight="1" x14ac:dyDescent="0.25">
      <c r="A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5.75" customHeight="1" x14ac:dyDescent="0.25">
      <c r="A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ht="15.75" customHeight="1" x14ac:dyDescent="0.25">
      <c r="A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5.75" customHeight="1" x14ac:dyDescent="0.25">
      <c r="A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ht="15.75" customHeight="1" x14ac:dyDescent="0.25">
      <c r="A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5.75" customHeight="1" x14ac:dyDescent="0.25">
      <c r="A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5.75" customHeight="1" x14ac:dyDescent="0.25">
      <c r="A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5.75" customHeight="1" x14ac:dyDescent="0.25">
      <c r="A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ht="15.75" customHeight="1" x14ac:dyDescent="0.25">
      <c r="A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5.75" customHeight="1" x14ac:dyDescent="0.25">
      <c r="A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5.75" customHeight="1" x14ac:dyDescent="0.25">
      <c r="A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5.75" customHeight="1" x14ac:dyDescent="0.25">
      <c r="A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ht="15.75" customHeight="1" x14ac:dyDescent="0.25">
      <c r="A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5.75" customHeight="1" x14ac:dyDescent="0.25">
      <c r="A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5.75" customHeight="1" x14ac:dyDescent="0.25">
      <c r="A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5.75" customHeight="1" x14ac:dyDescent="0.25">
      <c r="A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5.75" customHeight="1" x14ac:dyDescent="0.25">
      <c r="A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5.75" customHeight="1" x14ac:dyDescent="0.25">
      <c r="A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5.75" customHeight="1" x14ac:dyDescent="0.25">
      <c r="A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5.75" customHeight="1" x14ac:dyDescent="0.25">
      <c r="A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5.75" customHeight="1" x14ac:dyDescent="0.25">
      <c r="A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5.75" customHeight="1" x14ac:dyDescent="0.25">
      <c r="A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5.75" customHeight="1" x14ac:dyDescent="0.25">
      <c r="A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ht="15.75" customHeight="1" x14ac:dyDescent="0.25">
      <c r="A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ht="15.75" customHeight="1" x14ac:dyDescent="0.25">
      <c r="A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ht="15.75" customHeight="1" x14ac:dyDescent="0.25">
      <c r="A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ht="15.75" customHeight="1" x14ac:dyDescent="0.25">
      <c r="A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ht="15.75" customHeight="1" x14ac:dyDescent="0.25">
      <c r="A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ht="15.75" customHeight="1" x14ac:dyDescent="0.25">
      <c r="A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ht="15.75" customHeight="1" x14ac:dyDescent="0.25">
      <c r="A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5.75" customHeight="1" x14ac:dyDescent="0.25">
      <c r="A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ht="15.75" customHeight="1" x14ac:dyDescent="0.25">
      <c r="A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5.75" customHeight="1" x14ac:dyDescent="0.25">
      <c r="A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5.75" customHeight="1" x14ac:dyDescent="0.25">
      <c r="A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ht="15.75" customHeight="1" x14ac:dyDescent="0.25">
      <c r="A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5.75" customHeight="1" x14ac:dyDescent="0.25">
      <c r="A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ht="15.75" customHeight="1" x14ac:dyDescent="0.25">
      <c r="A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5.75" customHeight="1" x14ac:dyDescent="0.25">
      <c r="A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5.75" customHeight="1" x14ac:dyDescent="0.25">
      <c r="A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ht="15.75" customHeight="1" x14ac:dyDescent="0.25">
      <c r="A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5.75" customHeight="1" x14ac:dyDescent="0.25">
      <c r="A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ht="15.75" customHeight="1" x14ac:dyDescent="0.25">
      <c r="A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ht="15.75" customHeight="1" x14ac:dyDescent="0.25">
      <c r="A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5.75" customHeight="1" x14ac:dyDescent="0.25">
      <c r="A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5.75" customHeight="1" x14ac:dyDescent="0.25">
      <c r="A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5.75" customHeight="1" x14ac:dyDescent="0.25">
      <c r="A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ht="15.75" customHeight="1" x14ac:dyDescent="0.25">
      <c r="A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ht="15.75" customHeight="1" x14ac:dyDescent="0.25">
      <c r="A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ht="15.75" customHeight="1" x14ac:dyDescent="0.25">
      <c r="A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ht="15.75" customHeight="1" x14ac:dyDescent="0.25">
      <c r="A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ht="15.75" customHeight="1" x14ac:dyDescent="0.25">
      <c r="A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ht="15.75" customHeight="1" x14ac:dyDescent="0.25">
      <c r="A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ht="15.75" customHeight="1" x14ac:dyDescent="0.25">
      <c r="A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ht="15.75" customHeight="1" x14ac:dyDescent="0.25">
      <c r="A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ht="15.75" customHeight="1" x14ac:dyDescent="0.25">
      <c r="A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ht="15.75" customHeight="1" x14ac:dyDescent="0.25">
      <c r="A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ht="15.75" customHeight="1" x14ac:dyDescent="0.25">
      <c r="A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ht="15.75" customHeight="1" x14ac:dyDescent="0.25">
      <c r="A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ht="15.75" customHeight="1" x14ac:dyDescent="0.25">
      <c r="A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ht="15.75" customHeight="1" x14ac:dyDescent="0.25">
      <c r="A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ht="15.75" customHeight="1" x14ac:dyDescent="0.25">
      <c r="A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ht="15.75" customHeight="1" x14ac:dyDescent="0.25">
      <c r="A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ht="15.75" customHeight="1" x14ac:dyDescent="0.25">
      <c r="A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ht="15.75" customHeight="1" x14ac:dyDescent="0.25">
      <c r="A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ht="15.75" customHeight="1" x14ac:dyDescent="0.25">
      <c r="A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ht="15.75" customHeight="1" x14ac:dyDescent="0.25">
      <c r="A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ht="15.75" customHeight="1" x14ac:dyDescent="0.25">
      <c r="A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ht="15.75" customHeight="1" x14ac:dyDescent="0.25">
      <c r="A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ht="15.75" customHeight="1" x14ac:dyDescent="0.25">
      <c r="A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ht="15.75" customHeight="1" x14ac:dyDescent="0.25">
      <c r="A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ht="15.75" customHeight="1" x14ac:dyDescent="0.25">
      <c r="A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ht="15.75" customHeight="1" x14ac:dyDescent="0.25">
      <c r="A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ht="15.75" customHeight="1" x14ac:dyDescent="0.25">
      <c r="A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ht="15.75" customHeight="1" x14ac:dyDescent="0.25">
      <c r="A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ht="15.75" customHeight="1" x14ac:dyDescent="0.25">
      <c r="A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ht="15.75" customHeight="1" x14ac:dyDescent="0.25">
      <c r="A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ht="15.75" customHeight="1" x14ac:dyDescent="0.25">
      <c r="A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ht="15.75" customHeight="1" x14ac:dyDescent="0.25">
      <c r="A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ht="15.75" customHeight="1" x14ac:dyDescent="0.25">
      <c r="A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ht="15.75" customHeight="1" x14ac:dyDescent="0.25">
      <c r="A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ht="15.75" customHeight="1" x14ac:dyDescent="0.25">
      <c r="A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5.75" customHeight="1" x14ac:dyDescent="0.25">
      <c r="A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ht="15.75" customHeight="1" x14ac:dyDescent="0.25">
      <c r="A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ht="15.75" customHeight="1" x14ac:dyDescent="0.25">
      <c r="A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ht="15.75" customHeight="1" x14ac:dyDescent="0.25">
      <c r="A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ht="15.75" customHeight="1" x14ac:dyDescent="0.25">
      <c r="A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ht="15.75" customHeight="1" x14ac:dyDescent="0.25">
      <c r="A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ht="15.75" customHeight="1" x14ac:dyDescent="0.25">
      <c r="A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ht="15.75" customHeight="1" x14ac:dyDescent="0.25">
      <c r="A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ht="15.75" customHeight="1" x14ac:dyDescent="0.25">
      <c r="A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ht="15.75" customHeight="1" x14ac:dyDescent="0.25">
      <c r="A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ht="15.75" customHeight="1" x14ac:dyDescent="0.25">
      <c r="A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ht="15.75" customHeight="1" x14ac:dyDescent="0.25">
      <c r="A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ht="15.75" customHeight="1" x14ac:dyDescent="0.25">
      <c r="A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ht="15.75" customHeight="1" x14ac:dyDescent="0.25">
      <c r="A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ht="15.75" customHeight="1" x14ac:dyDescent="0.25">
      <c r="A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ht="15.75" customHeight="1" x14ac:dyDescent="0.25">
      <c r="A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ht="15.75" customHeight="1" x14ac:dyDescent="0.25">
      <c r="A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ht="15.75" customHeight="1" x14ac:dyDescent="0.25">
      <c r="A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ht="15.75" customHeight="1" x14ac:dyDescent="0.25">
      <c r="A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ht="15.75" customHeight="1" x14ac:dyDescent="0.25">
      <c r="A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ht="15.75" customHeight="1" x14ac:dyDescent="0.25">
      <c r="A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ht="15.75" customHeight="1" x14ac:dyDescent="0.25">
      <c r="A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ht="15.75" customHeight="1" x14ac:dyDescent="0.25">
      <c r="A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ht="15.75" customHeight="1" x14ac:dyDescent="0.25">
      <c r="A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ht="15.75" customHeight="1" x14ac:dyDescent="0.25">
      <c r="A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ht="15.75" customHeight="1" x14ac:dyDescent="0.25">
      <c r="A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ht="15.75" customHeight="1" x14ac:dyDescent="0.25">
      <c r="A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ht="15.75" customHeight="1" x14ac:dyDescent="0.25">
      <c r="A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ht="15.75" customHeight="1" x14ac:dyDescent="0.25">
      <c r="A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ht="15.75" customHeight="1" x14ac:dyDescent="0.25">
      <c r="A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ht="15.75" customHeight="1" x14ac:dyDescent="0.25">
      <c r="A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ht="15.75" customHeight="1" x14ac:dyDescent="0.25">
      <c r="A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ht="15.75" customHeight="1" x14ac:dyDescent="0.25">
      <c r="A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ht="15.75" customHeight="1" x14ac:dyDescent="0.25">
      <c r="A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ht="15.75" customHeight="1" x14ac:dyDescent="0.25">
      <c r="A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ht="15.75" customHeight="1" x14ac:dyDescent="0.25">
      <c r="A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ht="15.75" customHeight="1" x14ac:dyDescent="0.25">
      <c r="A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ht="15.75" customHeight="1" x14ac:dyDescent="0.25">
      <c r="A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ht="15.75" customHeight="1" x14ac:dyDescent="0.25">
      <c r="A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ht="15.75" customHeight="1" x14ac:dyDescent="0.25">
      <c r="A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ht="15.75" customHeight="1" x14ac:dyDescent="0.25">
      <c r="A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ht="15.75" customHeight="1" x14ac:dyDescent="0.25">
      <c r="A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ht="15.75" customHeight="1" x14ac:dyDescent="0.25">
      <c r="A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ht="15.75" customHeight="1" x14ac:dyDescent="0.25">
      <c r="A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ht="15.75" customHeight="1" x14ac:dyDescent="0.25">
      <c r="A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ht="15.75" customHeight="1" x14ac:dyDescent="0.25">
      <c r="A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ht="15.75" customHeight="1" x14ac:dyDescent="0.25">
      <c r="A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ht="15.75" customHeight="1" x14ac:dyDescent="0.25">
      <c r="A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ht="15.75" customHeight="1" x14ac:dyDescent="0.25">
      <c r="A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 ht="15.75" customHeight="1" x14ac:dyDescent="0.25">
      <c r="A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 ht="15.75" customHeight="1" x14ac:dyDescent="0.25">
      <c r="A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 ht="15.75" customHeight="1" x14ac:dyDescent="0.25">
      <c r="A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 ht="15.75" customHeight="1" x14ac:dyDescent="0.25">
      <c r="A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 ht="15.75" customHeight="1" x14ac:dyDescent="0.25">
      <c r="A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 ht="15.75" customHeight="1" x14ac:dyDescent="0.25">
      <c r="A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 ht="15.75" customHeight="1" x14ac:dyDescent="0.25">
      <c r="A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 ht="15.75" customHeight="1" x14ac:dyDescent="0.25">
      <c r="A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 ht="15.75" customHeight="1" x14ac:dyDescent="0.25">
      <c r="A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 ht="15.75" customHeight="1" x14ac:dyDescent="0.25">
      <c r="A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 ht="15.75" customHeight="1" x14ac:dyDescent="0.25">
      <c r="A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 ht="15.75" customHeight="1" x14ac:dyDescent="0.25">
      <c r="A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 ht="15.75" customHeight="1" x14ac:dyDescent="0.25">
      <c r="A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 ht="15.75" customHeight="1" x14ac:dyDescent="0.25">
      <c r="A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 ht="15.75" customHeight="1" x14ac:dyDescent="0.25">
      <c r="A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 ht="15.75" customHeight="1" x14ac:dyDescent="0.25">
      <c r="A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 ht="15.75" customHeight="1" x14ac:dyDescent="0.25">
      <c r="A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 ht="15.75" customHeight="1" x14ac:dyDescent="0.25">
      <c r="A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 ht="15.75" customHeight="1" x14ac:dyDescent="0.25">
      <c r="A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 ht="15.75" customHeight="1" x14ac:dyDescent="0.25">
      <c r="A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 ht="15.75" customHeight="1" x14ac:dyDescent="0.25">
      <c r="A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 ht="15.75" customHeight="1" x14ac:dyDescent="0.25">
      <c r="A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 ht="15.75" customHeight="1" x14ac:dyDescent="0.25">
      <c r="A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 ht="15.75" customHeight="1" x14ac:dyDescent="0.25">
      <c r="A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 ht="15.75" customHeight="1" x14ac:dyDescent="0.25">
      <c r="A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 ht="15.75" customHeight="1" x14ac:dyDescent="0.25">
      <c r="A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 ht="15.75" customHeight="1" x14ac:dyDescent="0.25">
      <c r="A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 ht="15.75" customHeight="1" x14ac:dyDescent="0.25">
      <c r="A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 ht="15.75" customHeight="1" x14ac:dyDescent="0.25">
      <c r="A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 ht="15.75" customHeight="1" x14ac:dyDescent="0.25">
      <c r="A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 ht="15.75" customHeight="1" x14ac:dyDescent="0.25">
      <c r="A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 ht="15.75" customHeight="1" x14ac:dyDescent="0.25">
      <c r="A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 ht="15.75" customHeight="1" x14ac:dyDescent="0.25">
      <c r="A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 ht="15.75" customHeight="1" x14ac:dyDescent="0.25">
      <c r="A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 ht="15.75" customHeight="1" x14ac:dyDescent="0.25">
      <c r="A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 ht="15.75" customHeight="1" x14ac:dyDescent="0.25">
      <c r="A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 ht="15.75" customHeight="1" x14ac:dyDescent="0.25">
      <c r="A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 ht="15.75" customHeight="1" x14ac:dyDescent="0.25">
      <c r="A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 ht="15.75" customHeight="1" x14ac:dyDescent="0.25">
      <c r="A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 ht="15.75" customHeight="1" x14ac:dyDescent="0.25">
      <c r="A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 ht="15.75" customHeight="1" x14ac:dyDescent="0.25">
      <c r="A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 ht="15.75" customHeight="1" x14ac:dyDescent="0.25">
      <c r="A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 ht="15.75" customHeight="1" x14ac:dyDescent="0.25">
      <c r="A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 ht="15.75" customHeight="1" x14ac:dyDescent="0.25">
      <c r="A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 ht="15.75" customHeight="1" x14ac:dyDescent="0.25">
      <c r="A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 ht="15.75" customHeight="1" x14ac:dyDescent="0.25">
      <c r="A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 ht="15.75" customHeight="1" x14ac:dyDescent="0.25">
      <c r="A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 ht="15.75" customHeight="1" x14ac:dyDescent="0.25">
      <c r="A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 ht="15.75" customHeight="1" x14ac:dyDescent="0.25">
      <c r="A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 ht="15.75" customHeight="1" x14ac:dyDescent="0.25">
      <c r="A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 ht="15.75" customHeight="1" x14ac:dyDescent="0.25">
      <c r="A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 ht="15.75" customHeight="1" x14ac:dyDescent="0.25">
      <c r="A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 ht="15.75" customHeight="1" x14ac:dyDescent="0.25">
      <c r="A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 ht="15.75" customHeight="1" x14ac:dyDescent="0.25">
      <c r="A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 ht="15.75" customHeight="1" x14ac:dyDescent="0.25">
      <c r="A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 ht="15.75" customHeight="1" x14ac:dyDescent="0.25">
      <c r="A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 ht="15.75" customHeight="1" x14ac:dyDescent="0.25">
      <c r="A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 ht="15.75" customHeight="1" x14ac:dyDescent="0.25">
      <c r="A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 ht="15.75" customHeight="1" x14ac:dyDescent="0.25">
      <c r="A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 ht="15.75" customHeight="1" x14ac:dyDescent="0.25">
      <c r="A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 ht="15.75" customHeight="1" x14ac:dyDescent="0.25">
      <c r="A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 ht="15.75" customHeight="1" x14ac:dyDescent="0.25">
      <c r="A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 ht="15.75" customHeight="1" x14ac:dyDescent="0.25">
      <c r="A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 ht="15.75" customHeight="1" x14ac:dyDescent="0.25">
      <c r="A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 ht="15.75" customHeight="1" x14ac:dyDescent="0.25">
      <c r="A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1:14" ht="15.75" customHeight="1" x14ac:dyDescent="0.25">
      <c r="A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1:14" ht="15.75" customHeight="1" x14ac:dyDescent="0.25">
      <c r="A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1:14" ht="15.75" customHeight="1" x14ac:dyDescent="0.25">
      <c r="A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1:14" ht="15.75" customHeight="1" x14ac:dyDescent="0.25">
      <c r="A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1:14" ht="15.75" customHeight="1" x14ac:dyDescent="0.25">
      <c r="A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1:14" ht="15.75" customHeight="1" x14ac:dyDescent="0.25">
      <c r="A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1:14" ht="15.75" customHeight="1" x14ac:dyDescent="0.25">
      <c r="A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1:14" ht="15.75" customHeight="1" x14ac:dyDescent="0.25">
      <c r="A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1:14" ht="15.75" customHeight="1" x14ac:dyDescent="0.25">
      <c r="A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1:14" ht="15.75" customHeight="1" x14ac:dyDescent="0.25">
      <c r="A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1:14" ht="15.75" customHeight="1" x14ac:dyDescent="0.25">
      <c r="A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1:14" ht="15.75" customHeight="1" x14ac:dyDescent="0.25">
      <c r="A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1:14" ht="15.75" customHeight="1" x14ac:dyDescent="0.25">
      <c r="A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1:14" ht="15.75" customHeight="1" x14ac:dyDescent="0.25">
      <c r="A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1:14" ht="15.75" customHeight="1" x14ac:dyDescent="0.25">
      <c r="A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1:14" ht="15.75" customHeight="1" x14ac:dyDescent="0.25">
      <c r="A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1:14" ht="15.75" customHeight="1" x14ac:dyDescent="0.25">
      <c r="A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1:14" ht="15.75" customHeight="1" x14ac:dyDescent="0.25">
      <c r="A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1:14" ht="15.75" customHeight="1" x14ac:dyDescent="0.25">
      <c r="A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1:14" ht="15.75" customHeight="1" x14ac:dyDescent="0.25">
      <c r="A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1:14" ht="15.75" customHeight="1" x14ac:dyDescent="0.25">
      <c r="A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1:14" ht="15.75" customHeight="1" x14ac:dyDescent="0.25">
      <c r="A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 ht="15.75" customHeight="1" x14ac:dyDescent="0.25">
      <c r="A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1:14" ht="15.75" customHeight="1" x14ac:dyDescent="0.25">
      <c r="A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1:14" ht="15.75" customHeight="1" x14ac:dyDescent="0.25">
      <c r="A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1:14" ht="15.75" customHeight="1" x14ac:dyDescent="0.25">
      <c r="A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1:14" ht="15.75" customHeight="1" x14ac:dyDescent="0.25">
      <c r="A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1:14" ht="15.75" customHeight="1" x14ac:dyDescent="0.25">
      <c r="A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1:14" ht="15.75" customHeight="1" x14ac:dyDescent="0.25">
      <c r="A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1:14" ht="15.75" customHeight="1" x14ac:dyDescent="0.25">
      <c r="A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1:14" ht="15.75" customHeight="1" x14ac:dyDescent="0.25">
      <c r="A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1:14" ht="15.75" customHeight="1" x14ac:dyDescent="0.25">
      <c r="A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1:14" ht="15.75" customHeight="1" x14ac:dyDescent="0.25">
      <c r="A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1:14" ht="15.75" customHeight="1" x14ac:dyDescent="0.25">
      <c r="A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1:14" ht="15.75" customHeight="1" x14ac:dyDescent="0.25">
      <c r="A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1:14" ht="15.75" customHeight="1" x14ac:dyDescent="0.25">
      <c r="A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1:14" ht="15.75" customHeight="1" x14ac:dyDescent="0.25">
      <c r="A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1:14" ht="15.75" customHeight="1" x14ac:dyDescent="0.25">
      <c r="A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1:14" ht="15.75" customHeight="1" x14ac:dyDescent="0.25">
      <c r="A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1:14" ht="15.75" customHeight="1" x14ac:dyDescent="0.25">
      <c r="A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1:14" ht="15.75" customHeight="1" x14ac:dyDescent="0.25">
      <c r="A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1:14" ht="15.75" customHeight="1" x14ac:dyDescent="0.25">
      <c r="A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1:14" ht="15.75" customHeight="1" x14ac:dyDescent="0.25">
      <c r="A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1:14" ht="15.75" customHeight="1" x14ac:dyDescent="0.25">
      <c r="A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1:14" ht="15.75" customHeight="1" x14ac:dyDescent="0.25">
      <c r="A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1:14" ht="15.75" customHeight="1" x14ac:dyDescent="0.25">
      <c r="A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1:14" ht="15.75" customHeight="1" x14ac:dyDescent="0.25">
      <c r="A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1:14" ht="15.75" customHeight="1" x14ac:dyDescent="0.25">
      <c r="A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1:14" ht="15.75" customHeight="1" x14ac:dyDescent="0.25">
      <c r="A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1:14" ht="15.75" customHeight="1" x14ac:dyDescent="0.25">
      <c r="A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1:14" ht="15.75" customHeight="1" x14ac:dyDescent="0.25">
      <c r="A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1:14" ht="15.75" customHeight="1" x14ac:dyDescent="0.25">
      <c r="A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1:14" ht="15.75" customHeight="1" x14ac:dyDescent="0.25">
      <c r="A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1:14" ht="15.75" customHeight="1" x14ac:dyDescent="0.25">
      <c r="A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1:14" ht="15.75" customHeight="1" x14ac:dyDescent="0.25">
      <c r="A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1:14" ht="15.75" customHeight="1" x14ac:dyDescent="0.25">
      <c r="A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1:14" ht="15.75" customHeight="1" x14ac:dyDescent="0.25">
      <c r="A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1:14" ht="15.75" customHeight="1" x14ac:dyDescent="0.25">
      <c r="A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1:14" ht="15.75" customHeight="1" x14ac:dyDescent="0.25">
      <c r="A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1:14" ht="15.75" customHeight="1" x14ac:dyDescent="0.25">
      <c r="A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1:14" ht="15.75" customHeight="1" x14ac:dyDescent="0.25">
      <c r="A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1:14" ht="15.75" customHeight="1" x14ac:dyDescent="0.25">
      <c r="A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1:14" ht="15.75" customHeight="1" x14ac:dyDescent="0.25">
      <c r="A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1:14" ht="15.75" customHeight="1" x14ac:dyDescent="0.25">
      <c r="A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1:14" ht="15.75" customHeight="1" x14ac:dyDescent="0.25">
      <c r="A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1:14" ht="15.75" customHeight="1" x14ac:dyDescent="0.25">
      <c r="A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1:14" ht="15.75" customHeight="1" x14ac:dyDescent="0.25">
      <c r="A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1:14" ht="15.75" customHeight="1" x14ac:dyDescent="0.25">
      <c r="A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1:14" ht="15.75" customHeight="1" x14ac:dyDescent="0.25">
      <c r="A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1:14" ht="15.75" customHeight="1" x14ac:dyDescent="0.25">
      <c r="A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 ht="15.75" customHeight="1" x14ac:dyDescent="0.25">
      <c r="A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1:14" ht="15.75" customHeight="1" x14ac:dyDescent="0.25">
      <c r="A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1:14" ht="15.75" customHeight="1" x14ac:dyDescent="0.25">
      <c r="A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1:14" ht="15.75" customHeight="1" x14ac:dyDescent="0.25">
      <c r="A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1:14" ht="15.75" customHeight="1" x14ac:dyDescent="0.25">
      <c r="A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1:14" ht="15.75" customHeight="1" x14ac:dyDescent="0.25">
      <c r="A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1:14" ht="15.75" customHeight="1" x14ac:dyDescent="0.25">
      <c r="A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1:14" ht="15.75" customHeight="1" x14ac:dyDescent="0.25">
      <c r="A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1:14" ht="15.75" customHeight="1" x14ac:dyDescent="0.25">
      <c r="A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1:14" ht="15.75" customHeight="1" x14ac:dyDescent="0.25">
      <c r="A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1:14" ht="15.75" customHeight="1" x14ac:dyDescent="0.25">
      <c r="A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1:14" ht="15.75" customHeight="1" x14ac:dyDescent="0.25">
      <c r="A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1:14" ht="15.75" customHeight="1" x14ac:dyDescent="0.25">
      <c r="A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1:14" ht="15.75" customHeight="1" x14ac:dyDescent="0.25">
      <c r="A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1:14" ht="15.75" customHeight="1" x14ac:dyDescent="0.25">
      <c r="A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1:14" ht="15.75" customHeight="1" x14ac:dyDescent="0.25">
      <c r="A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1:14" ht="15.75" customHeight="1" x14ac:dyDescent="0.25">
      <c r="A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1:14" ht="15.75" customHeight="1" x14ac:dyDescent="0.25">
      <c r="A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1:14" ht="15.75" customHeight="1" x14ac:dyDescent="0.25">
      <c r="A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1:14" ht="15.75" customHeight="1" x14ac:dyDescent="0.25">
      <c r="A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1:14" ht="15.75" customHeight="1" x14ac:dyDescent="0.25">
      <c r="A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1:14" ht="15.75" customHeight="1" x14ac:dyDescent="0.25">
      <c r="A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1:14" ht="15.75" customHeight="1" x14ac:dyDescent="0.25">
      <c r="A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1:14" ht="15.75" customHeight="1" x14ac:dyDescent="0.25">
      <c r="A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1:14" ht="15.75" customHeight="1" x14ac:dyDescent="0.25">
      <c r="A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1:14" ht="15.75" customHeight="1" x14ac:dyDescent="0.25">
      <c r="A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1:14" ht="15.75" customHeight="1" x14ac:dyDescent="0.25">
      <c r="A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1:14" ht="15.75" customHeight="1" x14ac:dyDescent="0.25">
      <c r="A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1:14" ht="15.75" customHeight="1" x14ac:dyDescent="0.25">
      <c r="A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1:14" ht="15.75" customHeight="1" x14ac:dyDescent="0.25">
      <c r="A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1:14" ht="15.75" customHeight="1" x14ac:dyDescent="0.25">
      <c r="A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1:14" ht="15.75" customHeight="1" x14ac:dyDescent="0.25">
      <c r="A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1:14" ht="15.75" customHeight="1" x14ac:dyDescent="0.25">
      <c r="A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1:14" ht="15.75" customHeight="1" x14ac:dyDescent="0.25">
      <c r="A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1:14" ht="15.75" customHeight="1" x14ac:dyDescent="0.25">
      <c r="A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1:14" ht="15.75" customHeight="1" x14ac:dyDescent="0.25">
      <c r="A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1:14" ht="15.75" customHeight="1" x14ac:dyDescent="0.25">
      <c r="A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1:14" ht="15.75" customHeight="1" x14ac:dyDescent="0.25">
      <c r="A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1:14" ht="15.75" customHeight="1" x14ac:dyDescent="0.25">
      <c r="A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1:14" ht="15.75" customHeight="1" x14ac:dyDescent="0.25">
      <c r="A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1:14" ht="15.75" customHeight="1" x14ac:dyDescent="0.25">
      <c r="A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1:14" ht="15.75" customHeight="1" x14ac:dyDescent="0.25">
      <c r="A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1:14" ht="15.75" customHeight="1" x14ac:dyDescent="0.25">
      <c r="A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1:14" ht="15.75" customHeight="1" x14ac:dyDescent="0.25">
      <c r="A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1:14" ht="15.75" customHeight="1" x14ac:dyDescent="0.25">
      <c r="A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1:14" ht="15.75" customHeight="1" x14ac:dyDescent="0.25">
      <c r="A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1:14" ht="15.75" customHeight="1" x14ac:dyDescent="0.25">
      <c r="A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1:14" ht="15.75" customHeight="1" x14ac:dyDescent="0.25">
      <c r="A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1:14" ht="15.75" customHeight="1" x14ac:dyDescent="0.25">
      <c r="A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1:14" ht="15.75" customHeight="1" x14ac:dyDescent="0.25">
      <c r="A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1:14" ht="15.75" customHeight="1" x14ac:dyDescent="0.25">
      <c r="A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1:14" ht="15.75" customHeight="1" x14ac:dyDescent="0.25">
      <c r="A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1:14" ht="15.75" customHeight="1" x14ac:dyDescent="0.25">
      <c r="A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1:14" ht="15.75" customHeight="1" x14ac:dyDescent="0.25">
      <c r="A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1:14" ht="15.75" customHeight="1" x14ac:dyDescent="0.25">
      <c r="A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1:14" ht="15.75" customHeight="1" x14ac:dyDescent="0.25">
      <c r="A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1:14" ht="15.75" customHeight="1" x14ac:dyDescent="0.25">
      <c r="A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1:14" ht="15.75" customHeight="1" x14ac:dyDescent="0.25">
      <c r="A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1:14" ht="15.75" customHeight="1" x14ac:dyDescent="0.25">
      <c r="A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1:14" ht="15.75" customHeight="1" x14ac:dyDescent="0.25">
      <c r="A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 ht="15.75" customHeight="1" x14ac:dyDescent="0.25">
      <c r="A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1:14" ht="15.75" customHeight="1" x14ac:dyDescent="0.25">
      <c r="A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1:14" ht="15.75" customHeight="1" x14ac:dyDescent="0.25">
      <c r="A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1:14" ht="15.75" customHeight="1" x14ac:dyDescent="0.25">
      <c r="A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1:14" ht="15.75" customHeight="1" x14ac:dyDescent="0.25">
      <c r="A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1:14" ht="15.75" customHeight="1" x14ac:dyDescent="0.25">
      <c r="A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1:14" ht="15.75" customHeight="1" x14ac:dyDescent="0.25">
      <c r="A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1:14" ht="15.75" customHeight="1" x14ac:dyDescent="0.25">
      <c r="A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1:14" ht="15.75" customHeight="1" x14ac:dyDescent="0.25">
      <c r="A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1:14" ht="15.75" customHeight="1" x14ac:dyDescent="0.25">
      <c r="A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1:14" ht="15.75" customHeight="1" x14ac:dyDescent="0.25">
      <c r="A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1:14" ht="15.75" customHeight="1" x14ac:dyDescent="0.25">
      <c r="A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1:14" ht="15.75" customHeight="1" x14ac:dyDescent="0.25">
      <c r="A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1:14" ht="15.75" customHeight="1" x14ac:dyDescent="0.25">
      <c r="A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1:14" ht="15.75" customHeight="1" x14ac:dyDescent="0.25">
      <c r="A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1:14" ht="15.75" customHeight="1" x14ac:dyDescent="0.25">
      <c r="A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1:14" ht="15.75" customHeight="1" x14ac:dyDescent="0.25">
      <c r="A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1:14" ht="15.75" customHeight="1" x14ac:dyDescent="0.25">
      <c r="A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1:14" ht="15.75" customHeight="1" x14ac:dyDescent="0.25">
      <c r="A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1:14" ht="15.75" customHeight="1" x14ac:dyDescent="0.25">
      <c r="A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1:14" ht="15.75" customHeight="1" x14ac:dyDescent="0.25">
      <c r="A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1:14" ht="15.75" customHeight="1" x14ac:dyDescent="0.25">
      <c r="A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1:14" ht="15.75" customHeight="1" x14ac:dyDescent="0.25">
      <c r="A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1:14" ht="15.75" customHeight="1" x14ac:dyDescent="0.25">
      <c r="A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1:14" ht="15.75" customHeight="1" x14ac:dyDescent="0.25">
      <c r="A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1:14" ht="15.75" customHeight="1" x14ac:dyDescent="0.25">
      <c r="A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1:14" ht="15.75" customHeight="1" x14ac:dyDescent="0.25">
      <c r="A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1:14" ht="15.75" customHeight="1" x14ac:dyDescent="0.25">
      <c r="A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1:14" ht="15.75" customHeight="1" x14ac:dyDescent="0.25">
      <c r="A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1:14" ht="15.75" customHeight="1" x14ac:dyDescent="0.25">
      <c r="A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1:14" ht="15.75" customHeight="1" x14ac:dyDescent="0.25">
      <c r="A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1:14" ht="15.75" customHeight="1" x14ac:dyDescent="0.25">
      <c r="A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1:14" ht="15.75" customHeight="1" x14ac:dyDescent="0.25">
      <c r="A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1:14" ht="15.75" customHeight="1" x14ac:dyDescent="0.25">
      <c r="A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1:14" ht="15.75" customHeight="1" x14ac:dyDescent="0.25">
      <c r="A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1:14" ht="15.75" customHeight="1" x14ac:dyDescent="0.25">
      <c r="A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1:14" ht="15.75" customHeight="1" x14ac:dyDescent="0.25">
      <c r="A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1:14" ht="15.75" customHeight="1" x14ac:dyDescent="0.25">
      <c r="A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1:14" ht="15.75" customHeight="1" x14ac:dyDescent="0.25">
      <c r="A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1:14" ht="15.75" customHeight="1" x14ac:dyDescent="0.25">
      <c r="A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1:14" ht="15.75" customHeight="1" x14ac:dyDescent="0.25">
      <c r="A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1:14" ht="15.75" customHeight="1" x14ac:dyDescent="0.25">
      <c r="A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1:14" ht="15.75" customHeight="1" x14ac:dyDescent="0.25">
      <c r="A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1:14" ht="15.75" customHeight="1" x14ac:dyDescent="0.25">
      <c r="A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1:14" ht="15.75" customHeight="1" x14ac:dyDescent="0.25">
      <c r="A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1:14" ht="15.75" customHeight="1" x14ac:dyDescent="0.25">
      <c r="A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1:14" ht="15.75" customHeight="1" x14ac:dyDescent="0.25">
      <c r="A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1:14" ht="15.75" customHeight="1" x14ac:dyDescent="0.25">
      <c r="A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1:14" ht="15.75" customHeight="1" x14ac:dyDescent="0.25">
      <c r="A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1:14" ht="15.75" customHeight="1" x14ac:dyDescent="0.25">
      <c r="A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1:14" ht="15.75" customHeight="1" x14ac:dyDescent="0.25">
      <c r="A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1:14" ht="15.75" customHeight="1" x14ac:dyDescent="0.25">
      <c r="A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1:14" ht="15.75" customHeight="1" x14ac:dyDescent="0.25">
      <c r="A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1:14" ht="15.75" customHeight="1" x14ac:dyDescent="0.25">
      <c r="A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 ht="15.75" customHeight="1" x14ac:dyDescent="0.25">
      <c r="A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1:14" ht="15.75" customHeight="1" x14ac:dyDescent="0.25">
      <c r="A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1:14" ht="15.75" customHeight="1" x14ac:dyDescent="0.25">
      <c r="A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1:14" ht="15.75" customHeight="1" x14ac:dyDescent="0.25">
      <c r="A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1:14" ht="15.75" customHeight="1" x14ac:dyDescent="0.25">
      <c r="A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1:14" ht="15.75" customHeight="1" x14ac:dyDescent="0.25">
      <c r="A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1:14" ht="15.75" customHeight="1" x14ac:dyDescent="0.25">
      <c r="A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1:14" ht="15.75" customHeight="1" x14ac:dyDescent="0.25">
      <c r="A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1:14" ht="15.75" customHeight="1" x14ac:dyDescent="0.25">
      <c r="A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1:14" ht="15.75" customHeight="1" x14ac:dyDescent="0.25">
      <c r="A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1:14" ht="15.75" customHeight="1" x14ac:dyDescent="0.25">
      <c r="A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1:14" ht="15.75" customHeight="1" x14ac:dyDescent="0.25">
      <c r="A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1:14" ht="15.75" customHeight="1" x14ac:dyDescent="0.25">
      <c r="A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1:14" ht="15.75" customHeight="1" x14ac:dyDescent="0.25">
      <c r="A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1:14" ht="15.75" customHeight="1" x14ac:dyDescent="0.25">
      <c r="A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1:14" ht="15.75" customHeight="1" x14ac:dyDescent="0.25">
      <c r="A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1:14" ht="15.75" customHeight="1" x14ac:dyDescent="0.25">
      <c r="A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1:14" ht="15.75" customHeight="1" x14ac:dyDescent="0.25">
      <c r="A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1:14" ht="15.75" customHeight="1" x14ac:dyDescent="0.25">
      <c r="A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1:14" ht="15.75" customHeight="1" x14ac:dyDescent="0.25">
      <c r="A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1:14" ht="15.75" customHeight="1" x14ac:dyDescent="0.25">
      <c r="A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1:14" ht="15.75" customHeight="1" x14ac:dyDescent="0.25">
      <c r="A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1:14" ht="15.75" customHeight="1" x14ac:dyDescent="0.25">
      <c r="A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1:14" ht="15.75" customHeight="1" x14ac:dyDescent="0.25">
      <c r="A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1:14" ht="15.75" customHeight="1" x14ac:dyDescent="0.25">
      <c r="A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1:14" ht="15.75" customHeight="1" x14ac:dyDescent="0.25">
      <c r="A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 ht="15.75" customHeight="1" x14ac:dyDescent="0.25">
      <c r="A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1:14" ht="15.75" customHeight="1" x14ac:dyDescent="0.25">
      <c r="A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1:14" ht="15.75" customHeight="1" x14ac:dyDescent="0.25">
      <c r="A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1:14" ht="15.75" customHeight="1" x14ac:dyDescent="0.25">
      <c r="A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1:14" ht="15.75" customHeight="1" x14ac:dyDescent="0.25">
      <c r="A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1:14" ht="15.75" customHeight="1" x14ac:dyDescent="0.25">
      <c r="A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1:14" ht="15.75" customHeight="1" x14ac:dyDescent="0.25">
      <c r="A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1:14" ht="15.75" customHeight="1" x14ac:dyDescent="0.25">
      <c r="A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1:14" ht="15.75" customHeight="1" x14ac:dyDescent="0.25">
      <c r="A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1:14" ht="15.75" customHeight="1" x14ac:dyDescent="0.25">
      <c r="A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1:14" ht="15.75" customHeight="1" x14ac:dyDescent="0.25">
      <c r="A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1:14" ht="15.75" customHeight="1" x14ac:dyDescent="0.25">
      <c r="A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1:14" ht="15.75" customHeight="1" x14ac:dyDescent="0.25">
      <c r="A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1:14" ht="15.75" customHeight="1" x14ac:dyDescent="0.25">
      <c r="A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1:14" ht="15.75" customHeight="1" x14ac:dyDescent="0.25">
      <c r="A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1:14" ht="15.75" customHeight="1" x14ac:dyDescent="0.25">
      <c r="A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1:14" ht="15.75" customHeight="1" x14ac:dyDescent="0.25">
      <c r="A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1:14" ht="15.75" customHeight="1" x14ac:dyDescent="0.25">
      <c r="A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1:14" ht="15.75" customHeight="1" x14ac:dyDescent="0.25">
      <c r="A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1:14" ht="15.75" customHeight="1" x14ac:dyDescent="0.25">
      <c r="A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1:14" ht="15.75" customHeight="1" x14ac:dyDescent="0.25">
      <c r="A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1:14" ht="15.75" customHeight="1" x14ac:dyDescent="0.25">
      <c r="A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1:14" ht="15.75" customHeight="1" x14ac:dyDescent="0.25">
      <c r="A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1:14" ht="15.75" customHeight="1" x14ac:dyDescent="0.25">
      <c r="A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1:14" ht="15.75" customHeight="1" x14ac:dyDescent="0.25">
      <c r="A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1:14" ht="15.75" customHeight="1" x14ac:dyDescent="0.25">
      <c r="A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1:14" ht="15.75" customHeight="1" x14ac:dyDescent="0.25">
      <c r="A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1:14" ht="15.75" customHeight="1" x14ac:dyDescent="0.25">
      <c r="A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1:14" ht="15.75" customHeight="1" x14ac:dyDescent="0.25">
      <c r="A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1:14" ht="15.75" customHeight="1" x14ac:dyDescent="0.25">
      <c r="A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1:14" ht="15.75" customHeight="1" x14ac:dyDescent="0.25">
      <c r="A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1:14" ht="15.75" customHeight="1" x14ac:dyDescent="0.25">
      <c r="A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1:14" ht="15.75" customHeight="1" x14ac:dyDescent="0.25">
      <c r="A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1:14" ht="15.75" customHeight="1" x14ac:dyDescent="0.25">
      <c r="A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1:14" ht="15.75" customHeight="1" x14ac:dyDescent="0.25">
      <c r="A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1:14" ht="15.75" customHeight="1" x14ac:dyDescent="0.25">
      <c r="A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1:14" ht="15.75" customHeight="1" x14ac:dyDescent="0.25">
      <c r="A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1:14" ht="15.75" customHeight="1" x14ac:dyDescent="0.25">
      <c r="A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1:14" ht="15.75" customHeight="1" x14ac:dyDescent="0.25">
      <c r="A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1:14" ht="15.75" customHeight="1" x14ac:dyDescent="0.25">
      <c r="A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1:14" ht="15.75" customHeight="1" x14ac:dyDescent="0.25">
      <c r="A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1:14" ht="15.75" customHeight="1" x14ac:dyDescent="0.25">
      <c r="A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1:14" ht="15.75" customHeight="1" x14ac:dyDescent="0.25">
      <c r="A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1:14" ht="15.75" customHeight="1" x14ac:dyDescent="0.25">
      <c r="A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1:14" ht="15.75" customHeight="1" x14ac:dyDescent="0.25">
      <c r="A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1:14" ht="15.75" customHeight="1" x14ac:dyDescent="0.25">
      <c r="A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1:14" ht="15.75" customHeight="1" x14ac:dyDescent="0.25">
      <c r="A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1:14" ht="15.75" customHeight="1" x14ac:dyDescent="0.25">
      <c r="A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1:14" ht="15.75" customHeight="1" x14ac:dyDescent="0.25">
      <c r="A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1:14" ht="15.75" customHeight="1" x14ac:dyDescent="0.25">
      <c r="A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1:14" ht="15.75" customHeight="1" x14ac:dyDescent="0.25">
      <c r="A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1:14" ht="15.75" customHeight="1" x14ac:dyDescent="0.25">
      <c r="A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1:14" ht="15.75" customHeight="1" x14ac:dyDescent="0.25">
      <c r="A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1:14" ht="15.75" customHeight="1" x14ac:dyDescent="0.25">
      <c r="A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1:14" ht="15.75" customHeight="1" x14ac:dyDescent="0.25">
      <c r="A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1:14" ht="15.75" customHeight="1" x14ac:dyDescent="0.25">
      <c r="A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1:14" ht="15.75" customHeight="1" x14ac:dyDescent="0.25">
      <c r="A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1:14" ht="15.75" customHeight="1" x14ac:dyDescent="0.25">
      <c r="A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1:14" ht="15.75" customHeight="1" x14ac:dyDescent="0.25">
      <c r="A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1:14" ht="15.75" customHeight="1" x14ac:dyDescent="0.25">
      <c r="A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1:14" ht="15.75" customHeight="1" x14ac:dyDescent="0.25">
      <c r="A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1:14" ht="15.75" customHeight="1" x14ac:dyDescent="0.25">
      <c r="A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1:14" ht="15.75" customHeight="1" x14ac:dyDescent="0.25">
      <c r="A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1:14" ht="15.75" customHeight="1" x14ac:dyDescent="0.25">
      <c r="A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1:14" ht="15.75" customHeight="1" x14ac:dyDescent="0.25">
      <c r="A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1:14" ht="15.75" customHeight="1" x14ac:dyDescent="0.25">
      <c r="A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1:14" ht="15.75" customHeight="1" x14ac:dyDescent="0.25">
      <c r="A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1:14" ht="15.75" customHeight="1" x14ac:dyDescent="0.25">
      <c r="A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1:14" ht="15.75" customHeight="1" x14ac:dyDescent="0.25">
      <c r="A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1:14" ht="15.75" customHeight="1" x14ac:dyDescent="0.25">
      <c r="A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1:14" ht="15.75" customHeight="1" x14ac:dyDescent="0.25">
      <c r="A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1:14" ht="15.75" customHeight="1" x14ac:dyDescent="0.25">
      <c r="A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1:14" ht="15.75" customHeight="1" x14ac:dyDescent="0.25">
      <c r="A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1:14" ht="15.75" customHeight="1" x14ac:dyDescent="0.25">
      <c r="A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1:14" ht="15.75" customHeight="1" x14ac:dyDescent="0.25">
      <c r="A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1:14" ht="15.75" customHeight="1" x14ac:dyDescent="0.25">
      <c r="A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1:14" ht="15.75" customHeight="1" x14ac:dyDescent="0.25">
      <c r="A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1:14" ht="15.75" customHeight="1" x14ac:dyDescent="0.25">
      <c r="A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1:14" ht="15.75" customHeight="1" x14ac:dyDescent="0.25">
      <c r="A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1:14" ht="15.75" customHeight="1" x14ac:dyDescent="0.25">
      <c r="A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1:14" ht="15.75" customHeight="1" x14ac:dyDescent="0.25">
      <c r="A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1:14" ht="15.75" customHeight="1" x14ac:dyDescent="0.25">
      <c r="A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1:14" ht="15.75" customHeight="1" x14ac:dyDescent="0.25">
      <c r="A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1:14" ht="15.75" customHeight="1" x14ac:dyDescent="0.25">
      <c r="A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1:14" ht="15.75" customHeight="1" x14ac:dyDescent="0.25">
      <c r="A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1:14" ht="15.75" customHeight="1" x14ac:dyDescent="0.25">
      <c r="A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1:14" ht="15.75" customHeight="1" x14ac:dyDescent="0.25">
      <c r="A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1:14" ht="15.75" customHeight="1" x14ac:dyDescent="0.25">
      <c r="A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1:14" ht="15.75" customHeight="1" x14ac:dyDescent="0.25">
      <c r="A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1:14" ht="15.75" customHeight="1" x14ac:dyDescent="0.25">
      <c r="A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1:14" ht="15.75" customHeight="1" x14ac:dyDescent="0.25">
      <c r="A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1:14" ht="15.75" customHeight="1" x14ac:dyDescent="0.25">
      <c r="A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1:14" ht="15.75" customHeight="1" x14ac:dyDescent="0.25">
      <c r="A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1:14" ht="15.75" customHeight="1" x14ac:dyDescent="0.25">
      <c r="A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1:14" ht="15.75" customHeight="1" x14ac:dyDescent="0.25">
      <c r="A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1:14" ht="15.75" customHeight="1" x14ac:dyDescent="0.25">
      <c r="A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1:14" ht="15.75" customHeight="1" x14ac:dyDescent="0.25">
      <c r="A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1:14" ht="15.75" customHeight="1" x14ac:dyDescent="0.25">
      <c r="A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1:14" ht="15.75" customHeight="1" x14ac:dyDescent="0.25">
      <c r="A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1:14" ht="15.75" customHeight="1" x14ac:dyDescent="0.25">
      <c r="A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1:14" ht="15.75" customHeight="1" x14ac:dyDescent="0.25">
      <c r="A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1:14" ht="15.75" customHeight="1" x14ac:dyDescent="0.25">
      <c r="A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1:14" ht="15.75" customHeight="1" x14ac:dyDescent="0.25">
      <c r="A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1:14" ht="15.75" customHeight="1" x14ac:dyDescent="0.25">
      <c r="A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1:14" ht="15.75" customHeight="1" x14ac:dyDescent="0.25">
      <c r="A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1:14" ht="15.75" customHeight="1" x14ac:dyDescent="0.25">
      <c r="A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1:14" ht="15.75" customHeight="1" x14ac:dyDescent="0.25">
      <c r="A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1:14" ht="15.75" customHeight="1" x14ac:dyDescent="0.25">
      <c r="A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1:14" ht="15.75" customHeight="1" x14ac:dyDescent="0.25">
      <c r="A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1:14" ht="15.75" customHeight="1" x14ac:dyDescent="0.25">
      <c r="A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1:14" ht="15.75" customHeight="1" x14ac:dyDescent="0.25">
      <c r="A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1:14" ht="15.75" customHeight="1" x14ac:dyDescent="0.25">
      <c r="A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1:14" ht="15.75" customHeight="1" x14ac:dyDescent="0.25">
      <c r="A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1:14" ht="15.75" customHeight="1" x14ac:dyDescent="0.25">
      <c r="A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1:14" ht="15.75" customHeight="1" x14ac:dyDescent="0.25">
      <c r="A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1:14" ht="15.75" customHeight="1" x14ac:dyDescent="0.25">
      <c r="A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1:14" ht="15.75" customHeight="1" x14ac:dyDescent="0.25">
      <c r="A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1:14" ht="15.75" customHeight="1" x14ac:dyDescent="0.25">
      <c r="A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1:14" ht="15.75" customHeight="1" x14ac:dyDescent="0.25">
      <c r="A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1:14" ht="15.75" customHeight="1" x14ac:dyDescent="0.25">
      <c r="A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1:14" ht="15.75" customHeight="1" x14ac:dyDescent="0.25">
      <c r="A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1:14" ht="15.75" customHeight="1" x14ac:dyDescent="0.25">
      <c r="A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1:14" ht="15.75" customHeight="1" x14ac:dyDescent="0.25">
      <c r="A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1:14" ht="15.75" customHeight="1" x14ac:dyDescent="0.25">
      <c r="A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1:14" ht="15.75" customHeight="1" x14ac:dyDescent="0.25">
      <c r="A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1:14" ht="15.75" customHeight="1" x14ac:dyDescent="0.25">
      <c r="A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1:14" ht="15.75" customHeight="1" x14ac:dyDescent="0.25">
      <c r="A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1:14" ht="15.75" customHeight="1" x14ac:dyDescent="0.25">
      <c r="A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1:14" ht="15.75" customHeight="1" x14ac:dyDescent="0.25">
      <c r="A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1:14" ht="15.75" customHeight="1" x14ac:dyDescent="0.25">
      <c r="A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1:14" ht="15.75" customHeight="1" x14ac:dyDescent="0.25">
      <c r="A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1:14" ht="15.75" customHeight="1" x14ac:dyDescent="0.25">
      <c r="A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1:14" ht="15.75" customHeight="1" x14ac:dyDescent="0.25">
      <c r="A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1:14" ht="15.75" customHeight="1" x14ac:dyDescent="0.25">
      <c r="A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1:14" ht="15.75" customHeight="1" x14ac:dyDescent="0.25">
      <c r="A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1:14" ht="15.75" customHeight="1" x14ac:dyDescent="0.25">
      <c r="A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1:14" ht="15.75" customHeight="1" x14ac:dyDescent="0.25">
      <c r="A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1:14" ht="15.75" customHeight="1" x14ac:dyDescent="0.25">
      <c r="A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1:14" ht="15.75" customHeight="1" x14ac:dyDescent="0.25">
      <c r="A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1:14" ht="15.75" customHeight="1" x14ac:dyDescent="0.25">
      <c r="A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1:14" ht="15.75" customHeight="1" x14ac:dyDescent="0.25">
      <c r="A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1:14" ht="15.75" customHeight="1" x14ac:dyDescent="0.25">
      <c r="A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1:14" ht="15.75" customHeight="1" x14ac:dyDescent="0.25">
      <c r="A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1:14" ht="15.75" customHeight="1" x14ac:dyDescent="0.25">
      <c r="A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1:14" ht="15.75" customHeight="1" x14ac:dyDescent="0.25">
      <c r="A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1:14" ht="15.75" customHeight="1" x14ac:dyDescent="0.25">
      <c r="A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1:14" ht="15.75" customHeight="1" x14ac:dyDescent="0.25">
      <c r="A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1:14" ht="15.75" customHeight="1" x14ac:dyDescent="0.25">
      <c r="A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1:14" ht="15.75" customHeight="1" x14ac:dyDescent="0.25">
      <c r="A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1:14" ht="15.75" customHeight="1" x14ac:dyDescent="0.25">
      <c r="A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1:14" ht="15.75" customHeight="1" x14ac:dyDescent="0.25">
      <c r="A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1:14" ht="15.75" customHeight="1" x14ac:dyDescent="0.25">
      <c r="A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1:14" ht="15.75" customHeight="1" x14ac:dyDescent="0.25">
      <c r="A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1:14" ht="15.75" customHeight="1" x14ac:dyDescent="0.25">
      <c r="A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1:14" ht="15.75" customHeight="1" x14ac:dyDescent="0.25">
      <c r="A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1:14" ht="15.75" customHeight="1" x14ac:dyDescent="0.25">
      <c r="A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1:14" ht="15.75" customHeight="1" x14ac:dyDescent="0.25">
      <c r="A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1:14" ht="15.75" customHeight="1" x14ac:dyDescent="0.25">
      <c r="A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1:14" ht="15.75" customHeight="1" x14ac:dyDescent="0.25">
      <c r="A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1:14" ht="15.75" customHeight="1" x14ac:dyDescent="0.25">
      <c r="A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1:14" ht="15.75" customHeight="1" x14ac:dyDescent="0.25">
      <c r="A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1:14" ht="15.75" customHeight="1" x14ac:dyDescent="0.25">
      <c r="A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1:14" ht="15.75" customHeight="1" x14ac:dyDescent="0.25">
      <c r="A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1:14" ht="15.75" customHeight="1" x14ac:dyDescent="0.25">
      <c r="A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1:14" ht="15.75" customHeight="1" x14ac:dyDescent="0.25">
      <c r="A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1:14" ht="15.75" customHeight="1" x14ac:dyDescent="0.25">
      <c r="A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1:14" ht="15.75" customHeight="1" x14ac:dyDescent="0.25">
      <c r="A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1:14" ht="15.75" customHeight="1" x14ac:dyDescent="0.25">
      <c r="A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1:14" ht="15.75" customHeight="1" x14ac:dyDescent="0.25">
      <c r="A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1:14" ht="15.75" customHeight="1" x14ac:dyDescent="0.25">
      <c r="A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1:14" ht="15.75" customHeight="1" x14ac:dyDescent="0.25">
      <c r="A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1:14" ht="15.75" customHeight="1" x14ac:dyDescent="0.25">
      <c r="A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1:14" ht="15.75" customHeight="1" x14ac:dyDescent="0.25">
      <c r="A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1:14" ht="15.75" customHeight="1" x14ac:dyDescent="0.25">
      <c r="A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1:14" ht="15.75" customHeight="1" x14ac:dyDescent="0.25">
      <c r="A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1:14" ht="15.75" customHeight="1" x14ac:dyDescent="0.25">
      <c r="A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1:14" ht="15.75" customHeight="1" x14ac:dyDescent="0.25">
      <c r="A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1:14" ht="15.75" customHeight="1" x14ac:dyDescent="0.25">
      <c r="A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1:14" ht="15.75" customHeight="1" x14ac:dyDescent="0.25">
      <c r="A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1:14" ht="15.75" customHeight="1" x14ac:dyDescent="0.25">
      <c r="A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1:14" ht="15.75" customHeight="1" x14ac:dyDescent="0.25">
      <c r="A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1:14" ht="15.75" customHeight="1" x14ac:dyDescent="0.25">
      <c r="A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1:14" ht="15.75" customHeight="1" x14ac:dyDescent="0.25">
      <c r="A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1:14" ht="15.75" customHeight="1" x14ac:dyDescent="0.25">
      <c r="A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1:14" ht="15.75" customHeight="1" x14ac:dyDescent="0.25">
      <c r="A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1:14" ht="15.75" customHeight="1" x14ac:dyDescent="0.25">
      <c r="A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1:14" ht="15.75" customHeight="1" x14ac:dyDescent="0.25">
      <c r="A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1:14" ht="15.75" customHeight="1" x14ac:dyDescent="0.25">
      <c r="A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1:14" ht="15.75" customHeight="1" x14ac:dyDescent="0.25">
      <c r="A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1:14" ht="15.75" customHeight="1" x14ac:dyDescent="0.25">
      <c r="A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1:14" ht="15.75" customHeight="1" x14ac:dyDescent="0.25">
      <c r="A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1:14" ht="15.75" customHeight="1" x14ac:dyDescent="0.25">
      <c r="A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1:14" ht="15.75" customHeight="1" x14ac:dyDescent="0.25">
      <c r="A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1:14" ht="15.75" customHeight="1" x14ac:dyDescent="0.25">
      <c r="A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1:14" ht="15.75" customHeight="1" x14ac:dyDescent="0.25">
      <c r="A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1:14" ht="15.75" customHeight="1" x14ac:dyDescent="0.25">
      <c r="A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1:14" ht="15.75" customHeight="1" x14ac:dyDescent="0.25">
      <c r="A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1:14" ht="15.75" customHeight="1" x14ac:dyDescent="0.25">
      <c r="A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1:14" ht="15.75" customHeight="1" x14ac:dyDescent="0.25">
      <c r="A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1:14" ht="15.75" customHeight="1" x14ac:dyDescent="0.25">
      <c r="A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1:14" ht="15.75" customHeight="1" x14ac:dyDescent="0.25">
      <c r="A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1:14" ht="15.75" customHeight="1" x14ac:dyDescent="0.25">
      <c r="A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1:14" ht="15.75" customHeight="1" x14ac:dyDescent="0.25">
      <c r="A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1:14" ht="15.75" customHeight="1" x14ac:dyDescent="0.25">
      <c r="A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1:14" ht="15.75" customHeight="1" x14ac:dyDescent="0.25">
      <c r="A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1:14" ht="15.75" customHeight="1" x14ac:dyDescent="0.25">
      <c r="A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1:14" ht="15.75" customHeight="1" x14ac:dyDescent="0.25">
      <c r="A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1:14" ht="15.75" customHeight="1" x14ac:dyDescent="0.25">
      <c r="A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1:14" ht="15.75" customHeight="1" x14ac:dyDescent="0.25">
      <c r="A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1:14" ht="15.75" customHeight="1" x14ac:dyDescent="0.25">
      <c r="A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1:14" ht="15.75" customHeight="1" x14ac:dyDescent="0.25">
      <c r="A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1:14" ht="15.75" customHeight="1" x14ac:dyDescent="0.25">
      <c r="A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1:14" ht="15.75" customHeight="1" x14ac:dyDescent="0.25">
      <c r="A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1:14" ht="15.75" customHeight="1" x14ac:dyDescent="0.25">
      <c r="A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1:14" ht="15.75" customHeight="1" x14ac:dyDescent="0.25">
      <c r="A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1:14" ht="15.75" customHeight="1" x14ac:dyDescent="0.25">
      <c r="A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1:14" ht="15.75" customHeight="1" x14ac:dyDescent="0.25">
      <c r="A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1:14" ht="15.75" customHeight="1" x14ac:dyDescent="0.25">
      <c r="A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1:14" ht="15.75" customHeight="1" x14ac:dyDescent="0.25">
      <c r="A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1:14" ht="15.75" customHeight="1" x14ac:dyDescent="0.25">
      <c r="A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1:14" ht="15.75" customHeight="1" x14ac:dyDescent="0.25">
      <c r="A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1:14" ht="15.75" customHeight="1" x14ac:dyDescent="0.25">
      <c r="A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1:14" ht="15.75" customHeight="1" x14ac:dyDescent="0.25">
      <c r="A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1:14" ht="15.75" customHeight="1" x14ac:dyDescent="0.25">
      <c r="A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1:14" ht="15.75" customHeight="1" x14ac:dyDescent="0.25">
      <c r="A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1:14" ht="15.75" customHeight="1" x14ac:dyDescent="0.25">
      <c r="A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1:14" ht="15.75" customHeight="1" x14ac:dyDescent="0.25">
      <c r="A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1:14" ht="15.75" customHeight="1" x14ac:dyDescent="0.25">
      <c r="A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1:14" ht="15.75" customHeight="1" x14ac:dyDescent="0.25">
      <c r="A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1:14" ht="15.75" customHeight="1" x14ac:dyDescent="0.25">
      <c r="A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1:14" ht="15.75" customHeight="1" x14ac:dyDescent="0.25">
      <c r="A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1:14" ht="15.75" customHeight="1" x14ac:dyDescent="0.25">
      <c r="A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1:14" ht="15.75" customHeight="1" x14ac:dyDescent="0.25">
      <c r="A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1:14" ht="15.75" customHeight="1" x14ac:dyDescent="0.25">
      <c r="A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1:14" ht="15.75" customHeight="1" x14ac:dyDescent="0.25">
      <c r="A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1:14" ht="15.75" customHeight="1" x14ac:dyDescent="0.25">
      <c r="A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1:14" ht="15.75" customHeight="1" x14ac:dyDescent="0.25">
      <c r="A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1:14" ht="15.75" customHeight="1" x14ac:dyDescent="0.25">
      <c r="A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1:14" ht="15.75" customHeight="1" x14ac:dyDescent="0.25">
      <c r="A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1:14" ht="15.75" customHeight="1" x14ac:dyDescent="0.25">
      <c r="A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1:14" ht="15.75" customHeight="1" x14ac:dyDescent="0.25">
      <c r="A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1:14" ht="15.75" customHeight="1" x14ac:dyDescent="0.25">
      <c r="A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1:14" ht="15.75" customHeight="1" x14ac:dyDescent="0.25">
      <c r="A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1:14" ht="15.75" customHeight="1" x14ac:dyDescent="0.25">
      <c r="A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1:14" ht="15.75" customHeight="1" x14ac:dyDescent="0.25">
      <c r="A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1:14" ht="15.75" customHeight="1" x14ac:dyDescent="0.25">
      <c r="A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1:14" ht="15.75" customHeight="1" x14ac:dyDescent="0.25">
      <c r="A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1:14" ht="15.75" customHeight="1" x14ac:dyDescent="0.25">
      <c r="A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1:14" ht="15.75" customHeight="1" x14ac:dyDescent="0.25">
      <c r="A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1:14" ht="15.75" customHeight="1" x14ac:dyDescent="0.25">
      <c r="A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1:14" ht="15.75" customHeight="1" x14ac:dyDescent="0.25">
      <c r="A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1:14" ht="15.75" customHeight="1" x14ac:dyDescent="0.25">
      <c r="A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1:14" ht="15.75" customHeight="1" x14ac:dyDescent="0.25">
      <c r="A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1:14" ht="15.75" customHeight="1" x14ac:dyDescent="0.25">
      <c r="A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1:14" ht="15.75" customHeight="1" x14ac:dyDescent="0.25">
      <c r="A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1:14" ht="15.75" customHeight="1" x14ac:dyDescent="0.25">
      <c r="A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1:14" ht="15.75" customHeight="1" x14ac:dyDescent="0.25">
      <c r="A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1:14" ht="15.75" customHeight="1" x14ac:dyDescent="0.25">
      <c r="A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1:14" ht="15.75" customHeight="1" x14ac:dyDescent="0.25">
      <c r="A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1:14" ht="15.75" customHeight="1" x14ac:dyDescent="0.25">
      <c r="A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1:14" ht="15.75" customHeight="1" x14ac:dyDescent="0.25">
      <c r="A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1:14" ht="15.75" customHeight="1" x14ac:dyDescent="0.25">
      <c r="A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1:14" ht="15.75" customHeight="1" x14ac:dyDescent="0.25">
      <c r="A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1:14" ht="15.75" customHeight="1" x14ac:dyDescent="0.25">
      <c r="A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1:14" ht="15.75" customHeight="1" x14ac:dyDescent="0.25">
      <c r="A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1:14" ht="15.75" customHeight="1" x14ac:dyDescent="0.25">
      <c r="A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1:14" ht="15.75" customHeight="1" x14ac:dyDescent="0.25">
      <c r="A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1:14" ht="15.75" customHeight="1" x14ac:dyDescent="0.25">
      <c r="A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1:14" ht="15.75" customHeight="1" x14ac:dyDescent="0.25">
      <c r="A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1:14" ht="15.75" customHeight="1" x14ac:dyDescent="0.25">
      <c r="A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1:14" ht="15.75" customHeight="1" x14ac:dyDescent="0.25">
      <c r="A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1:14" ht="15.75" customHeight="1" x14ac:dyDescent="0.25">
      <c r="A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1:14" ht="15.75" customHeight="1" x14ac:dyDescent="0.25">
      <c r="A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1:14" ht="15.75" customHeight="1" x14ac:dyDescent="0.25">
      <c r="A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1:14" ht="15.75" customHeight="1" x14ac:dyDescent="0.25">
      <c r="A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1:14" ht="15.75" customHeight="1" x14ac:dyDescent="0.25">
      <c r="A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1:14" ht="15.75" customHeight="1" x14ac:dyDescent="0.25">
      <c r="A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1:14" ht="15.75" customHeight="1" x14ac:dyDescent="0.25">
      <c r="A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1:14" ht="15.75" customHeight="1" x14ac:dyDescent="0.25">
      <c r="A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1:14" ht="15.75" customHeight="1" x14ac:dyDescent="0.25">
      <c r="A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1:14" ht="15.75" customHeight="1" x14ac:dyDescent="0.25">
      <c r="A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1:14" ht="15.75" customHeight="1" x14ac:dyDescent="0.25">
      <c r="A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1:14" ht="15.75" customHeight="1" x14ac:dyDescent="0.25">
      <c r="A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1:14" ht="15.75" customHeight="1" x14ac:dyDescent="0.25">
      <c r="A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1:14" ht="15.75" customHeight="1" x14ac:dyDescent="0.25">
      <c r="A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spans="1:14" ht="15.75" customHeight="1" x14ac:dyDescent="0.25">
      <c r="A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spans="1:14" ht="15.75" customHeight="1" x14ac:dyDescent="0.25">
      <c r="A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spans="1:14" ht="15.75" customHeight="1" x14ac:dyDescent="0.25">
      <c r="A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spans="1:14" ht="15.75" customHeight="1" x14ac:dyDescent="0.25">
      <c r="A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1:14" ht="15.75" customHeight="1" x14ac:dyDescent="0.25">
      <c r="A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spans="1:14" ht="15.75" customHeight="1" x14ac:dyDescent="0.25">
      <c r="A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spans="1:14" ht="15" customHeight="1" x14ac:dyDescent="0.25">
      <c r="A1001" s="8"/>
    </row>
  </sheetData>
  <dataValidations count="3">
    <dataValidation type="list" allowBlank="1" showErrorMessage="1" sqref="G2:G29">
      <formula1>"North,South,East, West,Asgard"</formula1>
    </dataValidation>
    <dataValidation type="list" allowBlank="1" showErrorMessage="1" sqref="G2:G29 G30:H1000">
      <formula1>"North,South,East West,Asgard"</formula1>
    </dataValidation>
    <dataValidation type="custom" allowBlank="1" showDropDown="1" sqref="B2:C29 L2:N29 H2:H29 F2:F29">
      <formula1>AND(ISNUMBER(B2),(NOT(OR(NOT(ISERROR(DATEVALUE(B2))), AND(ISNUMBER(B2), LEFT(CELL("format", B2))="D")))))</formula1>
    </dataValidation>
  </dataValidations>
  <pageMargins left="0.7" right="0.7" top="0.75" bottom="0.75" header="0" footer="0"/>
  <pageSetup paperSize="9" orientation="portrait"/>
  <ignoredErrors>
    <ignoredError sqref="M14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8.7109375" customWidth="1"/>
    <col min="2" max="2" width="17.42578125" customWidth="1"/>
    <col min="3" max="26" width="8.7109375" customWidth="1"/>
  </cols>
  <sheetData>
    <row r="1" spans="2:10" x14ac:dyDescent="0.25">
      <c r="B1" s="5"/>
    </row>
    <row r="2" spans="2:10" x14ac:dyDescent="0.25">
      <c r="B2" s="6" t="s">
        <v>163</v>
      </c>
      <c r="D2" t="s">
        <v>6</v>
      </c>
      <c r="F2" t="s">
        <v>8</v>
      </c>
      <c r="H2" t="s">
        <v>10</v>
      </c>
      <c r="J2" t="s">
        <v>167</v>
      </c>
    </row>
    <row r="3" spans="2:10" x14ac:dyDescent="0.25">
      <c r="B3" s="6" t="s">
        <v>2</v>
      </c>
      <c r="D3" t="s">
        <v>5</v>
      </c>
      <c r="F3" t="s">
        <v>7</v>
      </c>
      <c r="H3" t="s">
        <v>9</v>
      </c>
      <c r="J3" t="s">
        <v>168</v>
      </c>
    </row>
    <row r="4" spans="2:10" x14ac:dyDescent="0.25">
      <c r="B4" s="6" t="s">
        <v>164</v>
      </c>
      <c r="F4" t="s">
        <v>8</v>
      </c>
      <c r="H4" t="s">
        <v>166</v>
      </c>
      <c r="J4" t="s">
        <v>1</v>
      </c>
    </row>
    <row r="5" spans="2:10" x14ac:dyDescent="0.25">
      <c r="B5" s="6" t="s">
        <v>165</v>
      </c>
      <c r="J5" t="s">
        <v>2</v>
      </c>
    </row>
    <row r="6" spans="2:10" x14ac:dyDescent="0.25">
      <c r="B6" s="6"/>
      <c r="J6" t="s">
        <v>7</v>
      </c>
    </row>
    <row r="7" spans="2:10" x14ac:dyDescent="0.25">
      <c r="B7" s="6"/>
      <c r="J7" t="s">
        <v>11</v>
      </c>
    </row>
    <row r="8" spans="2:10" x14ac:dyDescent="0.25">
      <c r="B8" s="6"/>
      <c r="J8" t="s">
        <v>12</v>
      </c>
    </row>
    <row r="9" spans="2:10" x14ac:dyDescent="0.25">
      <c r="B9" s="6"/>
      <c r="J9" t="s">
        <v>13</v>
      </c>
    </row>
    <row r="10" spans="2:10" x14ac:dyDescent="0.25">
      <c r="B10" s="6"/>
    </row>
    <row r="11" spans="2:10" x14ac:dyDescent="0.25">
      <c r="B11" s="6"/>
    </row>
    <row r="12" spans="2:10" x14ac:dyDescent="0.25">
      <c r="B12" s="6"/>
    </row>
    <row r="13" spans="2:10" x14ac:dyDescent="0.25">
      <c r="B13" s="6"/>
    </row>
    <row r="14" spans="2:10" x14ac:dyDescent="0.25">
      <c r="B14" s="6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ht="15.75" customHeight="1" x14ac:dyDescent="0.25">
      <c r="B21" s="6"/>
    </row>
    <row r="22" spans="2:2" ht="15.75" customHeight="1" x14ac:dyDescent="0.25">
      <c r="B22" s="6"/>
    </row>
    <row r="23" spans="2:2" ht="15.75" customHeight="1" x14ac:dyDescent="0.25">
      <c r="B23" s="6"/>
    </row>
    <row r="24" spans="2:2" ht="15.75" customHeight="1" x14ac:dyDescent="0.25">
      <c r="B24" s="6"/>
    </row>
    <row r="25" spans="2:2" ht="15.75" customHeight="1" x14ac:dyDescent="0.25">
      <c r="B25" s="6"/>
    </row>
    <row r="26" spans="2:2" ht="15.75" customHeight="1" x14ac:dyDescent="0.25">
      <c r="B26" s="6"/>
    </row>
    <row r="27" spans="2:2" ht="15.75" customHeight="1" x14ac:dyDescent="0.25">
      <c r="B27" s="6"/>
    </row>
    <row r="28" spans="2:2" ht="15.75" customHeight="1" x14ac:dyDescent="0.25">
      <c r="B28" s="6"/>
    </row>
    <row r="29" spans="2:2" ht="15.75" customHeight="1" x14ac:dyDescent="0.25">
      <c r="B29" s="6"/>
    </row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6" x14ac:dyDescent="0.25">
      <c r="B2" s="6" t="s">
        <v>145</v>
      </c>
      <c r="C2" s="7">
        <v>1</v>
      </c>
      <c r="E2" s="6" t="s">
        <v>40</v>
      </c>
      <c r="F2" s="7">
        <v>1</v>
      </c>
    </row>
    <row r="3" spans="2:6" x14ac:dyDescent="0.25">
      <c r="B3" s="6" t="s">
        <v>24</v>
      </c>
      <c r="C3" s="7">
        <v>2</v>
      </c>
      <c r="E3" s="6" t="s">
        <v>25</v>
      </c>
      <c r="F3" s="7">
        <v>2</v>
      </c>
    </row>
    <row r="4" spans="2:6" x14ac:dyDescent="0.25">
      <c r="B4" s="6" t="s">
        <v>17</v>
      </c>
      <c r="C4" s="7">
        <v>3</v>
      </c>
      <c r="E4" s="6" t="s">
        <v>109</v>
      </c>
      <c r="F4" s="7">
        <v>3</v>
      </c>
    </row>
    <row r="5" spans="2:6" x14ac:dyDescent="0.25">
      <c r="B5" s="6" t="s">
        <v>39</v>
      </c>
      <c r="C5" s="7">
        <v>4</v>
      </c>
      <c r="E5" s="6" t="s">
        <v>18</v>
      </c>
      <c r="F5" s="7">
        <v>4</v>
      </c>
    </row>
    <row r="6" spans="2:6" x14ac:dyDescent="0.25">
      <c r="B6" s="6" t="s">
        <v>51</v>
      </c>
      <c r="C6" s="7">
        <v>5</v>
      </c>
      <c r="E6" s="6" t="s">
        <v>160</v>
      </c>
      <c r="F6" s="7">
        <v>5</v>
      </c>
    </row>
    <row r="7" spans="2:6" x14ac:dyDescent="0.25">
      <c r="B7" s="6" t="s">
        <v>31</v>
      </c>
      <c r="C7" s="7">
        <v>6</v>
      </c>
      <c r="E7" s="6" t="s">
        <v>146</v>
      </c>
      <c r="F7" s="7">
        <v>6</v>
      </c>
    </row>
    <row r="8" spans="2:6" x14ac:dyDescent="0.25">
      <c r="E8" s="6" t="s">
        <v>32</v>
      </c>
      <c r="F8" s="7">
        <v>7</v>
      </c>
    </row>
    <row r="9" spans="2:6" x14ac:dyDescent="0.25">
      <c r="E9" s="6" t="s">
        <v>156</v>
      </c>
      <c r="F9" s="7">
        <v>8</v>
      </c>
    </row>
    <row r="10" spans="2:6" x14ac:dyDescent="0.25">
      <c r="E10" s="6" t="s">
        <v>152</v>
      </c>
      <c r="F10" s="7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B2:B7">
      <formula1>"North,South,East West,Asgard"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B30" sqref="B30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10.42578125" bestFit="1" customWidth="1"/>
    <col min="4" max="4" width="12.85546875" bestFit="1" customWidth="1"/>
    <col min="5" max="5" width="12.42578125" bestFit="1" customWidth="1"/>
    <col min="6" max="6" width="11.28515625" bestFit="1" customWidth="1"/>
    <col min="7" max="7" width="9.42578125" bestFit="1" customWidth="1"/>
    <col min="8" max="8" width="11.7109375" bestFit="1" customWidth="1"/>
    <col min="9" max="9" width="9.140625" bestFit="1" customWidth="1"/>
    <col min="10" max="10" width="12" bestFit="1" customWidth="1"/>
    <col min="11" max="11" width="23.42578125" bestFit="1" customWidth="1"/>
    <col min="12" max="12" width="11" bestFit="1" customWidth="1"/>
    <col min="13" max="13" width="15.5703125" bestFit="1" customWidth="1"/>
    <col min="14" max="14" width="8" bestFit="1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11" t="s">
        <v>14</v>
      </c>
      <c r="B2" s="12">
        <v>44227</v>
      </c>
      <c r="C2" s="11">
        <v>101</v>
      </c>
      <c r="D2" s="11" t="s">
        <v>15</v>
      </c>
      <c r="E2" s="11" t="s">
        <v>16</v>
      </c>
      <c r="F2" s="11">
        <v>3</v>
      </c>
      <c r="G2" s="11" t="s">
        <v>17</v>
      </c>
      <c r="H2" s="11">
        <v>4</v>
      </c>
      <c r="I2" s="11" t="s">
        <v>18</v>
      </c>
      <c r="J2" s="11" t="s">
        <v>19</v>
      </c>
      <c r="K2" s="11" t="s">
        <v>20</v>
      </c>
      <c r="L2" s="11">
        <v>10</v>
      </c>
      <c r="M2" s="11">
        <v>20</v>
      </c>
      <c r="N2" s="11">
        <v>200</v>
      </c>
    </row>
    <row r="3" spans="1:14" x14ac:dyDescent="0.25">
      <c r="A3" s="11" t="s">
        <v>21</v>
      </c>
      <c r="B3" s="12">
        <v>44228</v>
      </c>
      <c r="C3" s="11">
        <v>102</v>
      </c>
      <c r="D3" s="11" t="s">
        <v>22</v>
      </c>
      <c r="E3" s="11" t="s">
        <v>23</v>
      </c>
      <c r="F3" s="11">
        <v>2</v>
      </c>
      <c r="G3" s="11" t="s">
        <v>24</v>
      </c>
      <c r="H3" s="11">
        <v>2</v>
      </c>
      <c r="I3" s="11" t="s">
        <v>25</v>
      </c>
      <c r="J3" s="11" t="s">
        <v>26</v>
      </c>
      <c r="K3" s="11" t="s">
        <v>27</v>
      </c>
      <c r="L3" s="11">
        <v>15</v>
      </c>
      <c r="M3" s="11">
        <v>10</v>
      </c>
      <c r="N3" s="11">
        <v>150</v>
      </c>
    </row>
    <row r="4" spans="1:14" x14ac:dyDescent="0.25">
      <c r="A4" s="11" t="s">
        <v>28</v>
      </c>
      <c r="B4" s="12">
        <v>44229</v>
      </c>
      <c r="C4" s="11">
        <v>103</v>
      </c>
      <c r="D4" s="11" t="s">
        <v>29</v>
      </c>
      <c r="E4" s="11" t="s">
        <v>30</v>
      </c>
      <c r="F4" s="11">
        <v>6</v>
      </c>
      <c r="G4" s="11" t="s">
        <v>31</v>
      </c>
      <c r="H4" s="11">
        <v>7</v>
      </c>
      <c r="I4" s="11" t="s">
        <v>32</v>
      </c>
      <c r="J4" s="11" t="s">
        <v>33</v>
      </c>
      <c r="K4" s="11" t="s">
        <v>34</v>
      </c>
      <c r="L4" s="11">
        <v>0</v>
      </c>
      <c r="M4" s="11"/>
      <c r="N4" s="11">
        <v>0</v>
      </c>
    </row>
    <row r="5" spans="1:14" x14ac:dyDescent="0.25">
      <c r="A5" s="11" t="s">
        <v>36</v>
      </c>
      <c r="B5" s="12">
        <v>44230</v>
      </c>
      <c r="C5" s="11">
        <v>104</v>
      </c>
      <c r="D5" s="11" t="s">
        <v>37</v>
      </c>
      <c r="E5" s="11" t="s">
        <v>38</v>
      </c>
      <c r="F5" s="11">
        <v>4</v>
      </c>
      <c r="G5" s="11" t="s">
        <v>39</v>
      </c>
      <c r="H5" s="11">
        <v>1</v>
      </c>
      <c r="I5" s="11" t="s">
        <v>40</v>
      </c>
      <c r="J5" s="11" t="s">
        <v>41</v>
      </c>
      <c r="K5" s="11" t="s">
        <v>42</v>
      </c>
      <c r="L5" s="11">
        <v>25</v>
      </c>
      <c r="M5" s="11">
        <v>10</v>
      </c>
      <c r="N5" s="11">
        <v>250</v>
      </c>
    </row>
    <row r="6" spans="1:14" x14ac:dyDescent="0.25">
      <c r="A6" s="11" t="s">
        <v>43</v>
      </c>
      <c r="B6" s="12">
        <v>44231</v>
      </c>
      <c r="C6" s="11">
        <v>105</v>
      </c>
      <c r="D6" s="11" t="s">
        <v>44</v>
      </c>
      <c r="E6" s="11" t="s">
        <v>45</v>
      </c>
      <c r="F6" s="11">
        <v>2</v>
      </c>
      <c r="G6" s="11" t="s">
        <v>24</v>
      </c>
      <c r="H6" s="11">
        <v>4</v>
      </c>
      <c r="I6" s="11" t="s">
        <v>18</v>
      </c>
      <c r="J6" s="11" t="s">
        <v>46</v>
      </c>
      <c r="K6" s="11" t="s">
        <v>47</v>
      </c>
      <c r="L6" s="11">
        <v>30</v>
      </c>
      <c r="M6" s="11">
        <v>16.670000000000002</v>
      </c>
      <c r="N6" s="11">
        <v>500.1</v>
      </c>
    </row>
    <row r="7" spans="1:14" x14ac:dyDescent="0.25">
      <c r="A7" s="11" t="s">
        <v>48</v>
      </c>
      <c r="B7" s="12">
        <v>44232</v>
      </c>
      <c r="C7" s="11">
        <v>106</v>
      </c>
      <c r="D7" s="11" t="s">
        <v>49</v>
      </c>
      <c r="E7" s="11" t="s">
        <v>50</v>
      </c>
      <c r="F7" s="11">
        <v>2</v>
      </c>
      <c r="G7" s="11" t="s">
        <v>24</v>
      </c>
      <c r="H7" s="11">
        <v>2</v>
      </c>
      <c r="I7" s="11" t="s">
        <v>25</v>
      </c>
      <c r="J7" s="11" t="s">
        <v>52</v>
      </c>
      <c r="K7" s="11" t="s">
        <v>53</v>
      </c>
      <c r="L7" s="11">
        <v>0</v>
      </c>
      <c r="M7" s="11"/>
      <c r="N7" s="11">
        <v>0</v>
      </c>
    </row>
    <row r="8" spans="1:14" x14ac:dyDescent="0.25">
      <c r="A8" s="11" t="s">
        <v>54</v>
      </c>
      <c r="B8" s="12">
        <v>44233</v>
      </c>
      <c r="C8" s="11">
        <v>107</v>
      </c>
      <c r="D8" s="11" t="s">
        <v>55</v>
      </c>
      <c r="E8" s="11" t="s">
        <v>22</v>
      </c>
      <c r="F8" s="11">
        <v>6</v>
      </c>
      <c r="G8" s="11" t="s">
        <v>31</v>
      </c>
      <c r="H8" s="11">
        <v>7</v>
      </c>
      <c r="I8" s="11" t="s">
        <v>32</v>
      </c>
      <c r="J8" s="11" t="s">
        <v>56</v>
      </c>
      <c r="K8" s="11" t="s">
        <v>57</v>
      </c>
      <c r="L8" s="11">
        <v>35</v>
      </c>
      <c r="M8" s="11">
        <v>10</v>
      </c>
      <c r="N8" s="11">
        <v>350</v>
      </c>
    </row>
    <row r="9" spans="1:14" x14ac:dyDescent="0.25">
      <c r="A9" s="11" t="s">
        <v>58</v>
      </c>
      <c r="B9" s="12">
        <v>44234</v>
      </c>
      <c r="C9" s="11">
        <v>108</v>
      </c>
      <c r="D9" s="11" t="s">
        <v>59</v>
      </c>
      <c r="E9" s="11" t="s">
        <v>60</v>
      </c>
      <c r="F9" s="11">
        <v>4</v>
      </c>
      <c r="G9" s="11" t="s">
        <v>39</v>
      </c>
      <c r="H9" s="11">
        <v>1</v>
      </c>
      <c r="I9" s="11" t="s">
        <v>40</v>
      </c>
      <c r="J9" s="11" t="s">
        <v>61</v>
      </c>
      <c r="K9" s="11" t="s">
        <v>62</v>
      </c>
      <c r="L9" s="11">
        <v>40</v>
      </c>
      <c r="M9" s="11">
        <v>15</v>
      </c>
      <c r="N9" s="11">
        <v>600</v>
      </c>
    </row>
    <row r="10" spans="1:14" x14ac:dyDescent="0.25">
      <c r="A10" s="11" t="s">
        <v>63</v>
      </c>
      <c r="B10" s="12">
        <v>44235</v>
      </c>
      <c r="C10" s="11">
        <v>109</v>
      </c>
      <c r="D10" s="11" t="s">
        <v>64</v>
      </c>
      <c r="E10" s="11" t="s">
        <v>65</v>
      </c>
      <c r="F10" s="11">
        <v>2</v>
      </c>
      <c r="G10" s="11" t="s">
        <v>24</v>
      </c>
      <c r="H10" s="11">
        <v>4</v>
      </c>
      <c r="I10" s="11" t="s">
        <v>18</v>
      </c>
      <c r="J10" s="11" t="s">
        <v>66</v>
      </c>
      <c r="K10" s="11" t="s">
        <v>67</v>
      </c>
      <c r="L10" s="11">
        <v>45</v>
      </c>
      <c r="M10" s="11">
        <v>12.22</v>
      </c>
      <c r="N10" s="11">
        <v>549.9</v>
      </c>
    </row>
    <row r="11" spans="1:14" x14ac:dyDescent="0.25">
      <c r="A11" s="11" t="s">
        <v>68</v>
      </c>
      <c r="B11" s="12">
        <v>44236</v>
      </c>
      <c r="C11" s="11">
        <v>110</v>
      </c>
      <c r="D11" s="11" t="s">
        <v>69</v>
      </c>
      <c r="E11" s="11" t="s">
        <v>70</v>
      </c>
      <c r="F11" s="11">
        <v>3</v>
      </c>
      <c r="G11" s="11" t="s">
        <v>17</v>
      </c>
      <c r="H11" s="11">
        <v>2</v>
      </c>
      <c r="I11" s="11" t="s">
        <v>25</v>
      </c>
      <c r="J11" s="11" t="s">
        <v>71</v>
      </c>
      <c r="K11" s="11" t="s">
        <v>72</v>
      </c>
      <c r="L11" s="11">
        <v>50</v>
      </c>
      <c r="M11" s="11">
        <v>14</v>
      </c>
      <c r="N11" s="11">
        <v>700</v>
      </c>
    </row>
    <row r="12" spans="1:14" x14ac:dyDescent="0.25">
      <c r="A12" s="11" t="s">
        <v>73</v>
      </c>
      <c r="B12" s="12">
        <v>44237</v>
      </c>
      <c r="C12" s="11">
        <v>111</v>
      </c>
      <c r="D12" s="11" t="s">
        <v>74</v>
      </c>
      <c r="E12" s="11" t="s">
        <v>75</v>
      </c>
      <c r="F12" s="11">
        <v>6</v>
      </c>
      <c r="G12" s="11" t="s">
        <v>31</v>
      </c>
      <c r="H12" s="11">
        <v>7</v>
      </c>
      <c r="I12" s="11" t="s">
        <v>32</v>
      </c>
      <c r="J12" s="11" t="s">
        <v>76</v>
      </c>
      <c r="K12" s="11" t="s">
        <v>77</v>
      </c>
      <c r="L12" s="11">
        <v>5</v>
      </c>
      <c r="M12" s="11">
        <v>160</v>
      </c>
      <c r="N12" s="11">
        <v>800</v>
      </c>
    </row>
    <row r="13" spans="1:14" x14ac:dyDescent="0.25">
      <c r="A13" s="11" t="s">
        <v>78</v>
      </c>
      <c r="B13" s="12">
        <v>44238</v>
      </c>
      <c r="C13" s="11">
        <v>112</v>
      </c>
      <c r="D13" s="11" t="s">
        <v>79</v>
      </c>
      <c r="E13" s="11" t="s">
        <v>80</v>
      </c>
      <c r="F13" s="11">
        <v>4</v>
      </c>
      <c r="G13" s="11" t="s">
        <v>39</v>
      </c>
      <c r="H13" s="11">
        <v>1</v>
      </c>
      <c r="I13" s="11" t="s">
        <v>40</v>
      </c>
      <c r="J13" s="11" t="s">
        <v>81</v>
      </c>
      <c r="K13" s="11" t="s">
        <v>82</v>
      </c>
      <c r="L13" s="11">
        <v>20</v>
      </c>
      <c r="M13" s="11">
        <v>45</v>
      </c>
      <c r="N13" s="11">
        <v>900</v>
      </c>
    </row>
    <row r="14" spans="1:14" x14ac:dyDescent="0.25">
      <c r="A14" s="11" t="s">
        <v>83</v>
      </c>
      <c r="B14" s="12">
        <v>44239</v>
      </c>
      <c r="C14" s="11">
        <v>113</v>
      </c>
      <c r="D14" s="11" t="s">
        <v>84</v>
      </c>
      <c r="E14" s="11" t="s">
        <v>85</v>
      </c>
      <c r="F14" s="11">
        <v>2</v>
      </c>
      <c r="G14" s="11" t="s">
        <v>24</v>
      </c>
      <c r="H14" s="11">
        <v>4</v>
      </c>
      <c r="I14" s="11" t="s">
        <v>18</v>
      </c>
      <c r="J14" s="11" t="s">
        <v>86</v>
      </c>
      <c r="K14" s="11" t="s">
        <v>87</v>
      </c>
      <c r="L14" s="11">
        <v>0</v>
      </c>
      <c r="M14" s="11"/>
      <c r="N14" s="11">
        <v>0</v>
      </c>
    </row>
    <row r="15" spans="1:14" x14ac:dyDescent="0.25">
      <c r="A15" s="11" t="s">
        <v>88</v>
      </c>
      <c r="B15" s="12">
        <v>44240</v>
      </c>
      <c r="C15" s="11">
        <v>114</v>
      </c>
      <c r="D15" s="11" t="s">
        <v>59</v>
      </c>
      <c r="E15" s="11" t="s">
        <v>89</v>
      </c>
      <c r="F15" s="11">
        <v>2</v>
      </c>
      <c r="G15" s="11" t="s">
        <v>24</v>
      </c>
      <c r="H15" s="11">
        <v>2</v>
      </c>
      <c r="I15" s="11" t="s">
        <v>25</v>
      </c>
      <c r="J15" s="11" t="s">
        <v>90</v>
      </c>
      <c r="K15" s="11" t="s">
        <v>91</v>
      </c>
      <c r="L15" s="11">
        <v>30</v>
      </c>
      <c r="M15" s="11">
        <v>36.67</v>
      </c>
      <c r="N15" s="11">
        <v>1100.1000000000001</v>
      </c>
    </row>
    <row r="16" spans="1:14" x14ac:dyDescent="0.25">
      <c r="A16" s="11" t="s">
        <v>92</v>
      </c>
      <c r="B16" s="12">
        <v>44241</v>
      </c>
      <c r="C16" s="11">
        <v>115</v>
      </c>
      <c r="D16" s="11" t="s">
        <v>93</v>
      </c>
      <c r="E16" s="11" t="s">
        <v>94</v>
      </c>
      <c r="F16" s="11">
        <v>6</v>
      </c>
      <c r="G16" s="11" t="s">
        <v>31</v>
      </c>
      <c r="H16" s="11">
        <v>7</v>
      </c>
      <c r="I16" s="11" t="s">
        <v>32</v>
      </c>
      <c r="J16" s="11" t="s">
        <v>95</v>
      </c>
      <c r="K16" s="11" t="s">
        <v>96</v>
      </c>
      <c r="L16" s="11">
        <v>35</v>
      </c>
      <c r="M16" s="11">
        <v>34.29</v>
      </c>
      <c r="N16" s="11">
        <v>1200.1499999999999</v>
      </c>
    </row>
    <row r="17" spans="1:14" x14ac:dyDescent="0.25">
      <c r="A17" s="11" t="s">
        <v>97</v>
      </c>
      <c r="B17" s="12">
        <v>44242</v>
      </c>
      <c r="C17" s="11">
        <v>116</v>
      </c>
      <c r="D17" s="11" t="s">
        <v>98</v>
      </c>
      <c r="E17" s="11" t="s">
        <v>99</v>
      </c>
      <c r="F17" s="11">
        <v>6</v>
      </c>
      <c r="G17" s="11" t="s">
        <v>31</v>
      </c>
      <c r="H17" s="11">
        <v>1</v>
      </c>
      <c r="I17" s="11" t="s">
        <v>40</v>
      </c>
      <c r="J17" s="11" t="s">
        <v>100</v>
      </c>
      <c r="K17" s="11" t="s">
        <v>101</v>
      </c>
      <c r="L17" s="11">
        <v>0</v>
      </c>
      <c r="M17" s="11"/>
      <c r="N17" s="11">
        <v>0</v>
      </c>
    </row>
    <row r="18" spans="1:14" x14ac:dyDescent="0.25">
      <c r="A18" s="11" t="s">
        <v>102</v>
      </c>
      <c r="B18" s="12">
        <v>44243</v>
      </c>
      <c r="C18" s="11">
        <v>117</v>
      </c>
      <c r="D18" s="11" t="s">
        <v>103</v>
      </c>
      <c r="E18" s="11" t="s">
        <v>104</v>
      </c>
      <c r="F18" s="11">
        <v>2</v>
      </c>
      <c r="G18" s="11" t="s">
        <v>24</v>
      </c>
      <c r="H18" s="11">
        <v>4</v>
      </c>
      <c r="I18" s="11" t="s">
        <v>18</v>
      </c>
      <c r="J18" s="11" t="s">
        <v>105</v>
      </c>
      <c r="K18" s="11" t="s">
        <v>106</v>
      </c>
      <c r="L18" s="11">
        <v>40</v>
      </c>
      <c r="M18" s="11">
        <v>35</v>
      </c>
      <c r="N18" s="11">
        <v>1400</v>
      </c>
    </row>
    <row r="19" spans="1:14" x14ac:dyDescent="0.25">
      <c r="A19" s="11" t="s">
        <v>107</v>
      </c>
      <c r="B19" s="12">
        <v>44244</v>
      </c>
      <c r="C19" s="11">
        <v>118</v>
      </c>
      <c r="D19" s="11" t="s">
        <v>108</v>
      </c>
      <c r="E19" s="11" t="s">
        <v>75</v>
      </c>
      <c r="F19" s="11">
        <v>3</v>
      </c>
      <c r="G19" s="11" t="s">
        <v>17</v>
      </c>
      <c r="H19" s="11">
        <v>3</v>
      </c>
      <c r="I19" s="11" t="s">
        <v>109</v>
      </c>
      <c r="J19" s="11" t="s">
        <v>110</v>
      </c>
      <c r="K19" s="11" t="s">
        <v>111</v>
      </c>
      <c r="L19" s="11">
        <v>45</v>
      </c>
      <c r="M19" s="11">
        <v>33.33</v>
      </c>
      <c r="N19" s="11">
        <v>1499.85</v>
      </c>
    </row>
    <row r="20" spans="1:14" x14ac:dyDescent="0.25">
      <c r="A20" s="11" t="s">
        <v>112</v>
      </c>
      <c r="B20" s="12">
        <v>44245</v>
      </c>
      <c r="C20" s="11">
        <v>119</v>
      </c>
      <c r="D20" s="11" t="s">
        <v>113</v>
      </c>
      <c r="E20" s="11" t="s">
        <v>114</v>
      </c>
      <c r="F20" s="11">
        <v>6</v>
      </c>
      <c r="G20" s="11" t="s">
        <v>31</v>
      </c>
      <c r="H20" s="11">
        <v>7</v>
      </c>
      <c r="I20" s="11" t="s">
        <v>32</v>
      </c>
      <c r="J20" s="11" t="s">
        <v>115</v>
      </c>
      <c r="K20" s="11" t="s">
        <v>116</v>
      </c>
      <c r="L20" s="11">
        <v>50</v>
      </c>
      <c r="M20" s="11">
        <v>32</v>
      </c>
      <c r="N20" s="11">
        <v>1600</v>
      </c>
    </row>
    <row r="21" spans="1:14" x14ac:dyDescent="0.25">
      <c r="A21" s="11" t="s">
        <v>117</v>
      </c>
      <c r="B21" s="12">
        <v>44246</v>
      </c>
      <c r="C21" s="11">
        <v>120</v>
      </c>
      <c r="D21" s="11" t="s">
        <v>118</v>
      </c>
      <c r="E21" s="11" t="s">
        <v>119</v>
      </c>
      <c r="F21" s="11">
        <v>4</v>
      </c>
      <c r="G21" s="11" t="s">
        <v>39</v>
      </c>
      <c r="H21" s="11">
        <v>1</v>
      </c>
      <c r="I21" s="11" t="s">
        <v>40</v>
      </c>
      <c r="J21" s="11" t="s">
        <v>120</v>
      </c>
      <c r="K21" s="11" t="s">
        <v>121</v>
      </c>
      <c r="L21" s="11">
        <v>55</v>
      </c>
      <c r="M21" s="11">
        <v>30.91</v>
      </c>
      <c r="N21" s="11">
        <v>1700.05</v>
      </c>
    </row>
    <row r="22" spans="1:14" x14ac:dyDescent="0.25">
      <c r="A22" s="11" t="s">
        <v>122</v>
      </c>
      <c r="B22" s="12">
        <v>44247</v>
      </c>
      <c r="C22" s="11">
        <v>121</v>
      </c>
      <c r="D22" s="11" t="s">
        <v>123</v>
      </c>
      <c r="E22" s="11" t="s">
        <v>124</v>
      </c>
      <c r="F22" s="11">
        <v>2</v>
      </c>
      <c r="G22" s="11" t="s">
        <v>24</v>
      </c>
      <c r="H22" s="11">
        <v>4</v>
      </c>
      <c r="I22" s="11" t="s">
        <v>18</v>
      </c>
      <c r="J22" s="11" t="s">
        <v>125</v>
      </c>
      <c r="K22" s="11" t="s">
        <v>126</v>
      </c>
      <c r="L22" s="11">
        <v>60</v>
      </c>
      <c r="M22" s="11">
        <v>30</v>
      </c>
      <c r="N22" s="11">
        <v>1800</v>
      </c>
    </row>
    <row r="23" spans="1:14" x14ac:dyDescent="0.25">
      <c r="A23" s="11" t="s">
        <v>127</v>
      </c>
      <c r="B23" s="12">
        <v>44248</v>
      </c>
      <c r="C23" s="11">
        <v>122</v>
      </c>
      <c r="D23" s="11" t="s">
        <v>128</v>
      </c>
      <c r="E23" s="11" t="s">
        <v>129</v>
      </c>
      <c r="F23" s="11">
        <v>3</v>
      </c>
      <c r="G23" s="11" t="s">
        <v>17</v>
      </c>
      <c r="H23" s="11">
        <v>3</v>
      </c>
      <c r="I23" s="11" t="s">
        <v>109</v>
      </c>
      <c r="J23" s="11" t="s">
        <v>130</v>
      </c>
      <c r="K23" s="11" t="s">
        <v>131</v>
      </c>
      <c r="L23" s="11">
        <v>0</v>
      </c>
      <c r="M23" s="11"/>
      <c r="N23" s="11">
        <v>0</v>
      </c>
    </row>
    <row r="24" spans="1:14" x14ac:dyDescent="0.25">
      <c r="A24" s="11" t="s">
        <v>132</v>
      </c>
      <c r="B24" s="12">
        <v>44249</v>
      </c>
      <c r="C24" s="11">
        <v>123</v>
      </c>
      <c r="D24" s="11" t="s">
        <v>133</v>
      </c>
      <c r="E24" s="11" t="s">
        <v>134</v>
      </c>
      <c r="F24" s="11">
        <v>6</v>
      </c>
      <c r="G24" s="11" t="s">
        <v>31</v>
      </c>
      <c r="H24" s="11">
        <v>7</v>
      </c>
      <c r="I24" s="11" t="s">
        <v>32</v>
      </c>
      <c r="J24" s="11" t="s">
        <v>135</v>
      </c>
      <c r="K24" s="11" t="s">
        <v>136</v>
      </c>
      <c r="L24" s="11">
        <v>65</v>
      </c>
      <c r="M24" s="11">
        <v>30.77</v>
      </c>
      <c r="N24" s="11">
        <v>2000.05</v>
      </c>
    </row>
    <row r="25" spans="1:14" x14ac:dyDescent="0.25">
      <c r="A25" s="11" t="s">
        <v>137</v>
      </c>
      <c r="B25" s="12">
        <v>44250</v>
      </c>
      <c r="C25" s="11">
        <v>124</v>
      </c>
      <c r="D25" s="11" t="s">
        <v>138</v>
      </c>
      <c r="E25" s="11" t="s">
        <v>139</v>
      </c>
      <c r="F25" s="11">
        <v>4</v>
      </c>
      <c r="G25" s="11" t="s">
        <v>39</v>
      </c>
      <c r="H25" s="11">
        <v>1</v>
      </c>
      <c r="I25" s="11" t="s">
        <v>40</v>
      </c>
      <c r="J25" s="11" t="s">
        <v>140</v>
      </c>
      <c r="K25" s="11" t="s">
        <v>141</v>
      </c>
      <c r="L25" s="11">
        <v>70</v>
      </c>
      <c r="M25" s="11">
        <v>30</v>
      </c>
      <c r="N25" s="11">
        <v>2100</v>
      </c>
    </row>
    <row r="26" spans="1:14" x14ac:dyDescent="0.25">
      <c r="A26" s="11" t="s">
        <v>142</v>
      </c>
      <c r="B26" s="12">
        <v>44251</v>
      </c>
      <c r="C26" s="11">
        <v>125</v>
      </c>
      <c r="D26" s="11" t="s">
        <v>143</v>
      </c>
      <c r="E26" s="11" t="s">
        <v>144</v>
      </c>
      <c r="F26" s="11">
        <v>1</v>
      </c>
      <c r="G26" s="11" t="s">
        <v>145</v>
      </c>
      <c r="H26" s="11">
        <v>6</v>
      </c>
      <c r="I26" s="11" t="s">
        <v>146</v>
      </c>
      <c r="J26" s="11" t="s">
        <v>147</v>
      </c>
      <c r="K26" s="11" t="s">
        <v>148</v>
      </c>
      <c r="L26" s="11">
        <v>75</v>
      </c>
      <c r="M26" s="11">
        <v>29.33</v>
      </c>
      <c r="N26" s="11">
        <v>2199.75</v>
      </c>
    </row>
    <row r="27" spans="1:14" x14ac:dyDescent="0.25">
      <c r="A27" s="11" t="s">
        <v>149</v>
      </c>
      <c r="B27" s="12">
        <v>44252</v>
      </c>
      <c r="C27" s="11">
        <v>126</v>
      </c>
      <c r="D27" s="11" t="s">
        <v>150</v>
      </c>
      <c r="E27" s="11" t="s">
        <v>151</v>
      </c>
      <c r="F27" s="11">
        <v>1</v>
      </c>
      <c r="G27" s="11" t="s">
        <v>145</v>
      </c>
      <c r="H27" s="11">
        <v>9</v>
      </c>
      <c r="I27" s="11" t="s">
        <v>152</v>
      </c>
      <c r="J27" s="11" t="s">
        <v>153</v>
      </c>
      <c r="K27" s="11" t="s">
        <v>154</v>
      </c>
      <c r="L27" s="11">
        <v>80</v>
      </c>
      <c r="M27" s="11">
        <v>28.75</v>
      </c>
      <c r="N27" s="11">
        <v>2300</v>
      </c>
    </row>
    <row r="28" spans="1:14" x14ac:dyDescent="0.25">
      <c r="A28" s="11" t="s">
        <v>155</v>
      </c>
      <c r="B28" s="12">
        <v>44253</v>
      </c>
      <c r="C28" s="11">
        <v>127</v>
      </c>
      <c r="D28" s="11" t="s">
        <v>84</v>
      </c>
      <c r="E28" s="11" t="s">
        <v>85</v>
      </c>
      <c r="F28" s="11">
        <v>2</v>
      </c>
      <c r="G28" s="11" t="s">
        <v>24</v>
      </c>
      <c r="H28" s="11">
        <v>8</v>
      </c>
      <c r="I28" s="11" t="s">
        <v>156</v>
      </c>
      <c r="J28" s="11" t="s">
        <v>157</v>
      </c>
      <c r="K28" s="11" t="s">
        <v>158</v>
      </c>
      <c r="L28" s="11">
        <v>0</v>
      </c>
      <c r="M28" s="11"/>
      <c r="N28" s="11">
        <v>0</v>
      </c>
    </row>
    <row r="29" spans="1:14" x14ac:dyDescent="0.25">
      <c r="A29" s="11" t="s">
        <v>159</v>
      </c>
      <c r="B29" s="12">
        <v>44254</v>
      </c>
      <c r="C29" s="11">
        <v>128</v>
      </c>
      <c r="D29" s="11" t="s">
        <v>79</v>
      </c>
      <c r="E29" s="11" t="s">
        <v>80</v>
      </c>
      <c r="F29" s="11">
        <v>4</v>
      </c>
      <c r="G29" s="11" t="s">
        <v>39</v>
      </c>
      <c r="H29" s="11">
        <v>5</v>
      </c>
      <c r="I29" s="11" t="s">
        <v>160</v>
      </c>
      <c r="J29" s="11" t="s">
        <v>161</v>
      </c>
      <c r="K29" s="11" t="s">
        <v>162</v>
      </c>
      <c r="L29" s="11">
        <v>85</v>
      </c>
      <c r="M29" s="11">
        <v>29.41</v>
      </c>
      <c r="N29" s="11">
        <v>2499.85</v>
      </c>
    </row>
    <row r="30" spans="1:14" x14ac:dyDescent="0.25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 x14ac:dyDescent="0.25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 x14ac:dyDescent="0.25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 x14ac:dyDescent="0.25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 x14ac:dyDescent="0.25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 x14ac:dyDescent="0.25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 x14ac:dyDescent="0.25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 x14ac:dyDescent="0.25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 x14ac:dyDescent="0.25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 x14ac:dyDescent="0.25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 x14ac:dyDescent="0.25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 x14ac:dyDescent="0.25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 x14ac:dyDescent="0.25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 x14ac:dyDescent="0.25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 x14ac:dyDescent="0.25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 x14ac:dyDescent="0.25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 x14ac:dyDescent="0.25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 x14ac:dyDescent="0.25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 x14ac:dyDescent="0.25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 x14ac:dyDescent="0.25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1:14" x14ac:dyDescent="0.25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14" x14ac:dyDescent="0.25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14" x14ac:dyDescent="0.25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14" x14ac:dyDescent="0.25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1:14" x14ac:dyDescent="0.25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4" x14ac:dyDescent="0.25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14" x14ac:dyDescent="0.25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14" x14ac:dyDescent="0.25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1:14" x14ac:dyDescent="0.25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4" x14ac:dyDescent="0.25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4" x14ac:dyDescent="0.25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1:14" x14ac:dyDescent="0.25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1:14" x14ac:dyDescent="0.25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1:14" x14ac:dyDescent="0.25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1:14" x14ac:dyDescent="0.25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1:14" x14ac:dyDescent="0.25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1:14" x14ac:dyDescent="0.25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1:14" x14ac:dyDescent="0.25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1:14" x14ac:dyDescent="0.25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4" x14ac:dyDescent="0.25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1:14" x14ac:dyDescent="0.25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1:14" x14ac:dyDescent="0.25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1:14" x14ac:dyDescent="0.25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1:14" x14ac:dyDescent="0.25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14" x14ac:dyDescent="0.25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4" x14ac:dyDescent="0.25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14" x14ac:dyDescent="0.25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 x14ac:dyDescent="0.25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 x14ac:dyDescent="0.25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1:14" x14ac:dyDescent="0.25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1:14" x14ac:dyDescent="0.25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1:14" x14ac:dyDescent="0.25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1:14" x14ac:dyDescent="0.25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4" x14ac:dyDescent="0.25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1:14" x14ac:dyDescent="0.25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1:14" x14ac:dyDescent="0.25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1:14" x14ac:dyDescent="0.25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1:14" x14ac:dyDescent="0.25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1:14" x14ac:dyDescent="0.25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4" x14ac:dyDescent="0.25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4" x14ac:dyDescent="0.25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14" x14ac:dyDescent="0.25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14" x14ac:dyDescent="0.25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14" x14ac:dyDescent="0.25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14" x14ac:dyDescent="0.25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14" x14ac:dyDescent="0.25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1:14" x14ac:dyDescent="0.25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4" x14ac:dyDescent="0.25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1:14" x14ac:dyDescent="0.25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1:14" x14ac:dyDescent="0.25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1:14" x14ac:dyDescent="0.25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1:14" x14ac:dyDescent="0.25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1:14" x14ac:dyDescent="0.25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1:14" x14ac:dyDescent="0.25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4" x14ac:dyDescent="0.25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1:14" x14ac:dyDescent="0.25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4" x14ac:dyDescent="0.25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1:14" x14ac:dyDescent="0.25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1:14" x14ac:dyDescent="0.25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1:14" x14ac:dyDescent="0.25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1:14" x14ac:dyDescent="0.25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4" x14ac:dyDescent="0.25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1:14" x14ac:dyDescent="0.25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1:14" x14ac:dyDescent="0.25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1:14" x14ac:dyDescent="0.25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1:14" x14ac:dyDescent="0.25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4" x14ac:dyDescent="0.25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 x14ac:dyDescent="0.25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1:14" x14ac:dyDescent="0.25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4" x14ac:dyDescent="0.25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1:14" x14ac:dyDescent="0.25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1:14" x14ac:dyDescent="0.25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1:14" x14ac:dyDescent="0.25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1:14" x14ac:dyDescent="0.25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1:14" x14ac:dyDescent="0.25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4" x14ac:dyDescent="0.25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4" x14ac:dyDescent="0.25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1:14" x14ac:dyDescent="0.25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1:14" x14ac:dyDescent="0.25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1:14" x14ac:dyDescent="0.25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1:14" x14ac:dyDescent="0.25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1:14" x14ac:dyDescent="0.25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1:14" x14ac:dyDescent="0.25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1:14" x14ac:dyDescent="0.25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4" x14ac:dyDescent="0.25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4" x14ac:dyDescent="0.25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1:14" x14ac:dyDescent="0.25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1:14" x14ac:dyDescent="0.25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1:14" x14ac:dyDescent="0.25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4" x14ac:dyDescent="0.25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1:14" x14ac:dyDescent="0.25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 x14ac:dyDescent="0.25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 x14ac:dyDescent="0.25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1:14" x14ac:dyDescent="0.25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1:14" x14ac:dyDescent="0.25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1:14" x14ac:dyDescent="0.25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 x14ac:dyDescent="0.25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1:14" x14ac:dyDescent="0.25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1:14" x14ac:dyDescent="0.25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4" x14ac:dyDescent="0.25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1:14" x14ac:dyDescent="0.25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1:14" x14ac:dyDescent="0.25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1:14" x14ac:dyDescent="0.25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4" x14ac:dyDescent="0.25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1:14" x14ac:dyDescent="0.25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1:14" x14ac:dyDescent="0.25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1:14" x14ac:dyDescent="0.25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1:14" x14ac:dyDescent="0.25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1:14" x14ac:dyDescent="0.25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1:14" x14ac:dyDescent="0.25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1:14" x14ac:dyDescent="0.25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1:14" x14ac:dyDescent="0.25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1:14" x14ac:dyDescent="0.25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4" x14ac:dyDescent="0.25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4" x14ac:dyDescent="0.25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1:14" x14ac:dyDescent="0.25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1:14" x14ac:dyDescent="0.25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4" x14ac:dyDescent="0.25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1:14" x14ac:dyDescent="0.25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1:14" x14ac:dyDescent="0.25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1:14" x14ac:dyDescent="0.25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 x14ac:dyDescent="0.25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1:14" x14ac:dyDescent="0.25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1:14" x14ac:dyDescent="0.25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1:14" x14ac:dyDescent="0.25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 x14ac:dyDescent="0.25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 x14ac:dyDescent="0.25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 x14ac:dyDescent="0.25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 x14ac:dyDescent="0.25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4" x14ac:dyDescent="0.25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 x14ac:dyDescent="0.25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4" x14ac:dyDescent="0.25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1:14" x14ac:dyDescent="0.25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1:14" x14ac:dyDescent="0.25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1:14" x14ac:dyDescent="0.25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1:14" x14ac:dyDescent="0.25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1:14" x14ac:dyDescent="0.25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1:14" x14ac:dyDescent="0.25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1:14" x14ac:dyDescent="0.25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1:14" x14ac:dyDescent="0.25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1:14" x14ac:dyDescent="0.25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1:14" x14ac:dyDescent="0.25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1:14" x14ac:dyDescent="0.25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4" x14ac:dyDescent="0.25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4" x14ac:dyDescent="0.25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4" x14ac:dyDescent="0.25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1:14" x14ac:dyDescent="0.25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1:14" x14ac:dyDescent="0.25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1:14" x14ac:dyDescent="0.25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1:14" x14ac:dyDescent="0.25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1:14" x14ac:dyDescent="0.25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1:14" x14ac:dyDescent="0.25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1:14" x14ac:dyDescent="0.25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 x14ac:dyDescent="0.25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1:14" x14ac:dyDescent="0.25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 x14ac:dyDescent="0.25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1:14" x14ac:dyDescent="0.25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1:14" x14ac:dyDescent="0.25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4" x14ac:dyDescent="0.25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4" x14ac:dyDescent="0.25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 x14ac:dyDescent="0.25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1:14" x14ac:dyDescent="0.25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1:14" x14ac:dyDescent="0.25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1:14" x14ac:dyDescent="0.25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1:14" x14ac:dyDescent="0.25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1:14" x14ac:dyDescent="0.25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1:14" x14ac:dyDescent="0.25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1:14" x14ac:dyDescent="0.25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1:14" x14ac:dyDescent="0.25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1:14" x14ac:dyDescent="0.25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1:14" x14ac:dyDescent="0.25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1:14" x14ac:dyDescent="0.25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1:14" x14ac:dyDescent="0.25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1:14" x14ac:dyDescent="0.25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1:14" x14ac:dyDescent="0.25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1:14" x14ac:dyDescent="0.25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1:14" x14ac:dyDescent="0.25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1:14" x14ac:dyDescent="0.25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1:14" x14ac:dyDescent="0.25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1:14" x14ac:dyDescent="0.25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1:14" x14ac:dyDescent="0.25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1:14" x14ac:dyDescent="0.25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1:14" x14ac:dyDescent="0.25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1:14" x14ac:dyDescent="0.25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1:14" x14ac:dyDescent="0.25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1:14" x14ac:dyDescent="0.25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1:14" x14ac:dyDescent="0.25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4" x14ac:dyDescent="0.25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1:14" x14ac:dyDescent="0.25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1:14" x14ac:dyDescent="0.25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1:14" x14ac:dyDescent="0.25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1:14" x14ac:dyDescent="0.25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1:14" x14ac:dyDescent="0.25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1:14" x14ac:dyDescent="0.25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1:14" x14ac:dyDescent="0.25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1:14" x14ac:dyDescent="0.25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1:14" x14ac:dyDescent="0.25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1:14" x14ac:dyDescent="0.25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1:14" x14ac:dyDescent="0.25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 spans="1:14" x14ac:dyDescent="0.25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 spans="1:14" x14ac:dyDescent="0.25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1:14" x14ac:dyDescent="0.25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1:14" x14ac:dyDescent="0.25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1:14" x14ac:dyDescent="0.25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1:14" x14ac:dyDescent="0.25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 spans="1:14" x14ac:dyDescent="0.25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 spans="1:14" x14ac:dyDescent="0.25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 spans="1:14" x14ac:dyDescent="0.25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1:14" x14ac:dyDescent="0.25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 spans="1:14" x14ac:dyDescent="0.25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 spans="1:14" x14ac:dyDescent="0.25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1:14" x14ac:dyDescent="0.25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 spans="1:14" x14ac:dyDescent="0.25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1:14" x14ac:dyDescent="0.25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spans="1:14" x14ac:dyDescent="0.25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1:14" x14ac:dyDescent="0.25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1:14" x14ac:dyDescent="0.25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1:14" x14ac:dyDescent="0.25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1:14" x14ac:dyDescent="0.25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1:14" x14ac:dyDescent="0.25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 spans="1:14" x14ac:dyDescent="0.25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 spans="1:14" x14ac:dyDescent="0.25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 spans="1:14" x14ac:dyDescent="0.25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 spans="1:14" x14ac:dyDescent="0.25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1:14" x14ac:dyDescent="0.25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 spans="1:14" x14ac:dyDescent="0.25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 spans="1:14" x14ac:dyDescent="0.25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 spans="1:14" x14ac:dyDescent="0.25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 spans="1:14" x14ac:dyDescent="0.25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1:14" x14ac:dyDescent="0.25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 spans="1:14" x14ac:dyDescent="0.25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1:14" x14ac:dyDescent="0.25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 spans="1:14" x14ac:dyDescent="0.25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 spans="1:14" x14ac:dyDescent="0.25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1:14" x14ac:dyDescent="0.25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  <row r="499" spans="1:14" x14ac:dyDescent="0.25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</row>
    <row r="500" spans="1:14" x14ac:dyDescent="0.25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</row>
    <row r="501" spans="1:14" x14ac:dyDescent="0.25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</row>
    <row r="502" spans="1:14" x14ac:dyDescent="0.25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1:14" x14ac:dyDescent="0.25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</row>
    <row r="504" spans="1:14" x14ac:dyDescent="0.25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</row>
    <row r="505" spans="1:14" x14ac:dyDescent="0.25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</row>
    <row r="506" spans="1:14" x14ac:dyDescent="0.25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</row>
    <row r="507" spans="1:14" x14ac:dyDescent="0.25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1:14" x14ac:dyDescent="0.25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</row>
    <row r="509" spans="1:14" x14ac:dyDescent="0.25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</row>
    <row r="510" spans="1:14" x14ac:dyDescent="0.25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</row>
    <row r="511" spans="1:14" x14ac:dyDescent="0.25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</row>
    <row r="512" spans="1:14" x14ac:dyDescent="0.25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1:14" x14ac:dyDescent="0.25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</row>
    <row r="514" spans="1:14" x14ac:dyDescent="0.25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</row>
    <row r="515" spans="1:14" x14ac:dyDescent="0.25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</row>
    <row r="516" spans="1:14" x14ac:dyDescent="0.25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</row>
    <row r="517" spans="1:14" x14ac:dyDescent="0.25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1:14" x14ac:dyDescent="0.25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</row>
    <row r="519" spans="1:14" x14ac:dyDescent="0.25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</row>
    <row r="520" spans="1:14" x14ac:dyDescent="0.25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</row>
    <row r="521" spans="1:14" x14ac:dyDescent="0.25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</row>
    <row r="522" spans="1:14" x14ac:dyDescent="0.25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1:14" x14ac:dyDescent="0.25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</row>
    <row r="524" spans="1:14" x14ac:dyDescent="0.25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</row>
    <row r="525" spans="1:14" x14ac:dyDescent="0.25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</row>
    <row r="526" spans="1:14" x14ac:dyDescent="0.25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</row>
    <row r="527" spans="1:14" x14ac:dyDescent="0.25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1:14" x14ac:dyDescent="0.25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</row>
    <row r="529" spans="1:14" x14ac:dyDescent="0.25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</row>
    <row r="530" spans="1:14" x14ac:dyDescent="0.25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</row>
    <row r="531" spans="1:14" x14ac:dyDescent="0.25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</row>
    <row r="532" spans="1:14" x14ac:dyDescent="0.25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1:14" x14ac:dyDescent="0.25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</row>
    <row r="534" spans="1:14" x14ac:dyDescent="0.25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</row>
    <row r="535" spans="1:14" x14ac:dyDescent="0.25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</row>
    <row r="536" spans="1:14" x14ac:dyDescent="0.25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</row>
    <row r="537" spans="1:14" x14ac:dyDescent="0.25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1:14" x14ac:dyDescent="0.25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</row>
    <row r="539" spans="1:14" x14ac:dyDescent="0.25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</row>
    <row r="540" spans="1:14" x14ac:dyDescent="0.25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</row>
    <row r="541" spans="1:14" x14ac:dyDescent="0.25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</row>
    <row r="542" spans="1:14" x14ac:dyDescent="0.25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1:14" x14ac:dyDescent="0.25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</row>
    <row r="544" spans="1:14" x14ac:dyDescent="0.25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</row>
    <row r="545" spans="1:14" x14ac:dyDescent="0.25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</row>
    <row r="546" spans="1:14" x14ac:dyDescent="0.25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</row>
    <row r="547" spans="1:14" x14ac:dyDescent="0.25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1:14" x14ac:dyDescent="0.25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</row>
    <row r="549" spans="1:14" x14ac:dyDescent="0.25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</row>
    <row r="550" spans="1:14" x14ac:dyDescent="0.25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</row>
    <row r="551" spans="1:14" x14ac:dyDescent="0.25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</row>
    <row r="552" spans="1:14" x14ac:dyDescent="0.25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1:14" x14ac:dyDescent="0.25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</row>
    <row r="554" spans="1:14" x14ac:dyDescent="0.25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</row>
    <row r="555" spans="1:14" x14ac:dyDescent="0.25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</row>
    <row r="556" spans="1:14" x14ac:dyDescent="0.25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</row>
    <row r="557" spans="1:14" x14ac:dyDescent="0.25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1:14" x14ac:dyDescent="0.25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</row>
    <row r="559" spans="1:14" x14ac:dyDescent="0.25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</row>
    <row r="560" spans="1:14" x14ac:dyDescent="0.25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</row>
    <row r="561" spans="1:14" x14ac:dyDescent="0.25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</row>
    <row r="562" spans="1:14" x14ac:dyDescent="0.25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1:14" x14ac:dyDescent="0.25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</row>
    <row r="564" spans="1:14" x14ac:dyDescent="0.25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</row>
    <row r="565" spans="1:14" x14ac:dyDescent="0.25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</row>
    <row r="566" spans="1:14" x14ac:dyDescent="0.25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1:14" x14ac:dyDescent="0.25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</row>
    <row r="568" spans="1:14" x14ac:dyDescent="0.25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</row>
    <row r="569" spans="1:14" x14ac:dyDescent="0.25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</row>
    <row r="570" spans="1:14" x14ac:dyDescent="0.25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</row>
    <row r="571" spans="1:14" x14ac:dyDescent="0.25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1:14" x14ac:dyDescent="0.25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</row>
    <row r="573" spans="1:14" x14ac:dyDescent="0.25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</row>
    <row r="574" spans="1:14" x14ac:dyDescent="0.25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</row>
    <row r="575" spans="1:14" x14ac:dyDescent="0.25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</row>
    <row r="576" spans="1:14" x14ac:dyDescent="0.25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1:14" x14ac:dyDescent="0.25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</row>
    <row r="578" spans="1:14" x14ac:dyDescent="0.25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</row>
    <row r="579" spans="1:14" x14ac:dyDescent="0.25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</row>
    <row r="580" spans="1:14" x14ac:dyDescent="0.25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</row>
    <row r="581" spans="1:14" x14ac:dyDescent="0.25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1:14" x14ac:dyDescent="0.25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</row>
    <row r="583" spans="1:14" x14ac:dyDescent="0.25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</row>
    <row r="584" spans="1:14" x14ac:dyDescent="0.25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</row>
    <row r="585" spans="1:14" x14ac:dyDescent="0.25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</row>
    <row r="586" spans="1:14" x14ac:dyDescent="0.25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1:14" x14ac:dyDescent="0.25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</row>
    <row r="588" spans="1:14" x14ac:dyDescent="0.25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</row>
    <row r="589" spans="1:14" x14ac:dyDescent="0.25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</row>
    <row r="590" spans="1:14" x14ac:dyDescent="0.25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</row>
    <row r="591" spans="1:14" x14ac:dyDescent="0.25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1:14" x14ac:dyDescent="0.25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</row>
    <row r="593" spans="1:14" x14ac:dyDescent="0.25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</row>
    <row r="594" spans="1:14" x14ac:dyDescent="0.25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</row>
    <row r="595" spans="1:14" x14ac:dyDescent="0.25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</row>
    <row r="596" spans="1:14" x14ac:dyDescent="0.25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1:14" x14ac:dyDescent="0.25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</row>
    <row r="598" spans="1:14" x14ac:dyDescent="0.25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</row>
    <row r="599" spans="1:14" x14ac:dyDescent="0.25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</row>
    <row r="600" spans="1:14" x14ac:dyDescent="0.25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</row>
    <row r="601" spans="1:14" x14ac:dyDescent="0.25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1:14" x14ac:dyDescent="0.25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</row>
    <row r="603" spans="1:14" x14ac:dyDescent="0.25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</row>
    <row r="604" spans="1:14" x14ac:dyDescent="0.25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</row>
    <row r="605" spans="1:14" x14ac:dyDescent="0.25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</row>
    <row r="606" spans="1:14" x14ac:dyDescent="0.25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</row>
    <row r="607" spans="1:14" x14ac:dyDescent="0.25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1:14" x14ac:dyDescent="0.25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</row>
    <row r="609" spans="1:14" x14ac:dyDescent="0.25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</row>
    <row r="610" spans="1:14" x14ac:dyDescent="0.25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</row>
    <row r="611" spans="1:14" x14ac:dyDescent="0.25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</row>
    <row r="612" spans="1:14" x14ac:dyDescent="0.25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1:14" x14ac:dyDescent="0.25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</row>
    <row r="614" spans="1:14" x14ac:dyDescent="0.25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</row>
    <row r="615" spans="1:14" x14ac:dyDescent="0.25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</row>
    <row r="616" spans="1:14" x14ac:dyDescent="0.25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</row>
    <row r="617" spans="1:14" x14ac:dyDescent="0.25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1:14" x14ac:dyDescent="0.25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</row>
    <row r="619" spans="1:14" x14ac:dyDescent="0.25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</row>
    <row r="620" spans="1:14" x14ac:dyDescent="0.25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</row>
    <row r="621" spans="1:14" x14ac:dyDescent="0.25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</row>
    <row r="622" spans="1:14" x14ac:dyDescent="0.25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1:14" x14ac:dyDescent="0.25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</row>
    <row r="624" spans="1:14" x14ac:dyDescent="0.25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</row>
    <row r="625" spans="1:14" x14ac:dyDescent="0.25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</row>
    <row r="626" spans="1:14" x14ac:dyDescent="0.25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</row>
    <row r="627" spans="1:14" x14ac:dyDescent="0.25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1:14" x14ac:dyDescent="0.25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</row>
    <row r="629" spans="1:14" x14ac:dyDescent="0.25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</row>
    <row r="630" spans="1:14" x14ac:dyDescent="0.25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</row>
    <row r="631" spans="1:14" x14ac:dyDescent="0.25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</row>
    <row r="632" spans="1:14" x14ac:dyDescent="0.25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1:14" x14ac:dyDescent="0.25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</row>
    <row r="634" spans="1:14" x14ac:dyDescent="0.25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</row>
    <row r="635" spans="1:14" x14ac:dyDescent="0.25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</row>
    <row r="636" spans="1:14" x14ac:dyDescent="0.25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</row>
    <row r="637" spans="1:14" x14ac:dyDescent="0.25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1:14" x14ac:dyDescent="0.25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</row>
    <row r="639" spans="1:14" x14ac:dyDescent="0.25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</row>
    <row r="640" spans="1:14" x14ac:dyDescent="0.25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</row>
    <row r="641" spans="1:14" x14ac:dyDescent="0.25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</row>
    <row r="642" spans="1:14" x14ac:dyDescent="0.25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 spans="1:14" x14ac:dyDescent="0.25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</row>
    <row r="644" spans="1:14" x14ac:dyDescent="0.25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1:14" x14ac:dyDescent="0.25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</row>
    <row r="646" spans="1:14" x14ac:dyDescent="0.25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</row>
    <row r="647" spans="1:14" x14ac:dyDescent="0.25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 spans="1:14" x14ac:dyDescent="0.25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</row>
    <row r="649" spans="1:14" x14ac:dyDescent="0.25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1:14" x14ac:dyDescent="0.25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</row>
    <row r="651" spans="1:14" x14ac:dyDescent="0.25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</row>
    <row r="652" spans="1:14" x14ac:dyDescent="0.25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</row>
    <row r="653" spans="1:14" x14ac:dyDescent="0.25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</row>
    <row r="654" spans="1:14" x14ac:dyDescent="0.25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1:14" x14ac:dyDescent="0.25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</row>
    <row r="656" spans="1:14" x14ac:dyDescent="0.25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</row>
    <row r="657" spans="1:14" x14ac:dyDescent="0.25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</row>
    <row r="658" spans="1:14" x14ac:dyDescent="0.25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</row>
    <row r="659" spans="1:14" x14ac:dyDescent="0.25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</row>
    <row r="660" spans="1:14" x14ac:dyDescent="0.25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</row>
    <row r="661" spans="1:14" x14ac:dyDescent="0.25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1:14" x14ac:dyDescent="0.25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</row>
    <row r="663" spans="1:14" x14ac:dyDescent="0.25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</row>
    <row r="664" spans="1:14" x14ac:dyDescent="0.25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</row>
    <row r="665" spans="1:14" x14ac:dyDescent="0.25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</row>
    <row r="666" spans="1:14" x14ac:dyDescent="0.25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1:14" x14ac:dyDescent="0.25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</row>
    <row r="668" spans="1:14" x14ac:dyDescent="0.25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</row>
    <row r="669" spans="1:14" x14ac:dyDescent="0.25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</row>
    <row r="670" spans="1:14" x14ac:dyDescent="0.25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</row>
    <row r="671" spans="1:14" x14ac:dyDescent="0.25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</row>
    <row r="672" spans="1:14" x14ac:dyDescent="0.25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</row>
    <row r="673" spans="1:14" x14ac:dyDescent="0.25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</row>
    <row r="674" spans="1:14" x14ac:dyDescent="0.25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</row>
    <row r="675" spans="1:14" x14ac:dyDescent="0.25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1:14" x14ac:dyDescent="0.25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</row>
    <row r="677" spans="1:14" x14ac:dyDescent="0.25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</row>
    <row r="678" spans="1:14" x14ac:dyDescent="0.25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</row>
    <row r="679" spans="1:14" x14ac:dyDescent="0.25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</row>
    <row r="680" spans="1:14" x14ac:dyDescent="0.25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1:14" x14ac:dyDescent="0.25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 spans="1:14" x14ac:dyDescent="0.25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</row>
    <row r="683" spans="1:14" x14ac:dyDescent="0.25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</row>
    <row r="684" spans="1:14" x14ac:dyDescent="0.25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</row>
    <row r="685" spans="1:14" x14ac:dyDescent="0.25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1:14" x14ac:dyDescent="0.25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 spans="1:14" x14ac:dyDescent="0.25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</row>
    <row r="688" spans="1:14" x14ac:dyDescent="0.25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</row>
    <row r="689" spans="1:14" x14ac:dyDescent="0.25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</row>
    <row r="690" spans="1:14" x14ac:dyDescent="0.25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1:14" x14ac:dyDescent="0.25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</row>
    <row r="692" spans="1:14" x14ac:dyDescent="0.25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</row>
    <row r="693" spans="1:14" x14ac:dyDescent="0.25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</row>
    <row r="694" spans="1:14" x14ac:dyDescent="0.25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</row>
    <row r="695" spans="1:14" x14ac:dyDescent="0.25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1:14" x14ac:dyDescent="0.25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</row>
    <row r="697" spans="1:14" x14ac:dyDescent="0.25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</row>
    <row r="698" spans="1:14" x14ac:dyDescent="0.25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</row>
    <row r="699" spans="1:14" x14ac:dyDescent="0.25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</row>
    <row r="700" spans="1:14" x14ac:dyDescent="0.25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1:14" x14ac:dyDescent="0.25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</row>
    <row r="702" spans="1:14" x14ac:dyDescent="0.25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</row>
    <row r="703" spans="1:14" x14ac:dyDescent="0.25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</row>
    <row r="704" spans="1:14" x14ac:dyDescent="0.25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</row>
    <row r="705" spans="1:14" x14ac:dyDescent="0.25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1:14" x14ac:dyDescent="0.25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</row>
    <row r="707" spans="1:14" x14ac:dyDescent="0.25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</row>
    <row r="708" spans="1:14" x14ac:dyDescent="0.25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</row>
    <row r="709" spans="1:14" x14ac:dyDescent="0.25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</row>
    <row r="710" spans="1:14" x14ac:dyDescent="0.25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</row>
    <row r="711" spans="1:14" x14ac:dyDescent="0.25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1:14" x14ac:dyDescent="0.25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</row>
    <row r="713" spans="1:14" x14ac:dyDescent="0.25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</row>
    <row r="714" spans="1:14" x14ac:dyDescent="0.25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</row>
    <row r="715" spans="1:14" x14ac:dyDescent="0.25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</row>
    <row r="716" spans="1:14" x14ac:dyDescent="0.25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1:14" x14ac:dyDescent="0.25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</row>
    <row r="718" spans="1:14" x14ac:dyDescent="0.25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</row>
    <row r="719" spans="1:14" x14ac:dyDescent="0.25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</row>
    <row r="720" spans="1:14" x14ac:dyDescent="0.25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</row>
    <row r="721" spans="1:14" x14ac:dyDescent="0.25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</row>
    <row r="722" spans="1:14" x14ac:dyDescent="0.25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1:14" x14ac:dyDescent="0.25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</row>
    <row r="724" spans="1:14" x14ac:dyDescent="0.25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</row>
    <row r="725" spans="1:14" x14ac:dyDescent="0.25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</row>
    <row r="726" spans="1:14" x14ac:dyDescent="0.25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</row>
    <row r="727" spans="1:14" x14ac:dyDescent="0.25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1:14" x14ac:dyDescent="0.25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</row>
    <row r="729" spans="1:14" x14ac:dyDescent="0.25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</row>
    <row r="730" spans="1:14" x14ac:dyDescent="0.25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</row>
    <row r="731" spans="1:14" x14ac:dyDescent="0.25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</row>
    <row r="732" spans="1:14" x14ac:dyDescent="0.25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1:14" x14ac:dyDescent="0.25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</row>
    <row r="734" spans="1:14" x14ac:dyDescent="0.25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</row>
    <row r="735" spans="1:14" x14ac:dyDescent="0.25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</row>
    <row r="736" spans="1:14" x14ac:dyDescent="0.25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</row>
    <row r="737" spans="1:14" x14ac:dyDescent="0.25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1:14" x14ac:dyDescent="0.25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</row>
    <row r="739" spans="1:14" x14ac:dyDescent="0.25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</row>
    <row r="740" spans="1:14" x14ac:dyDescent="0.25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</row>
    <row r="741" spans="1:14" x14ac:dyDescent="0.25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</row>
    <row r="742" spans="1:14" x14ac:dyDescent="0.25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1:14" x14ac:dyDescent="0.25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</row>
    <row r="744" spans="1:14" x14ac:dyDescent="0.25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</row>
    <row r="745" spans="1:14" x14ac:dyDescent="0.25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</row>
    <row r="746" spans="1:14" x14ac:dyDescent="0.25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</row>
    <row r="747" spans="1:14" x14ac:dyDescent="0.25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1:14" x14ac:dyDescent="0.25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</row>
    <row r="749" spans="1:14" x14ac:dyDescent="0.25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</row>
    <row r="750" spans="1:14" x14ac:dyDescent="0.25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</row>
    <row r="751" spans="1:14" x14ac:dyDescent="0.25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</row>
    <row r="752" spans="1:14" x14ac:dyDescent="0.25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1:14" x14ac:dyDescent="0.25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</row>
    <row r="754" spans="1:14" x14ac:dyDescent="0.25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</row>
    <row r="755" spans="1:14" x14ac:dyDescent="0.25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</row>
    <row r="756" spans="1:14" x14ac:dyDescent="0.25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</row>
    <row r="757" spans="1:14" x14ac:dyDescent="0.25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1:14" x14ac:dyDescent="0.25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</row>
    <row r="759" spans="1:14" x14ac:dyDescent="0.25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</row>
    <row r="760" spans="1:14" x14ac:dyDescent="0.25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</row>
    <row r="761" spans="1:14" x14ac:dyDescent="0.25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</row>
    <row r="762" spans="1:14" x14ac:dyDescent="0.25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1:14" x14ac:dyDescent="0.25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</row>
    <row r="764" spans="1:14" x14ac:dyDescent="0.25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</row>
    <row r="765" spans="1:14" x14ac:dyDescent="0.25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</row>
    <row r="766" spans="1:14" x14ac:dyDescent="0.25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</row>
    <row r="767" spans="1:14" x14ac:dyDescent="0.25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1:14" x14ac:dyDescent="0.25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</row>
    <row r="769" spans="1:14" x14ac:dyDescent="0.25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</row>
    <row r="770" spans="1:14" x14ac:dyDescent="0.25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</row>
    <row r="771" spans="1:14" x14ac:dyDescent="0.25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</row>
    <row r="772" spans="1:14" x14ac:dyDescent="0.25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1:14" x14ac:dyDescent="0.25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</row>
    <row r="774" spans="1:14" x14ac:dyDescent="0.25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</row>
    <row r="775" spans="1:14" x14ac:dyDescent="0.25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</row>
    <row r="776" spans="1:14" x14ac:dyDescent="0.25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</row>
    <row r="777" spans="1:14" x14ac:dyDescent="0.25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1:14" x14ac:dyDescent="0.25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</row>
    <row r="779" spans="1:14" x14ac:dyDescent="0.25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</row>
    <row r="780" spans="1:14" x14ac:dyDescent="0.25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</row>
    <row r="781" spans="1:14" x14ac:dyDescent="0.25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</row>
    <row r="782" spans="1:14" x14ac:dyDescent="0.25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</row>
    <row r="783" spans="1:14" x14ac:dyDescent="0.25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1:14" x14ac:dyDescent="0.25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</row>
    <row r="785" spans="1:14" x14ac:dyDescent="0.25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</row>
    <row r="786" spans="1:14" x14ac:dyDescent="0.25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</row>
    <row r="787" spans="1:14" x14ac:dyDescent="0.25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</row>
    <row r="788" spans="1:14" x14ac:dyDescent="0.25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1:14" x14ac:dyDescent="0.25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</row>
    <row r="790" spans="1:14" x14ac:dyDescent="0.25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</row>
    <row r="791" spans="1:14" x14ac:dyDescent="0.25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</row>
    <row r="792" spans="1:14" x14ac:dyDescent="0.25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1:14" x14ac:dyDescent="0.25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</row>
    <row r="794" spans="1:14" x14ac:dyDescent="0.25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</row>
    <row r="795" spans="1:14" x14ac:dyDescent="0.25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</row>
    <row r="796" spans="1:14" x14ac:dyDescent="0.25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</row>
    <row r="797" spans="1:14" x14ac:dyDescent="0.25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1:14" x14ac:dyDescent="0.25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</row>
    <row r="799" spans="1:14" x14ac:dyDescent="0.25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</row>
    <row r="800" spans="1:14" x14ac:dyDescent="0.25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</row>
    <row r="801" spans="1:14" x14ac:dyDescent="0.25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</row>
    <row r="802" spans="1:14" x14ac:dyDescent="0.25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1:14" x14ac:dyDescent="0.25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</row>
    <row r="804" spans="1:14" x14ac:dyDescent="0.25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</row>
    <row r="805" spans="1:14" x14ac:dyDescent="0.25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</row>
    <row r="806" spans="1:14" x14ac:dyDescent="0.25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</row>
    <row r="807" spans="1:14" x14ac:dyDescent="0.25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1:14" x14ac:dyDescent="0.25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</row>
    <row r="809" spans="1:14" x14ac:dyDescent="0.25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</row>
    <row r="810" spans="1:14" x14ac:dyDescent="0.25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</row>
    <row r="811" spans="1:14" x14ac:dyDescent="0.25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</row>
    <row r="812" spans="1:14" x14ac:dyDescent="0.25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1:14" x14ac:dyDescent="0.25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</row>
    <row r="814" spans="1:14" x14ac:dyDescent="0.25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</row>
    <row r="815" spans="1:14" x14ac:dyDescent="0.25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</row>
    <row r="816" spans="1:14" x14ac:dyDescent="0.25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</row>
    <row r="817" spans="1:14" x14ac:dyDescent="0.25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1:14" x14ac:dyDescent="0.25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</row>
    <row r="819" spans="1:14" x14ac:dyDescent="0.25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 spans="1:14" x14ac:dyDescent="0.25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  <row r="821" spans="1:14" x14ac:dyDescent="0.25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</row>
    <row r="822" spans="1:14" x14ac:dyDescent="0.25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1:14" x14ac:dyDescent="0.25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</row>
    <row r="824" spans="1:14" x14ac:dyDescent="0.25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</row>
    <row r="825" spans="1:14" x14ac:dyDescent="0.25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</row>
    <row r="826" spans="1:14" x14ac:dyDescent="0.25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1:14" x14ac:dyDescent="0.25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</row>
    <row r="828" spans="1:14" x14ac:dyDescent="0.25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</row>
    <row r="829" spans="1:14" x14ac:dyDescent="0.25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</row>
    <row r="830" spans="1:14" x14ac:dyDescent="0.25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</row>
    <row r="831" spans="1:14" x14ac:dyDescent="0.25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1:14" x14ac:dyDescent="0.25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</row>
    <row r="833" spans="1:14" x14ac:dyDescent="0.25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</row>
    <row r="834" spans="1:14" x14ac:dyDescent="0.25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</row>
    <row r="835" spans="1:14" x14ac:dyDescent="0.25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</row>
    <row r="836" spans="1:14" x14ac:dyDescent="0.25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</row>
    <row r="837" spans="1:14" x14ac:dyDescent="0.25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1:14" x14ac:dyDescent="0.25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</row>
    <row r="839" spans="1:14" x14ac:dyDescent="0.25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</row>
    <row r="840" spans="1:14" x14ac:dyDescent="0.25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</row>
    <row r="841" spans="1:14" x14ac:dyDescent="0.25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</row>
    <row r="842" spans="1:14" x14ac:dyDescent="0.25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1:14" x14ac:dyDescent="0.25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</row>
    <row r="844" spans="1:14" x14ac:dyDescent="0.25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</row>
    <row r="845" spans="1:14" x14ac:dyDescent="0.25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</row>
    <row r="846" spans="1:14" x14ac:dyDescent="0.25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</row>
    <row r="847" spans="1:14" x14ac:dyDescent="0.25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1:14" x14ac:dyDescent="0.25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</row>
    <row r="849" spans="1:14" x14ac:dyDescent="0.25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</row>
    <row r="850" spans="1:14" x14ac:dyDescent="0.25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</row>
    <row r="851" spans="1:14" x14ac:dyDescent="0.25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</row>
    <row r="852" spans="1:14" x14ac:dyDescent="0.25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</row>
    <row r="853" spans="1:14" x14ac:dyDescent="0.25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1:14" x14ac:dyDescent="0.25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</row>
    <row r="855" spans="1:14" x14ac:dyDescent="0.25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</row>
    <row r="856" spans="1:14" x14ac:dyDescent="0.25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</row>
    <row r="857" spans="1:14" x14ac:dyDescent="0.25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</row>
    <row r="858" spans="1:14" x14ac:dyDescent="0.25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1:14" x14ac:dyDescent="0.25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</row>
    <row r="860" spans="1:14" x14ac:dyDescent="0.25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</row>
    <row r="861" spans="1:14" x14ac:dyDescent="0.25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</row>
    <row r="862" spans="1:14" x14ac:dyDescent="0.25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</row>
    <row r="863" spans="1:14" x14ac:dyDescent="0.25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1:14" x14ac:dyDescent="0.25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</row>
    <row r="865" spans="1:14" x14ac:dyDescent="0.25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</row>
    <row r="866" spans="1:14" x14ac:dyDescent="0.25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</row>
    <row r="867" spans="1:14" x14ac:dyDescent="0.25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</row>
    <row r="868" spans="1:14" x14ac:dyDescent="0.25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1:14" x14ac:dyDescent="0.25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</row>
    <row r="870" spans="1:14" x14ac:dyDescent="0.25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</row>
    <row r="871" spans="1:14" x14ac:dyDescent="0.25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</row>
    <row r="872" spans="1:14" x14ac:dyDescent="0.25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</row>
    <row r="873" spans="1:14" x14ac:dyDescent="0.25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1:14" x14ac:dyDescent="0.25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</row>
    <row r="875" spans="1:14" x14ac:dyDescent="0.25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</row>
    <row r="876" spans="1:14" x14ac:dyDescent="0.25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</row>
    <row r="877" spans="1:14" x14ac:dyDescent="0.25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</row>
    <row r="878" spans="1:14" x14ac:dyDescent="0.25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</row>
    <row r="879" spans="1:14" x14ac:dyDescent="0.25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</row>
    <row r="880" spans="1:14" x14ac:dyDescent="0.25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1:14" x14ac:dyDescent="0.25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</row>
    <row r="882" spans="1:14" x14ac:dyDescent="0.25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</row>
    <row r="883" spans="1:14" x14ac:dyDescent="0.25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</row>
    <row r="884" spans="1:14" x14ac:dyDescent="0.25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</row>
    <row r="885" spans="1:14" x14ac:dyDescent="0.25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1:14" x14ac:dyDescent="0.25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</row>
    <row r="887" spans="1:14" x14ac:dyDescent="0.25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</row>
    <row r="888" spans="1:14" x14ac:dyDescent="0.25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</row>
    <row r="889" spans="1:14" x14ac:dyDescent="0.25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</row>
    <row r="890" spans="1:14" x14ac:dyDescent="0.25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1:14" x14ac:dyDescent="0.25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</row>
    <row r="892" spans="1:14" x14ac:dyDescent="0.25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</row>
    <row r="893" spans="1:14" x14ac:dyDescent="0.25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</row>
    <row r="894" spans="1:14" x14ac:dyDescent="0.25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</row>
    <row r="895" spans="1:14" x14ac:dyDescent="0.25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</row>
    <row r="896" spans="1:14" x14ac:dyDescent="0.25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</row>
    <row r="897" spans="1:14" x14ac:dyDescent="0.25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1:14" x14ac:dyDescent="0.25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</row>
    <row r="899" spans="1:14" x14ac:dyDescent="0.25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</row>
    <row r="900" spans="1:14" x14ac:dyDescent="0.25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</row>
    <row r="901" spans="1:14" x14ac:dyDescent="0.25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</row>
    <row r="902" spans="1:14" x14ac:dyDescent="0.25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1:14" x14ac:dyDescent="0.25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</row>
    <row r="904" spans="1:14" x14ac:dyDescent="0.25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</row>
    <row r="905" spans="1:14" x14ac:dyDescent="0.25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</row>
    <row r="906" spans="1:14" x14ac:dyDescent="0.25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</row>
    <row r="907" spans="1:14" x14ac:dyDescent="0.25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</row>
    <row r="908" spans="1:14" x14ac:dyDescent="0.25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</row>
    <row r="909" spans="1:14" x14ac:dyDescent="0.25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</row>
    <row r="910" spans="1:14" x14ac:dyDescent="0.25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</row>
    <row r="911" spans="1:14" x14ac:dyDescent="0.25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</row>
    <row r="912" spans="1:14" x14ac:dyDescent="0.25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</row>
    <row r="913" spans="1:14" x14ac:dyDescent="0.25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</row>
    <row r="914" spans="1:14" x14ac:dyDescent="0.25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1:14" x14ac:dyDescent="0.25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</row>
    <row r="916" spans="1:14" x14ac:dyDescent="0.25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</row>
    <row r="917" spans="1:14" x14ac:dyDescent="0.25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</row>
    <row r="918" spans="1:14" x14ac:dyDescent="0.25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</row>
    <row r="919" spans="1:14" x14ac:dyDescent="0.25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1:14" x14ac:dyDescent="0.25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</row>
    <row r="921" spans="1:14" x14ac:dyDescent="0.25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</row>
    <row r="922" spans="1:14" x14ac:dyDescent="0.25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</row>
    <row r="923" spans="1:14" x14ac:dyDescent="0.25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</row>
    <row r="924" spans="1:14" x14ac:dyDescent="0.25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1:14" x14ac:dyDescent="0.25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</row>
    <row r="926" spans="1:14" x14ac:dyDescent="0.25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</row>
    <row r="927" spans="1:14" x14ac:dyDescent="0.25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</row>
    <row r="928" spans="1:14" x14ac:dyDescent="0.25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</row>
    <row r="929" spans="1:14" x14ac:dyDescent="0.25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1:14" x14ac:dyDescent="0.25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</row>
    <row r="931" spans="1:14" x14ac:dyDescent="0.25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</row>
    <row r="932" spans="1:14" x14ac:dyDescent="0.25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</row>
    <row r="933" spans="1:14" x14ac:dyDescent="0.25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</row>
    <row r="934" spans="1:14" x14ac:dyDescent="0.25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1:14" x14ac:dyDescent="0.25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</row>
    <row r="936" spans="1:14" x14ac:dyDescent="0.25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</row>
    <row r="937" spans="1:14" x14ac:dyDescent="0.25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</row>
    <row r="938" spans="1:14" x14ac:dyDescent="0.25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</row>
    <row r="939" spans="1:14" x14ac:dyDescent="0.25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1:14" x14ac:dyDescent="0.25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</row>
    <row r="941" spans="1:14" x14ac:dyDescent="0.25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</row>
    <row r="942" spans="1:14" x14ac:dyDescent="0.25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</row>
    <row r="943" spans="1:14" x14ac:dyDescent="0.25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</row>
    <row r="944" spans="1:14" x14ac:dyDescent="0.25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1:14" x14ac:dyDescent="0.25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</row>
    <row r="946" spans="1:14" x14ac:dyDescent="0.25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</row>
    <row r="947" spans="1:14" x14ac:dyDescent="0.25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</row>
    <row r="948" spans="1:14" x14ac:dyDescent="0.25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</row>
    <row r="949" spans="1:14" x14ac:dyDescent="0.25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</row>
    <row r="950" spans="1:14" x14ac:dyDescent="0.25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1:14" x14ac:dyDescent="0.25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</row>
    <row r="952" spans="1:14" x14ac:dyDescent="0.25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</row>
    <row r="953" spans="1:14" x14ac:dyDescent="0.25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</row>
    <row r="954" spans="1:14" x14ac:dyDescent="0.25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</row>
    <row r="955" spans="1:14" x14ac:dyDescent="0.25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1:14" x14ac:dyDescent="0.25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</row>
    <row r="957" spans="1:14" x14ac:dyDescent="0.25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</row>
    <row r="958" spans="1:14" x14ac:dyDescent="0.25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</row>
    <row r="959" spans="1:14" x14ac:dyDescent="0.25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</row>
    <row r="960" spans="1:14" x14ac:dyDescent="0.25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</row>
    <row r="961" spans="1:14" x14ac:dyDescent="0.25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1:14" x14ac:dyDescent="0.25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</row>
    <row r="963" spans="1:14" x14ac:dyDescent="0.25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</row>
    <row r="964" spans="1:14" x14ac:dyDescent="0.25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</row>
    <row r="965" spans="1:14" x14ac:dyDescent="0.25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</row>
    <row r="966" spans="1:14" x14ac:dyDescent="0.25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1:14" x14ac:dyDescent="0.25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</row>
    <row r="968" spans="1:14" x14ac:dyDescent="0.25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</row>
    <row r="969" spans="1:14" x14ac:dyDescent="0.25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</row>
    <row r="970" spans="1:14" x14ac:dyDescent="0.25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</row>
    <row r="971" spans="1:14" x14ac:dyDescent="0.25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</row>
    <row r="972" spans="1:14" x14ac:dyDescent="0.25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</row>
    <row r="973" spans="1:14" x14ac:dyDescent="0.25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1:14" x14ac:dyDescent="0.25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</row>
    <row r="975" spans="1:14" x14ac:dyDescent="0.25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</row>
    <row r="976" spans="1:14" x14ac:dyDescent="0.25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</row>
    <row r="977" spans="1:14" x14ac:dyDescent="0.25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</row>
    <row r="978" spans="1:14" x14ac:dyDescent="0.25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1:14" x14ac:dyDescent="0.25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</row>
    <row r="980" spans="1:14" x14ac:dyDescent="0.25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</row>
    <row r="981" spans="1:14" x14ac:dyDescent="0.25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</row>
    <row r="982" spans="1:14" x14ac:dyDescent="0.25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</row>
    <row r="983" spans="1:14" x14ac:dyDescent="0.25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1:14" x14ac:dyDescent="0.25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</row>
    <row r="985" spans="1:14" x14ac:dyDescent="0.25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</row>
    <row r="986" spans="1:14" x14ac:dyDescent="0.25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</row>
    <row r="987" spans="1:14" x14ac:dyDescent="0.25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</row>
    <row r="988" spans="1:14" x14ac:dyDescent="0.25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1:14" x14ac:dyDescent="0.25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</row>
    <row r="990" spans="1:14" x14ac:dyDescent="0.25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</row>
    <row r="991" spans="1:14" x14ac:dyDescent="0.25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</row>
    <row r="992" spans="1:14" x14ac:dyDescent="0.25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</row>
    <row r="993" spans="1:14" x14ac:dyDescent="0.25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1:14" x14ac:dyDescent="0.25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</row>
    <row r="995" spans="1:14" x14ac:dyDescent="0.25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</row>
    <row r="996" spans="1:14" x14ac:dyDescent="0.25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</row>
    <row r="997" spans="1:14" x14ac:dyDescent="0.25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</row>
    <row r="998" spans="1:14" x14ac:dyDescent="0.25">
      <c r="A998" s="11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1:14" x14ac:dyDescent="0.25">
      <c r="A999" s="11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</row>
    <row r="1000" spans="1:14" x14ac:dyDescent="0.25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</row>
    <row r="1001" spans="1:14" x14ac:dyDescent="0.25">
      <c r="A1001" s="11"/>
      <c r="B1001" s="12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sqref="A1:C29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2.42578125" bestFit="1" customWidth="1"/>
  </cols>
  <sheetData>
    <row r="1" spans="1:3" x14ac:dyDescent="0.25">
      <c r="A1" s="11" t="s">
        <v>2</v>
      </c>
      <c r="B1" s="11" t="s">
        <v>3</v>
      </c>
      <c r="C1" s="11" t="s">
        <v>4</v>
      </c>
    </row>
    <row r="2" spans="1:3" x14ac:dyDescent="0.25">
      <c r="A2" s="11">
        <v>101</v>
      </c>
      <c r="B2" s="11" t="s">
        <v>15</v>
      </c>
      <c r="C2" s="11" t="s">
        <v>16</v>
      </c>
    </row>
    <row r="3" spans="1:3" x14ac:dyDescent="0.25">
      <c r="A3" s="11">
        <v>102</v>
      </c>
      <c r="B3" s="11" t="s">
        <v>22</v>
      </c>
      <c r="C3" s="11" t="s">
        <v>23</v>
      </c>
    </row>
    <row r="4" spans="1:3" x14ac:dyDescent="0.25">
      <c r="A4" s="11">
        <v>103</v>
      </c>
      <c r="B4" s="11" t="s">
        <v>29</v>
      </c>
      <c r="C4" s="11" t="s">
        <v>30</v>
      </c>
    </row>
    <row r="5" spans="1:3" x14ac:dyDescent="0.25">
      <c r="A5" s="11">
        <v>104</v>
      </c>
      <c r="B5" s="11" t="s">
        <v>37</v>
      </c>
      <c r="C5" s="11" t="s">
        <v>38</v>
      </c>
    </row>
    <row r="6" spans="1:3" x14ac:dyDescent="0.25">
      <c r="A6" s="11">
        <v>105</v>
      </c>
      <c r="B6" s="11" t="s">
        <v>44</v>
      </c>
      <c r="C6" s="11" t="s">
        <v>45</v>
      </c>
    </row>
    <row r="7" spans="1:3" x14ac:dyDescent="0.25">
      <c r="A7" s="11">
        <v>106</v>
      </c>
      <c r="B7" s="11" t="s">
        <v>49</v>
      </c>
      <c r="C7" s="11" t="s">
        <v>50</v>
      </c>
    </row>
    <row r="8" spans="1:3" x14ac:dyDescent="0.25">
      <c r="A8" s="11">
        <v>107</v>
      </c>
      <c r="B8" s="11" t="s">
        <v>55</v>
      </c>
      <c r="C8" s="11" t="s">
        <v>22</v>
      </c>
    </row>
    <row r="9" spans="1:3" x14ac:dyDescent="0.25">
      <c r="A9" s="11">
        <v>108</v>
      </c>
      <c r="B9" s="11" t="s">
        <v>59</v>
      </c>
      <c r="C9" s="11" t="s">
        <v>60</v>
      </c>
    </row>
    <row r="10" spans="1:3" x14ac:dyDescent="0.25">
      <c r="A10" s="11">
        <v>109</v>
      </c>
      <c r="B10" s="11" t="s">
        <v>64</v>
      </c>
      <c r="C10" s="11" t="s">
        <v>65</v>
      </c>
    </row>
    <row r="11" spans="1:3" x14ac:dyDescent="0.25">
      <c r="A11" s="11">
        <v>110</v>
      </c>
      <c r="B11" s="11" t="s">
        <v>69</v>
      </c>
      <c r="C11" s="11" t="s">
        <v>70</v>
      </c>
    </row>
    <row r="12" spans="1:3" x14ac:dyDescent="0.25">
      <c r="A12" s="11">
        <v>111</v>
      </c>
      <c r="B12" s="11" t="s">
        <v>74</v>
      </c>
      <c r="C12" s="11" t="s">
        <v>75</v>
      </c>
    </row>
    <row r="13" spans="1:3" x14ac:dyDescent="0.25">
      <c r="A13" s="11">
        <v>112</v>
      </c>
      <c r="B13" s="11" t="s">
        <v>79</v>
      </c>
      <c r="C13" s="11" t="s">
        <v>80</v>
      </c>
    </row>
    <row r="14" spans="1:3" x14ac:dyDescent="0.25">
      <c r="A14" s="11">
        <v>113</v>
      </c>
      <c r="B14" s="11" t="s">
        <v>84</v>
      </c>
      <c r="C14" s="11" t="s">
        <v>85</v>
      </c>
    </row>
    <row r="15" spans="1:3" x14ac:dyDescent="0.25">
      <c r="A15" s="11">
        <v>114</v>
      </c>
      <c r="B15" s="11" t="s">
        <v>59</v>
      </c>
      <c r="C15" s="11" t="s">
        <v>89</v>
      </c>
    </row>
    <row r="16" spans="1:3" x14ac:dyDescent="0.25">
      <c r="A16" s="11">
        <v>115</v>
      </c>
      <c r="B16" s="11" t="s">
        <v>93</v>
      </c>
      <c r="C16" s="11" t="s">
        <v>94</v>
      </c>
    </row>
    <row r="17" spans="1:3" x14ac:dyDescent="0.25">
      <c r="A17" s="11">
        <v>116</v>
      </c>
      <c r="B17" s="11" t="s">
        <v>98</v>
      </c>
      <c r="C17" s="11" t="s">
        <v>99</v>
      </c>
    </row>
    <row r="18" spans="1:3" x14ac:dyDescent="0.25">
      <c r="A18" s="11">
        <v>117</v>
      </c>
      <c r="B18" s="11" t="s">
        <v>103</v>
      </c>
      <c r="C18" s="11" t="s">
        <v>104</v>
      </c>
    </row>
    <row r="19" spans="1:3" x14ac:dyDescent="0.25">
      <c r="A19" s="11">
        <v>118</v>
      </c>
      <c r="B19" s="11" t="s">
        <v>108</v>
      </c>
      <c r="C19" s="11" t="s">
        <v>75</v>
      </c>
    </row>
    <row r="20" spans="1:3" x14ac:dyDescent="0.25">
      <c r="A20" s="11">
        <v>119</v>
      </c>
      <c r="B20" s="11" t="s">
        <v>113</v>
      </c>
      <c r="C20" s="11" t="s">
        <v>114</v>
      </c>
    </row>
    <row r="21" spans="1:3" x14ac:dyDescent="0.25">
      <c r="A21" s="11">
        <v>120</v>
      </c>
      <c r="B21" s="11" t="s">
        <v>118</v>
      </c>
      <c r="C21" s="11" t="s">
        <v>119</v>
      </c>
    </row>
    <row r="22" spans="1:3" x14ac:dyDescent="0.25">
      <c r="A22" s="11">
        <v>121</v>
      </c>
      <c r="B22" s="11" t="s">
        <v>123</v>
      </c>
      <c r="C22" s="11" t="s">
        <v>124</v>
      </c>
    </row>
    <row r="23" spans="1:3" x14ac:dyDescent="0.25">
      <c r="A23" s="11">
        <v>122</v>
      </c>
      <c r="B23" s="11" t="s">
        <v>128</v>
      </c>
      <c r="C23" s="11" t="s">
        <v>129</v>
      </c>
    </row>
    <row r="24" spans="1:3" x14ac:dyDescent="0.25">
      <c r="A24" s="11">
        <v>123</v>
      </c>
      <c r="B24" s="11" t="s">
        <v>133</v>
      </c>
      <c r="C24" s="11" t="s">
        <v>134</v>
      </c>
    </row>
    <row r="25" spans="1:3" x14ac:dyDescent="0.25">
      <c r="A25" s="11">
        <v>124</v>
      </c>
      <c r="B25" s="11" t="s">
        <v>138</v>
      </c>
      <c r="C25" s="11" t="s">
        <v>139</v>
      </c>
    </row>
    <row r="26" spans="1:3" x14ac:dyDescent="0.25">
      <c r="A26" s="11">
        <v>125</v>
      </c>
      <c r="B26" s="11" t="s">
        <v>143</v>
      </c>
      <c r="C26" s="11" t="s">
        <v>144</v>
      </c>
    </row>
    <row r="27" spans="1:3" x14ac:dyDescent="0.25">
      <c r="A27" s="11">
        <v>126</v>
      </c>
      <c r="B27" s="11" t="s">
        <v>150</v>
      </c>
      <c r="C27" s="11" t="s">
        <v>151</v>
      </c>
    </row>
    <row r="28" spans="1:3" x14ac:dyDescent="0.25">
      <c r="A28" s="11">
        <v>127</v>
      </c>
      <c r="B28" s="11" t="s">
        <v>84</v>
      </c>
      <c r="C28" s="11" t="s">
        <v>85</v>
      </c>
    </row>
    <row r="29" spans="1:3" x14ac:dyDescent="0.25">
      <c r="A29" s="11">
        <v>128</v>
      </c>
      <c r="B29" s="11" t="s">
        <v>79</v>
      </c>
      <c r="C29" s="11" t="s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1" t="s">
        <v>5</v>
      </c>
      <c r="B1" s="11" t="s">
        <v>6</v>
      </c>
    </row>
    <row r="2" spans="1:2" x14ac:dyDescent="0.25">
      <c r="A2" s="11">
        <v>1</v>
      </c>
      <c r="B2" s="11" t="s">
        <v>145</v>
      </c>
    </row>
    <row r="3" spans="1:2" x14ac:dyDescent="0.25">
      <c r="A3" s="11">
        <v>2</v>
      </c>
      <c r="B3" s="11" t="s">
        <v>24</v>
      </c>
    </row>
    <row r="4" spans="1:2" x14ac:dyDescent="0.25">
      <c r="A4" s="11">
        <v>3</v>
      </c>
      <c r="B4" s="11" t="s">
        <v>17</v>
      </c>
    </row>
    <row r="5" spans="1:2" x14ac:dyDescent="0.25">
      <c r="A5" s="11">
        <v>4</v>
      </c>
      <c r="B5" s="11" t="s">
        <v>39</v>
      </c>
    </row>
    <row r="6" spans="1:2" x14ac:dyDescent="0.25">
      <c r="A6" s="11">
        <v>6</v>
      </c>
      <c r="B6" s="11" t="s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11.7109375" bestFit="1" customWidth="1"/>
  </cols>
  <sheetData>
    <row r="1" spans="1:2" x14ac:dyDescent="0.25">
      <c r="A1" s="11" t="s">
        <v>7</v>
      </c>
      <c r="B1" s="11" t="s">
        <v>8</v>
      </c>
    </row>
    <row r="2" spans="1:2" x14ac:dyDescent="0.25">
      <c r="A2" s="11">
        <v>1</v>
      </c>
      <c r="B2" s="11" t="s">
        <v>40</v>
      </c>
    </row>
    <row r="3" spans="1:2" x14ac:dyDescent="0.25">
      <c r="A3" s="11">
        <v>2</v>
      </c>
      <c r="B3" s="11" t="s">
        <v>25</v>
      </c>
    </row>
    <row r="4" spans="1:2" x14ac:dyDescent="0.25">
      <c r="A4" s="11">
        <v>3</v>
      </c>
      <c r="B4" s="11" t="s">
        <v>109</v>
      </c>
    </row>
    <row r="5" spans="1:2" x14ac:dyDescent="0.25">
      <c r="A5" s="11">
        <v>4</v>
      </c>
      <c r="B5" s="11" t="s">
        <v>18</v>
      </c>
    </row>
    <row r="6" spans="1:2" x14ac:dyDescent="0.25">
      <c r="A6" s="11">
        <v>5</v>
      </c>
      <c r="B6" s="11" t="s">
        <v>160</v>
      </c>
    </row>
    <row r="7" spans="1:2" x14ac:dyDescent="0.25">
      <c r="A7" s="11">
        <v>6</v>
      </c>
      <c r="B7" s="11" t="s">
        <v>146</v>
      </c>
    </row>
    <row r="8" spans="1:2" x14ac:dyDescent="0.25">
      <c r="A8" s="11">
        <v>7</v>
      </c>
      <c r="B8" s="11" t="s">
        <v>32</v>
      </c>
    </row>
    <row r="9" spans="1:2" x14ac:dyDescent="0.25">
      <c r="A9" s="11">
        <v>8</v>
      </c>
      <c r="B9" s="11" t="s">
        <v>156</v>
      </c>
    </row>
    <row r="10" spans="1:2" x14ac:dyDescent="0.25">
      <c r="A10" s="11">
        <v>9</v>
      </c>
      <c r="B10" s="11" t="s">
        <v>152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29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8" bestFit="1" customWidth="1"/>
  </cols>
  <sheetData>
    <row r="1" spans="1:3" x14ac:dyDescent="0.25">
      <c r="A1" s="11" t="s">
        <v>9</v>
      </c>
      <c r="B1" s="11" t="s">
        <v>10</v>
      </c>
      <c r="C1" s="11" t="s">
        <v>13</v>
      </c>
    </row>
    <row r="2" spans="1:3" x14ac:dyDescent="0.25">
      <c r="A2" s="11" t="s">
        <v>19</v>
      </c>
      <c r="B2" s="11" t="s">
        <v>20</v>
      </c>
      <c r="C2" s="11">
        <v>200</v>
      </c>
    </row>
    <row r="3" spans="1:3" x14ac:dyDescent="0.25">
      <c r="A3" s="11" t="s">
        <v>26</v>
      </c>
      <c r="B3" s="11" t="s">
        <v>27</v>
      </c>
      <c r="C3" s="11">
        <v>150</v>
      </c>
    </row>
    <row r="4" spans="1:3" x14ac:dyDescent="0.25">
      <c r="A4" s="11" t="s">
        <v>33</v>
      </c>
      <c r="B4" s="11" t="s">
        <v>34</v>
      </c>
      <c r="C4" s="11">
        <v>0</v>
      </c>
    </row>
    <row r="5" spans="1:3" x14ac:dyDescent="0.25">
      <c r="A5" s="11" t="s">
        <v>41</v>
      </c>
      <c r="B5" s="11" t="s">
        <v>42</v>
      </c>
      <c r="C5" s="11">
        <v>250</v>
      </c>
    </row>
    <row r="6" spans="1:3" x14ac:dyDescent="0.25">
      <c r="A6" s="11" t="s">
        <v>46</v>
      </c>
      <c r="B6" s="11" t="s">
        <v>47</v>
      </c>
      <c r="C6" s="11">
        <v>500.1</v>
      </c>
    </row>
    <row r="7" spans="1:3" x14ac:dyDescent="0.25">
      <c r="A7" s="11" t="s">
        <v>52</v>
      </c>
      <c r="B7" s="11" t="s">
        <v>53</v>
      </c>
      <c r="C7" s="11">
        <v>0</v>
      </c>
    </row>
    <row r="8" spans="1:3" x14ac:dyDescent="0.25">
      <c r="A8" s="11" t="s">
        <v>56</v>
      </c>
      <c r="B8" s="11" t="s">
        <v>57</v>
      </c>
      <c r="C8" s="11">
        <v>350</v>
      </c>
    </row>
    <row r="9" spans="1:3" x14ac:dyDescent="0.25">
      <c r="A9" s="11" t="s">
        <v>61</v>
      </c>
      <c r="B9" s="11" t="s">
        <v>62</v>
      </c>
      <c r="C9" s="11">
        <v>600</v>
      </c>
    </row>
    <row r="10" spans="1:3" x14ac:dyDescent="0.25">
      <c r="A10" s="11" t="s">
        <v>66</v>
      </c>
      <c r="B10" s="11" t="s">
        <v>67</v>
      </c>
      <c r="C10" s="11">
        <v>549.9</v>
      </c>
    </row>
    <row r="11" spans="1:3" x14ac:dyDescent="0.25">
      <c r="A11" s="11" t="s">
        <v>71</v>
      </c>
      <c r="B11" s="11" t="s">
        <v>72</v>
      </c>
      <c r="C11" s="11">
        <v>700</v>
      </c>
    </row>
    <row r="12" spans="1:3" x14ac:dyDescent="0.25">
      <c r="A12" s="11" t="s">
        <v>76</v>
      </c>
      <c r="B12" s="11" t="s">
        <v>77</v>
      </c>
      <c r="C12" s="11">
        <v>800</v>
      </c>
    </row>
    <row r="13" spans="1:3" x14ac:dyDescent="0.25">
      <c r="A13" s="11" t="s">
        <v>81</v>
      </c>
      <c r="B13" s="11" t="s">
        <v>82</v>
      </c>
      <c r="C13" s="11">
        <v>900</v>
      </c>
    </row>
    <row r="14" spans="1:3" x14ac:dyDescent="0.25">
      <c r="A14" s="11" t="s">
        <v>86</v>
      </c>
      <c r="B14" s="11" t="s">
        <v>87</v>
      </c>
      <c r="C14" s="11">
        <v>0</v>
      </c>
    </row>
    <row r="15" spans="1:3" x14ac:dyDescent="0.25">
      <c r="A15" s="11" t="s">
        <v>90</v>
      </c>
      <c r="B15" s="11" t="s">
        <v>91</v>
      </c>
      <c r="C15" s="11">
        <v>1100.1000000000001</v>
      </c>
    </row>
    <row r="16" spans="1:3" x14ac:dyDescent="0.25">
      <c r="A16" s="11" t="s">
        <v>95</v>
      </c>
      <c r="B16" s="11" t="s">
        <v>96</v>
      </c>
      <c r="C16" s="11">
        <v>1200.1499999999999</v>
      </c>
    </row>
    <row r="17" spans="1:3" x14ac:dyDescent="0.25">
      <c r="A17" s="11" t="s">
        <v>100</v>
      </c>
      <c r="B17" s="11" t="s">
        <v>101</v>
      </c>
      <c r="C17" s="11">
        <v>0</v>
      </c>
    </row>
    <row r="18" spans="1:3" x14ac:dyDescent="0.25">
      <c r="A18" s="11" t="s">
        <v>105</v>
      </c>
      <c r="B18" s="11" t="s">
        <v>106</v>
      </c>
      <c r="C18" s="11">
        <v>1400</v>
      </c>
    </row>
    <row r="19" spans="1:3" x14ac:dyDescent="0.25">
      <c r="A19" s="11" t="s">
        <v>110</v>
      </c>
      <c r="B19" s="11" t="s">
        <v>111</v>
      </c>
      <c r="C19" s="11">
        <v>1499.85</v>
      </c>
    </row>
    <row r="20" spans="1:3" x14ac:dyDescent="0.25">
      <c r="A20" s="11" t="s">
        <v>115</v>
      </c>
      <c r="B20" s="11" t="s">
        <v>116</v>
      </c>
      <c r="C20" s="11">
        <v>1600</v>
      </c>
    </row>
    <row r="21" spans="1:3" x14ac:dyDescent="0.25">
      <c r="A21" s="11" t="s">
        <v>120</v>
      </c>
      <c r="B21" s="11" t="s">
        <v>121</v>
      </c>
      <c r="C21" s="11">
        <v>1700.05</v>
      </c>
    </row>
    <row r="22" spans="1:3" x14ac:dyDescent="0.25">
      <c r="A22" s="11" t="s">
        <v>125</v>
      </c>
      <c r="B22" s="11" t="s">
        <v>126</v>
      </c>
      <c r="C22" s="11">
        <v>1800</v>
      </c>
    </row>
    <row r="23" spans="1:3" x14ac:dyDescent="0.25">
      <c r="A23" s="11" t="s">
        <v>130</v>
      </c>
      <c r="B23" s="11" t="s">
        <v>131</v>
      </c>
      <c r="C23" s="11">
        <v>0</v>
      </c>
    </row>
    <row r="24" spans="1:3" x14ac:dyDescent="0.25">
      <c r="A24" s="11" t="s">
        <v>135</v>
      </c>
      <c r="B24" s="11" t="s">
        <v>136</v>
      </c>
      <c r="C24" s="11">
        <v>2000.05</v>
      </c>
    </row>
    <row r="25" spans="1:3" x14ac:dyDescent="0.25">
      <c r="A25" s="11" t="s">
        <v>140</v>
      </c>
      <c r="B25" s="11" t="s">
        <v>141</v>
      </c>
      <c r="C25" s="11">
        <v>2100</v>
      </c>
    </row>
    <row r="26" spans="1:3" x14ac:dyDescent="0.25">
      <c r="A26" s="11" t="s">
        <v>147</v>
      </c>
      <c r="B26" s="11" t="s">
        <v>148</v>
      </c>
      <c r="C26" s="11">
        <v>2199.75</v>
      </c>
    </row>
    <row r="27" spans="1:3" x14ac:dyDescent="0.25">
      <c r="A27" s="11" t="s">
        <v>153</v>
      </c>
      <c r="B27" s="11" t="s">
        <v>154</v>
      </c>
      <c r="C27" s="11">
        <v>2300</v>
      </c>
    </row>
    <row r="28" spans="1:3" x14ac:dyDescent="0.25">
      <c r="A28" s="11" t="s">
        <v>157</v>
      </c>
      <c r="B28" s="11" t="s">
        <v>158</v>
      </c>
      <c r="C28" s="11">
        <v>0</v>
      </c>
    </row>
    <row r="29" spans="1:3" x14ac:dyDescent="0.25">
      <c r="A29" s="11" t="s">
        <v>161</v>
      </c>
      <c r="B29" s="11" t="s">
        <v>162</v>
      </c>
      <c r="C29" s="11">
        <v>2499.85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9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10.42578125" bestFit="1" customWidth="1"/>
    <col min="4" max="4" width="11.7109375" bestFit="1" customWidth="1"/>
    <col min="5" max="5" width="12" bestFit="1" customWidth="1"/>
    <col min="6" max="6" width="11.28515625" bestFit="1" customWidth="1"/>
    <col min="7" max="7" width="8" bestFit="1" customWidth="1"/>
    <col min="8" max="8" width="11" bestFit="1" customWidth="1"/>
  </cols>
  <sheetData>
    <row r="1" spans="1:8" x14ac:dyDescent="0.25">
      <c r="A1" s="11" t="s">
        <v>0</v>
      </c>
      <c r="B1" s="11" t="s">
        <v>1</v>
      </c>
      <c r="C1" s="11" t="s">
        <v>2</v>
      </c>
      <c r="D1" s="11" t="s">
        <v>7</v>
      </c>
      <c r="E1" s="11" t="s">
        <v>9</v>
      </c>
      <c r="F1" s="11" t="s">
        <v>5</v>
      </c>
      <c r="G1" s="11" t="s">
        <v>13</v>
      </c>
      <c r="H1" s="11" t="s">
        <v>11</v>
      </c>
    </row>
    <row r="2" spans="1:8" x14ac:dyDescent="0.25">
      <c r="A2" s="11" t="s">
        <v>14</v>
      </c>
      <c r="B2" s="12">
        <v>44227</v>
      </c>
      <c r="C2" s="11">
        <v>101</v>
      </c>
      <c r="D2" s="11">
        <v>4</v>
      </c>
      <c r="E2" s="11" t="s">
        <v>19</v>
      </c>
      <c r="F2" s="11">
        <v>3</v>
      </c>
      <c r="G2" s="11">
        <v>200</v>
      </c>
      <c r="H2" s="11">
        <v>10</v>
      </c>
    </row>
    <row r="3" spans="1:8" x14ac:dyDescent="0.25">
      <c r="A3" s="11" t="s">
        <v>21</v>
      </c>
      <c r="B3" s="12">
        <v>44228</v>
      </c>
      <c r="C3" s="11">
        <v>102</v>
      </c>
      <c r="D3" s="11">
        <v>2</v>
      </c>
      <c r="E3" s="11" t="s">
        <v>26</v>
      </c>
      <c r="F3" s="11">
        <v>2</v>
      </c>
      <c r="G3" s="11">
        <v>150</v>
      </c>
      <c r="H3" s="11">
        <v>15</v>
      </c>
    </row>
    <row r="4" spans="1:8" x14ac:dyDescent="0.25">
      <c r="A4" s="11" t="s">
        <v>28</v>
      </c>
      <c r="B4" s="12">
        <v>44229</v>
      </c>
      <c r="C4" s="11">
        <v>103</v>
      </c>
      <c r="D4" s="11">
        <v>7</v>
      </c>
      <c r="E4" s="11" t="s">
        <v>33</v>
      </c>
      <c r="F4" s="11">
        <v>6</v>
      </c>
      <c r="G4" s="11">
        <v>0</v>
      </c>
      <c r="H4" s="11">
        <v>0</v>
      </c>
    </row>
    <row r="5" spans="1:8" x14ac:dyDescent="0.25">
      <c r="A5" s="11" t="s">
        <v>36</v>
      </c>
      <c r="B5" s="12">
        <v>44230</v>
      </c>
      <c r="C5" s="11">
        <v>104</v>
      </c>
      <c r="D5" s="11">
        <v>1</v>
      </c>
      <c r="E5" s="11" t="s">
        <v>41</v>
      </c>
      <c r="F5" s="11">
        <v>4</v>
      </c>
      <c r="G5" s="11">
        <v>250</v>
      </c>
      <c r="H5" s="11">
        <v>25</v>
      </c>
    </row>
    <row r="6" spans="1:8" x14ac:dyDescent="0.25">
      <c r="A6" s="11" t="s">
        <v>43</v>
      </c>
      <c r="B6" s="12">
        <v>44231</v>
      </c>
      <c r="C6" s="11">
        <v>105</v>
      </c>
      <c r="D6" s="11">
        <v>4</v>
      </c>
      <c r="E6" s="11" t="s">
        <v>46</v>
      </c>
      <c r="F6" s="11">
        <v>2</v>
      </c>
      <c r="G6" s="11">
        <v>500.1</v>
      </c>
      <c r="H6" s="11">
        <v>30</v>
      </c>
    </row>
    <row r="7" spans="1:8" x14ac:dyDescent="0.25">
      <c r="A7" s="11" t="s">
        <v>48</v>
      </c>
      <c r="B7" s="12">
        <v>44232</v>
      </c>
      <c r="C7" s="11">
        <v>106</v>
      </c>
      <c r="D7" s="11">
        <v>2</v>
      </c>
      <c r="E7" s="11" t="s">
        <v>52</v>
      </c>
      <c r="F7" s="11">
        <v>2</v>
      </c>
      <c r="G7" s="11">
        <v>0</v>
      </c>
      <c r="H7" s="11">
        <v>0</v>
      </c>
    </row>
    <row r="8" spans="1:8" x14ac:dyDescent="0.25">
      <c r="A8" s="11" t="s">
        <v>54</v>
      </c>
      <c r="B8" s="12">
        <v>44233</v>
      </c>
      <c r="C8" s="11">
        <v>107</v>
      </c>
      <c r="D8" s="11">
        <v>7</v>
      </c>
      <c r="E8" s="11" t="s">
        <v>56</v>
      </c>
      <c r="F8" s="11">
        <v>6</v>
      </c>
      <c r="G8" s="11">
        <v>350</v>
      </c>
      <c r="H8" s="11">
        <v>35</v>
      </c>
    </row>
    <row r="9" spans="1:8" x14ac:dyDescent="0.25">
      <c r="A9" s="11" t="s">
        <v>58</v>
      </c>
      <c r="B9" s="12">
        <v>44234</v>
      </c>
      <c r="C9" s="11">
        <v>108</v>
      </c>
      <c r="D9" s="11">
        <v>1</v>
      </c>
      <c r="E9" s="11" t="s">
        <v>61</v>
      </c>
      <c r="F9" s="11">
        <v>4</v>
      </c>
      <c r="G9" s="11">
        <v>600</v>
      </c>
      <c r="H9" s="11">
        <v>40</v>
      </c>
    </row>
    <row r="10" spans="1:8" x14ac:dyDescent="0.25">
      <c r="A10" s="11" t="s">
        <v>63</v>
      </c>
      <c r="B10" s="12">
        <v>44235</v>
      </c>
      <c r="C10" s="11">
        <v>109</v>
      </c>
      <c r="D10" s="11">
        <v>4</v>
      </c>
      <c r="E10" s="11" t="s">
        <v>66</v>
      </c>
      <c r="F10" s="11">
        <v>2</v>
      </c>
      <c r="G10" s="11">
        <v>549.9</v>
      </c>
      <c r="H10" s="11">
        <v>45</v>
      </c>
    </row>
    <row r="11" spans="1:8" x14ac:dyDescent="0.25">
      <c r="A11" s="11" t="s">
        <v>68</v>
      </c>
      <c r="B11" s="12">
        <v>44236</v>
      </c>
      <c r="C11" s="11">
        <v>110</v>
      </c>
      <c r="D11" s="11">
        <v>2</v>
      </c>
      <c r="E11" s="11" t="s">
        <v>71</v>
      </c>
      <c r="F11" s="11">
        <v>3</v>
      </c>
      <c r="G11" s="11">
        <v>700</v>
      </c>
      <c r="H11" s="11">
        <v>50</v>
      </c>
    </row>
    <row r="12" spans="1:8" x14ac:dyDescent="0.25">
      <c r="A12" s="11" t="s">
        <v>73</v>
      </c>
      <c r="B12" s="12">
        <v>44237</v>
      </c>
      <c r="C12" s="11">
        <v>111</v>
      </c>
      <c r="D12" s="11">
        <v>7</v>
      </c>
      <c r="E12" s="11" t="s">
        <v>76</v>
      </c>
      <c r="F12" s="11">
        <v>6</v>
      </c>
      <c r="G12" s="11">
        <v>800</v>
      </c>
      <c r="H12" s="11">
        <v>5</v>
      </c>
    </row>
    <row r="13" spans="1:8" x14ac:dyDescent="0.25">
      <c r="A13" s="11" t="s">
        <v>78</v>
      </c>
      <c r="B13" s="12">
        <v>44238</v>
      </c>
      <c r="C13" s="11">
        <v>112</v>
      </c>
      <c r="D13" s="11">
        <v>1</v>
      </c>
      <c r="E13" s="11" t="s">
        <v>81</v>
      </c>
      <c r="F13" s="11">
        <v>4</v>
      </c>
      <c r="G13" s="11">
        <v>900</v>
      </c>
      <c r="H13" s="11">
        <v>20</v>
      </c>
    </row>
    <row r="14" spans="1:8" x14ac:dyDescent="0.25">
      <c r="A14" s="11" t="s">
        <v>83</v>
      </c>
      <c r="B14" s="12">
        <v>44239</v>
      </c>
      <c r="C14" s="11">
        <v>113</v>
      </c>
      <c r="D14" s="11">
        <v>4</v>
      </c>
      <c r="E14" s="11" t="s">
        <v>86</v>
      </c>
      <c r="F14" s="11">
        <v>2</v>
      </c>
      <c r="G14" s="11">
        <v>0</v>
      </c>
      <c r="H14" s="11">
        <v>0</v>
      </c>
    </row>
    <row r="15" spans="1:8" x14ac:dyDescent="0.25">
      <c r="A15" s="11" t="s">
        <v>88</v>
      </c>
      <c r="B15" s="12">
        <v>44240</v>
      </c>
      <c r="C15" s="11">
        <v>114</v>
      </c>
      <c r="D15" s="11">
        <v>2</v>
      </c>
      <c r="E15" s="11" t="s">
        <v>90</v>
      </c>
      <c r="F15" s="11">
        <v>2</v>
      </c>
      <c r="G15" s="11">
        <v>1100.1000000000001</v>
      </c>
      <c r="H15" s="11">
        <v>30</v>
      </c>
    </row>
    <row r="16" spans="1:8" x14ac:dyDescent="0.25">
      <c r="A16" s="11" t="s">
        <v>92</v>
      </c>
      <c r="B16" s="12">
        <v>44241</v>
      </c>
      <c r="C16" s="11">
        <v>115</v>
      </c>
      <c r="D16" s="11">
        <v>7</v>
      </c>
      <c r="E16" s="11" t="s">
        <v>95</v>
      </c>
      <c r="F16" s="11">
        <v>6</v>
      </c>
      <c r="G16" s="11">
        <v>1200.1499999999999</v>
      </c>
      <c r="H16" s="11">
        <v>35</v>
      </c>
    </row>
    <row r="17" spans="1:8" x14ac:dyDescent="0.25">
      <c r="A17" s="11" t="s">
        <v>97</v>
      </c>
      <c r="B17" s="12">
        <v>44242</v>
      </c>
      <c r="C17" s="11">
        <v>116</v>
      </c>
      <c r="D17" s="11">
        <v>1</v>
      </c>
      <c r="E17" s="11" t="s">
        <v>100</v>
      </c>
      <c r="F17" s="11">
        <v>6</v>
      </c>
      <c r="G17" s="11">
        <v>0</v>
      </c>
      <c r="H17" s="11">
        <v>0</v>
      </c>
    </row>
    <row r="18" spans="1:8" x14ac:dyDescent="0.25">
      <c r="A18" s="11" t="s">
        <v>102</v>
      </c>
      <c r="B18" s="12">
        <v>44243</v>
      </c>
      <c r="C18" s="11">
        <v>117</v>
      </c>
      <c r="D18" s="11">
        <v>4</v>
      </c>
      <c r="E18" s="11" t="s">
        <v>105</v>
      </c>
      <c r="F18" s="11">
        <v>2</v>
      </c>
      <c r="G18" s="11">
        <v>1400</v>
      </c>
      <c r="H18" s="11">
        <v>40</v>
      </c>
    </row>
    <row r="19" spans="1:8" x14ac:dyDescent="0.25">
      <c r="A19" s="11" t="s">
        <v>107</v>
      </c>
      <c r="B19" s="12">
        <v>44244</v>
      </c>
      <c r="C19" s="11">
        <v>118</v>
      </c>
      <c r="D19" s="11">
        <v>3</v>
      </c>
      <c r="E19" s="11" t="s">
        <v>110</v>
      </c>
      <c r="F19" s="11">
        <v>3</v>
      </c>
      <c r="G19" s="11">
        <v>1499.85</v>
      </c>
      <c r="H19" s="11">
        <v>45</v>
      </c>
    </row>
    <row r="20" spans="1:8" x14ac:dyDescent="0.25">
      <c r="A20" s="11" t="s">
        <v>112</v>
      </c>
      <c r="B20" s="12">
        <v>44245</v>
      </c>
      <c r="C20" s="11">
        <v>119</v>
      </c>
      <c r="D20" s="11">
        <v>7</v>
      </c>
      <c r="E20" s="11" t="s">
        <v>115</v>
      </c>
      <c r="F20" s="11">
        <v>6</v>
      </c>
      <c r="G20" s="11">
        <v>1600</v>
      </c>
      <c r="H20" s="11">
        <v>50</v>
      </c>
    </row>
    <row r="21" spans="1:8" x14ac:dyDescent="0.25">
      <c r="A21" s="11" t="s">
        <v>117</v>
      </c>
      <c r="B21" s="12">
        <v>44246</v>
      </c>
      <c r="C21" s="11">
        <v>120</v>
      </c>
      <c r="D21" s="11">
        <v>1</v>
      </c>
      <c r="E21" s="11" t="s">
        <v>120</v>
      </c>
      <c r="F21" s="11">
        <v>4</v>
      </c>
      <c r="G21" s="11">
        <v>1700.05</v>
      </c>
      <c r="H21" s="11">
        <v>55</v>
      </c>
    </row>
    <row r="22" spans="1:8" x14ac:dyDescent="0.25">
      <c r="A22" s="11" t="s">
        <v>122</v>
      </c>
      <c r="B22" s="12">
        <v>44247</v>
      </c>
      <c r="C22" s="11">
        <v>121</v>
      </c>
      <c r="D22" s="11">
        <v>4</v>
      </c>
      <c r="E22" s="11" t="s">
        <v>125</v>
      </c>
      <c r="F22" s="11">
        <v>2</v>
      </c>
      <c r="G22" s="11">
        <v>1800</v>
      </c>
      <c r="H22" s="11">
        <v>60</v>
      </c>
    </row>
    <row r="23" spans="1:8" x14ac:dyDescent="0.25">
      <c r="A23" s="11" t="s">
        <v>127</v>
      </c>
      <c r="B23" s="12">
        <v>44248</v>
      </c>
      <c r="C23" s="11">
        <v>122</v>
      </c>
      <c r="D23" s="11">
        <v>3</v>
      </c>
      <c r="E23" s="11" t="s">
        <v>130</v>
      </c>
      <c r="F23" s="11">
        <v>3</v>
      </c>
      <c r="G23" s="11">
        <v>0</v>
      </c>
      <c r="H23" s="11">
        <v>0</v>
      </c>
    </row>
    <row r="24" spans="1:8" x14ac:dyDescent="0.25">
      <c r="A24" s="11" t="s">
        <v>132</v>
      </c>
      <c r="B24" s="12">
        <v>44249</v>
      </c>
      <c r="C24" s="11">
        <v>123</v>
      </c>
      <c r="D24" s="11">
        <v>7</v>
      </c>
      <c r="E24" s="11" t="s">
        <v>135</v>
      </c>
      <c r="F24" s="11">
        <v>6</v>
      </c>
      <c r="G24" s="11">
        <v>2000.05</v>
      </c>
      <c r="H24" s="11">
        <v>65</v>
      </c>
    </row>
    <row r="25" spans="1:8" x14ac:dyDescent="0.25">
      <c r="A25" s="11" t="s">
        <v>137</v>
      </c>
      <c r="B25" s="12">
        <v>44250</v>
      </c>
      <c r="C25" s="11">
        <v>124</v>
      </c>
      <c r="D25" s="11">
        <v>1</v>
      </c>
      <c r="E25" s="11" t="s">
        <v>140</v>
      </c>
      <c r="F25" s="11">
        <v>4</v>
      </c>
      <c r="G25" s="11">
        <v>2100</v>
      </c>
      <c r="H25" s="11">
        <v>70</v>
      </c>
    </row>
    <row r="26" spans="1:8" x14ac:dyDescent="0.25">
      <c r="A26" s="11" t="s">
        <v>142</v>
      </c>
      <c r="B26" s="12">
        <v>44251</v>
      </c>
      <c r="C26" s="11">
        <v>125</v>
      </c>
      <c r="D26" s="11">
        <v>6</v>
      </c>
      <c r="E26" s="11" t="s">
        <v>147</v>
      </c>
      <c r="F26" s="11">
        <v>1</v>
      </c>
      <c r="G26" s="11">
        <v>2199.75</v>
      </c>
      <c r="H26" s="11">
        <v>75</v>
      </c>
    </row>
    <row r="27" spans="1:8" x14ac:dyDescent="0.25">
      <c r="A27" s="11" t="s">
        <v>149</v>
      </c>
      <c r="B27" s="12">
        <v>44252</v>
      </c>
      <c r="C27" s="11">
        <v>126</v>
      </c>
      <c r="D27" s="11">
        <v>9</v>
      </c>
      <c r="E27" s="11" t="s">
        <v>153</v>
      </c>
      <c r="F27" s="11">
        <v>1</v>
      </c>
      <c r="G27" s="11">
        <v>2300</v>
      </c>
      <c r="H27" s="11">
        <v>80</v>
      </c>
    </row>
    <row r="28" spans="1:8" x14ac:dyDescent="0.25">
      <c r="A28" s="11" t="s">
        <v>155</v>
      </c>
      <c r="B28" s="12">
        <v>44253</v>
      </c>
      <c r="C28" s="11">
        <v>127</v>
      </c>
      <c r="D28" s="11">
        <v>8</v>
      </c>
      <c r="E28" s="11" t="s">
        <v>157</v>
      </c>
      <c r="F28" s="11">
        <v>2</v>
      </c>
      <c r="G28" s="11">
        <v>0</v>
      </c>
      <c r="H28" s="11">
        <v>0</v>
      </c>
    </row>
    <row r="29" spans="1:8" x14ac:dyDescent="0.25">
      <c r="A29" s="11" t="s">
        <v>159</v>
      </c>
      <c r="B29" s="12">
        <v>44254</v>
      </c>
      <c r="C29" s="11">
        <v>128</v>
      </c>
      <c r="D29" s="11">
        <v>5</v>
      </c>
      <c r="E29" s="11" t="s">
        <v>161</v>
      </c>
      <c r="F29" s="11">
        <v>4</v>
      </c>
      <c r="G29" s="11">
        <v>2499.85</v>
      </c>
      <c r="H29" s="11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F A A B Q S w M E F A A C A A g A I k F h W m i z 1 9 K n A A A A + A A A A B I A H A B D b 2 5 m a W c v U G F j a 2 F n Z S 5 4 b W w g o h g A K K A U A A A A A A A A A A A A A A A A A A A A A A A A A A A A h Y + 9 D o I w G E V f h X S n f y p R 8 l E G F w d J S E y M a 1 M q N E I x t I j v 5 u A j + Q q S K O r m e E / O c O 7 j d o f 0 2 t T B R X f O t D Z B D F M U a K v a w t g y Q b 0 / h k u U C s i l O s l S B 6 N s X X x 1 R Y I q 7 8 8 x I c M w 4 G G G 2 6 4 k n F J G D t l 2 p y r d S P S R z X 8 5 N N Z 5 a Z V G A v a v G M F x x P C C r T i e R w z I h C E z 9 q v w s R h T I D 8 Q 1 n 3 t + 0 4 L b c N 8 A 2 S a Q N 4 v x B N Q S w M E F A A C A A g A I k F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B Y V p 1 6 D R s p w I A A N k X A A A T A B w A R m 9 y b X V s Y X M v U 2 V j d G l v b j E u b S C i G A A o o B Q A A A A A A A A A A A A A A A A A A A A A A A A A A A D t W F 2 L G j E U f R f 8 D 2 H 6 M s J U u l D 6 0 N b C o l 0 q b X d d x 9 I H V y Q 7 3 q 5 h M 8 m S Z F Z F / O + 9 8 5 1 x Z q G U P l g c X 4 R 7 k 3 P u 5 0 G j I T B M C u K n 3 x c f u p 1 u R 6 + p g h U Z U U P J g H A w 3 Q 7 B j y 8 j F Q B a P m 8 D 4 P 2 f U j 3 e S / n o X j E O / a E U B o T R r j N 6 f z e + e H N x t 6 E 7 v T R y G X C g Y r l C s C n d v J 5 Q o 1 j A a P 8 7 X p A 7 2 t 9 y v X V 6 H h E R 5 x 4 x K o K e l / L F / E t / D W C Q M y X f z 8 c G w o E T u x z v K x O r g Z O c c B a H e W x c Z H d f O R M l Q 2 k w j S 9 A V 6 C 0 g y A z e o + h Z p 7 M 7 p Y 0 H p l n v k v O / Y B y q v Q g j m j R K 2 C H a y o e E H W 2 e 4 I S c q a o 0 L + k C o e S R 6 G I n d p t i M H b 7 5 3 Z 9 P L a H 4 8 c T B a P E Q N b c / D I P s 4 J c i N W C x L j k D O s a n J 6 L M y 7 t / 0 Y O v F c M a U N u a Y h 1 J C + 0 Z c 8 U 3 j A L j f B p Z 6 G C 8 8 M N o 0 X q G H i o X Y B U 1 5 F g W n I L / P U 7 L c R F Y a Z X Z 1 i g p M C Z A K K / B C s u C i i 8 B 5 U c s C n H P S R / d D r d p h o b J c 9 3 M N I G x k i d D v g 7 Y D / Z w N e 9 G o K o X z G 6 t + Y N W K k r b H m w A e O s p 6 Z 3 a P W e p X a V 6 t t F b i B b R Q 9 c R Z g A y 2 q E d N Y r c C 4 L w V V w u A 2 G Y h X c C o 3 t W B j m 9 t I 5 R G g w Z q 4 8 y K 2 B f n 4 K d m q X m X l q / j 2 z q c j 0 G 5 8 u / H n u v F W s f L y n N 6 C p 4 F Z 2 1 0 g + 1 K Z O i 4 a 3 W P W e C q t Z G 8 U z m r / U g c g V t j i 6 n g c O 6 u / I G z O i p j E Q b d a 0 m r J + W p J k X u e 7 Q l q S R L Y v 9 C S I t m / k 4 u s v a 1 g t I J x r o J R B l z J K m M 9 P e 1 I 4 m q S j i n I W A P i V 4 T j G m S u s g j H U l J N 3 S p J X g V b T O p E t q Q k S 0 L T 9 7 t W V l p Z O V N Z K R u V 9 6 b y s G H / T K n s n v 1 f K I + w z P L 0 5 C g P 7 c + e P X 4 D U E s B A i 0 A F A A C A A g A I k F h W m i z 1 9 K n A A A A + A A A A B I A A A A A A A A A A A A A A A A A A A A A A E N v b m Z p Z y 9 Q Y W N r Y W d l L n h t b F B L A Q I t A B Q A A g A I A C J B Y V o P y u m r p A A A A O k A A A A T A A A A A A A A A A A A A A A A A P M A A A B b Q 2 9 u d G V u d F 9 U e X B l c 1 0 u e G 1 s U E s B A i 0 A F A A C A A g A I k F h W n X o N G y n A g A A 2 R c A A B M A A A A A A A A A A A A A A A A A 5 A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U 0 A A A A A A A C 7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x V D A w O j A 5 O j A 0 L j A 4 M T c 2 M T N a I i A v P j x F b n R y e S B U e X B l P S J G a W x s Q 2 9 s d W 1 u V H l w Z X M i I F Z h b H V l P S J z Q m d r R E J n W U R C Z 0 1 H Q m d Z R E J R V T 0 i I C 8 + P E V u d H J 5 I F R 5 c G U 9 I k Z p b G x D b 2 x 1 b W 5 O Y W 1 l c y I g V m F s d W U 9 I n N b J n F 1 b 3 Q 7 V F J B T l N J R C Z x d W 9 0 O y w m c X V v d D t E Y X R l J n F 1 b 3 Q 7 L C Z x d W 9 0 O 0 N s a W V u d E l E J n F 1 b 3 Q 7 L C Z x d W 9 0 O 0 Z p c n N 0 I E 5 h b W U m c X V v d D s s J n F 1 b 3 Q 7 T G F z d C B O Y W 1 l J n F 1 b 3 Q 7 L C Z x d W 9 0 O 1 J l Z 2 l v b k l E J n F 1 b 3 Q 7 L C Z x d W 9 0 O 1 J l Z 2 l v b i Z x d W 9 0 O y w m c X V v d D t S Z X Z p Z X d J R C Z x d W 9 0 O y w m c X V v d D t S Y X R p b m c m c X V v d D s s J n F 1 b 3 Q 7 U H J v Z H V j d E l E J n F 1 b 3 Q 7 L C Z x d W 9 0 O 1 B y b 2 R 1 Y 3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1 R S Q U 5 T S U Q s M H 0 m c X V v d D s s J n F 1 b 3 Q 7 U 2 V j d G l v b j E v R G F 0 Y S 9 D a G F u Z 2 V k I F R 5 c G U u e 0 R h d G U s M X 0 m c X V v d D s s J n F 1 b 3 Q 7 U 2 V j d G l v b j E v R G F 0 Y S 9 D a G F u Z 2 V k I F R 5 c G U u e 0 N s a W V u d E l E L D J 9 J n F 1 b 3 Q 7 L C Z x d W 9 0 O 1 N l Y 3 R p b 2 4 x L 0 R h d G E v Q 2 h h b m d l Z C B U e X B l L n t G a X J z d C B O Y W 1 l L D N 9 J n F 1 b 3 Q 7 L C Z x d W 9 0 O 1 N l Y 3 R p b 2 4 x L 0 R h d G E v Q 2 h h b m d l Z C B U e X B l L n t M Y X N 0 I E 5 h b W U s N H 0 m c X V v d D s s J n F 1 b 3 Q 7 U 2 V j d G l v b j E v R G F 0 Y S 9 D a G F u Z 2 V k I F R 5 c G U u e 1 J l Z 2 l v b k l E L D V 9 J n F 1 b 3 Q 7 L C Z x d W 9 0 O 1 N l Y 3 R p b 2 4 x L 0 R h d G E v Q 2 h h b m d l Z C B U e X B l L n t S Z W d p b 2 4 s N n 0 m c X V v d D s s J n F 1 b 3 Q 7 U 2 V j d G l v b j E v R G F 0 Y S 9 D a G F u Z 2 V k I F R 5 c G U u e 1 J l d m l l d 0 l E L D d 9 J n F 1 b 3 Q 7 L C Z x d W 9 0 O 1 N l Y 3 R p b 2 4 x L 0 R h d G E v Q 2 h h b m d l Z C B U e X B l L n t S Y X R p b m c s O H 0 m c X V v d D s s J n F 1 b 3 Q 7 U 2 V j d G l v b j E v R G F 0 Y S 9 D a G F u Z 2 V k I F R 5 c G U u e 1 B y b 2 R 1 Y 3 R J R C w 5 f S Z x d W 9 0 O y w m c X V v d D t T Z W N 0 a W 9 u M S 9 E Y X R h L 0 N o Y W 5 n Z W Q g V H l w Z S 5 7 U H J v Z H V j d C w x M H 0 m c X V v d D s s J n F 1 b 3 Q 7 U 2 V j d G l v b j E v R G F 0 Y S 9 D a G F u Z 2 V k I F R 5 c G U u e 1 F 1 Y W 5 0 a X R 5 L D E x f S Z x d W 9 0 O y w m c X V v d D t T Z W N 0 a W 9 u M S 9 E Y X R h L 0 N o Y W 5 n Z W Q g V H l w Z S 5 7 U H J p Y 2 U g U G V y I F V u a X Q s M T J 9 J n F 1 b 3 Q 7 L C Z x d W 9 0 O 1 N l Y 3 R p b 2 4 x L 0 R h d G E v Q 2 h h b m d l Z C B U e X B l L n t T Y W x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R h d G E v Q 2 h h b m d l Z C B U e X B l L n t U U k F O U 0 l E L D B 9 J n F 1 b 3 Q 7 L C Z x d W 9 0 O 1 N l Y 3 R p b 2 4 x L 0 R h d G E v Q 2 h h b m d l Z C B U e X B l L n t E Y X R l L D F 9 J n F 1 b 3 Q 7 L C Z x d W 9 0 O 1 N l Y 3 R p b 2 4 x L 0 R h d G E v Q 2 h h b m d l Z C B U e X B l L n t D b G l l b n R J R C w y f S Z x d W 9 0 O y w m c X V v d D t T Z W N 0 a W 9 u M S 9 E Y X R h L 0 N o Y W 5 n Z W Q g V H l w Z S 5 7 R m l y c 3 Q g T m F t Z S w z f S Z x d W 9 0 O y w m c X V v d D t T Z W N 0 a W 9 u M S 9 E Y X R h L 0 N o Y W 5 n Z W Q g V H l w Z S 5 7 T G F z d C B O Y W 1 l L D R 9 J n F 1 b 3 Q 7 L C Z x d W 9 0 O 1 N l Y 3 R p b 2 4 x L 0 R h d G E v Q 2 h h b m d l Z C B U e X B l L n t S Z W d p b 2 5 J R C w 1 f S Z x d W 9 0 O y w m c X V v d D t T Z W N 0 a W 9 u M S 9 E Y X R h L 0 N o Y W 5 n Z W Q g V H l w Z S 5 7 U m V n a W 9 u L D Z 9 J n F 1 b 3 Q 7 L C Z x d W 9 0 O 1 N l Y 3 R p b 2 4 x L 0 R h d G E v Q 2 h h b m d l Z C B U e X B l L n t S Z X Z p Z X d J R C w 3 f S Z x d W 9 0 O y w m c X V v d D t T Z W N 0 a W 9 u M S 9 E Y X R h L 0 N o Y W 5 n Z W Q g V H l w Z S 5 7 U m F 0 a W 5 n L D h 9 J n F 1 b 3 Q 7 L C Z x d W 9 0 O 1 N l Y 3 R p b 2 4 x L 0 R h d G E v Q 2 h h b m d l Z C B U e X B l L n t Q c m 9 k d W N 0 S U Q s O X 0 m c X V v d D s s J n F 1 b 3 Q 7 U 2 V j d G l v b j E v R G F 0 Y S 9 D a G F u Z 2 V k I F R 5 c G U u e 1 B y b 2 R 1 Y 3 Q s M T B 9 J n F 1 b 3 Q 7 L C Z x d W 9 0 O 1 N l Y 3 R p b 2 4 x L 0 R h d G E v Q 2 h h b m d l Z C B U e X B l L n t R d W F u d G l 0 e S w x M X 0 m c X V v d D s s J n F 1 b 3 Q 7 U 2 V j d G l v b j E v R G F 0 Y S 9 D a G F u Z 2 V k I F R 5 c G U u e 1 B y a W N l I F B l c i B V b m l 0 L D E y f S Z x d W 9 0 O y w m c X V v d D t T Z W N 0 a W 9 u M S 9 E Y X R h L 0 N o Y W 5 n Z W Q g V H l w Z S 5 7 U 2 F s Z X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G l l b n R J R C Z x d W 9 0 O y w m c X V v d D t G a X J z d C B O Y W 1 l J n F 1 b 3 Q 7 L C Z x d W 9 0 O 0 x h c 3 Q g T m F t Z S Z x d W 9 0 O 1 0 i I C 8 + P E V u d H J 5 I F R 5 c G U 9 I k Z p b G x D b 2 x 1 b W 5 U e X B l c y I g V m F s d W U 9 I n N B d 1 l H I i A v P j x F b n R y e S B U e X B l P S J G a W x s T G F z d F V w Z G F 0 Z W Q i I F Z h b H V l P S J k M j A y N S 0 w M y 0 w M V Q w M D o w O T o w N S 4 x O T g z N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x p Z W 5 0 S U Q m c X V v d D s s J n F 1 b 3 Q 7 R m l y c 3 Q g T m F t Z S Z x d W 9 0 O y w m c X V v d D t M Y X N 0 I E 5 h b W U m c X V v d D t d L C Z x d W 9 0 O 3 F 1 Z X J 5 U m V s Y X R p b 2 5 z a G l w c y Z x d W 9 0 O z p b X S w m c X V v d D t j b 2 x 1 b W 5 J Z G V u d G l 0 a W V z J n F 1 b 3 Q 7 O l s m c X V v d D t T Z W N 0 a W 9 u M S 9 D d X N 0 b 2 1 l c i 9 D a G F u Z 2 V k I F R 5 c G U u e 0 N s a W V u d E l E L D J 9 J n F 1 b 3 Q 7 L C Z x d W 9 0 O 1 N l Y 3 R p b 2 4 x L 0 N 1 c 3 R v b W V y L 0 N o Y W 5 n Z W Q g V H l w Z S 5 7 R m l y c 3 Q g T m F t Z S w z f S Z x d W 9 0 O y w m c X V v d D t T Z W N 0 a W 9 u M S 9 D d X N 0 b 2 1 l c i 9 D a G F u Z 2 V k I F R 5 c G U u e 0 x h c 3 Q g T m F t Z S w 0 f S Z x d W 9 0 O 1 0 s J n F 1 b 3 Q 7 Q 2 9 s d W 1 u Q 2 9 1 b n Q m c X V v d D s 6 M y w m c X V v d D t L Z X l D b 2 x 1 b W 5 O Y W 1 l c y Z x d W 9 0 O z p b J n F 1 b 3 Q 7 Q 2 x p Z W 5 0 S U Q m c X V v d D s s J n F 1 b 3 Q 7 R m l y c 3 Q g T m F t Z S Z x d W 9 0 O y w m c X V v d D t M Y X N 0 I E 5 h b W U m c X V v d D t d L C Z x d W 9 0 O 0 N v b H V t b k l k Z W 5 0 a X R p Z X M m c X V v d D s 6 W y Z x d W 9 0 O 1 N l Y 3 R p b 2 4 x L 0 N 1 c 3 R v b W V y L 0 N o Y W 5 n Z W Q g V H l w Z S 5 7 Q 2 x p Z W 5 0 S U Q s M n 0 m c X V v d D s s J n F 1 b 3 Q 7 U 2 V j d G l v b j E v Q 3 V z d G 9 t Z X I v Q 2 h h b m d l Z C B U e X B l L n t G a X J z d C B O Y W 1 l L D N 9 J n F 1 b 3 Q 7 L C Z x d W 9 0 O 1 N l Y 3 R p b 2 4 x L 0 N 1 c 3 R v b W V y L 0 N o Y W 5 n Z W Q g V H l w Z S 5 7 T G F z d C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n a W 9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w M D o w O T o w N S 4 y M j M 5 O T Y 3 W i I g L z 4 8 R W 5 0 c n k g V H l w Z T 0 i R m l s b E N v b H V t b l R 5 c G V z I i B W Y W x 1 Z T 0 i c 0 F 3 W T 0 i I C 8 + P E V u d H J 5 I F R 5 c G U 9 I k Z p b G x D b 2 x 1 b W 5 O Y W 1 l c y I g V m F s d W U 9 I n N b J n F 1 b 3 Q 7 U m V n a W 9 u S U Q m c X V v d D s s J n F 1 b 3 Q 7 U m V n a W 9 u J n F 1 b 3 Q 7 X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a W 9 u S U Q m c X V v d D s s J n F 1 b 3 Q 7 U m V n a W 9 u J n F 1 b 3 Q 7 X S w m c X V v d D t x d W V y e V J l b G F 0 a W 9 u c 2 h p c H M m c X V v d D s 6 W 1 0 s J n F 1 b 3 Q 7 Y 2 9 s d W 1 u S W R l b n R p d G l l c y Z x d W 9 0 O z p b J n F 1 b 3 Q 7 U 2 V j d G l v b j E v U m V n a W 9 u L 0 N o Y W 5 n Z W Q g V H l w Z S 5 7 U m V n a W 9 u S U Q s N X 0 m c X V v d D s s J n F 1 b 3 Q 7 U 2 V j d G l v b j E v U m V n a W 9 u L 0 N o Y W 5 n Z W Q g V H l w Z S 5 7 U m V n a W 9 u L D Z 9 J n F 1 b 3 Q 7 X S w m c X V v d D t D b 2 x 1 b W 5 D b 3 V u d C Z x d W 9 0 O z o y L C Z x d W 9 0 O 0 t l e U N v b H V t b k 5 h b W V z J n F 1 b 3 Q 7 O l s m c X V v d D t S Z W d p b 2 5 J R C Z x d W 9 0 O y w m c X V v d D t S Z W d p b 2 4 m c X V v d D t d L C Z x d W 9 0 O 0 N v b H V t b k l k Z W 5 0 a X R p Z X M m c X V v d D s 6 W y Z x d W 9 0 O 1 N l Y 3 R p b 2 4 x L 1 J l Z 2 l v b i 9 D a G F u Z 2 V k I F R 5 c G U u e 1 J l Z 2 l v b k l E L D V 9 J n F 1 b 3 Q 7 L C Z x d W 9 0 O 1 N l Y 3 R p b 2 4 x L 1 J l Z 2 l v b i 9 D a G F u Z 2 V k I F R 5 c G U u e 1 J l Z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Z p Z X d J R C Z x d W 9 0 O y w m c X V v d D t S Y X R p b m c m c X V v d D t d I i A v P j x F b n R y e S B U e X B l P S J G a W x s Q 2 9 s d W 1 u V H l w Z X M i I F Z h b H V l P S J z Q X d Z P S I g L z 4 8 R W 5 0 c n k g V H l w Z T 0 i R m l s b E x h c 3 R V c G R h d G V k I i B W Y W x 1 Z T 0 i Z D I w M j U t M D M t M D F U M D A 6 M D k 6 M D U u M j Y 1 M z A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2 a W V 3 S U Q m c X V v d D s s J n F 1 b 3 Q 7 U m F 0 a W 5 n J n F 1 b 3 Q 7 X S w m c X V v d D t x d W V y e V J l b G F 0 a W 9 u c 2 h p c H M m c X V v d D s 6 W 1 0 s J n F 1 b 3 Q 7 Y 2 9 s d W 1 u S W R l b n R p d G l l c y Z x d W 9 0 O z p b J n F 1 b 3 Q 7 U 2 V j d G l v b j E v U m F 0 Z X M v Q 2 h h b m d l Z C B U e X B l L n t S Z X Z p Z X d J R C w 3 f S Z x d W 9 0 O y w m c X V v d D t T Z W N 0 a W 9 u M S 9 S Y X R l c y 9 D a G F u Z 2 V k I F R 5 c G U u e 1 J h d G l u Z y w 4 f S Z x d W 9 0 O 1 0 s J n F 1 b 3 Q 7 Q 2 9 s d W 1 u Q 2 9 1 b n Q m c X V v d D s 6 M i w m c X V v d D t L Z X l D b 2 x 1 b W 5 O Y W 1 l c y Z x d W 9 0 O z p b J n F 1 b 3 Q 7 U m V 2 a W V 3 S U Q m c X V v d D s s J n F 1 b 3 Q 7 U m F 0 a W 5 n J n F 1 b 3 Q 7 X S w m c X V v d D t D b 2 x 1 b W 5 J Z G V u d G l 0 a W V z J n F 1 b 3 Q 7 O l s m c X V v d D t T Z W N 0 a W 9 u M S 9 S Y X R l c y 9 D a G F u Z 2 V k I F R 5 c G U u e 1 J l d m l l d 0 l E L D d 9 J n F 1 b 3 Q 7 L C Z x d W 9 0 O 1 N l Y 3 R p b 2 4 x L 1 J h d G V z L 0 N o Y W 5 n Z W Q g V H l w Z S 5 7 U m F 0 a W 5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w M D o w O T o w N S 4 y O D A 5 M z I 1 W i I g L z 4 8 R W 5 0 c n k g V H l w Z T 0 i R m l s b E N v b H V t b l R 5 c G V z I i B W Y W x 1 Z T 0 i c 0 J n W U Y i I C 8 + P E V u d H J 5 I F R 5 c G U 9 I k Z p b G x D b 2 x 1 b W 5 O Y W 1 l c y I g V m F s d W U 9 I n N b J n F 1 b 3 Q 7 U H J v Z H V j d E l E J n F 1 b 3 Q 7 L C Z x d W 9 0 O 1 B y b 2 R 1 Y 3 Q m c X V v d D s s J n F 1 b 3 Q 7 U 2 F s Z X M m c X V v d D t d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Q c m 9 k d W N 0 J n F 1 b 3 Q 7 L C Z x d W 9 0 O 1 B y b 2 R 1 Y 3 R J R C Z x d W 9 0 O y w m c X V v d D t T Y W x l c y Z x d W 9 0 O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S U Q s O X 0 m c X V v d D s s J n F 1 b 3 Q 7 U 2 V j d G l v b j E v U H J v Z H V j d C 9 D a G F u Z 2 V k I F R 5 c G U u e 1 B y b 2 R 1 Y 3 Q s M T B 9 J n F 1 b 3 Q 7 L C Z x d W 9 0 O 1 N l Y 3 R p b 2 4 x L 1 B y b 2 R 1 Y 3 Q v Q 2 h h b m d l Z C B U e X B l L n t T Y W x l c y w x M 3 0 m c X V v d D t d L C Z x d W 9 0 O 0 N v b H V t b k N v d W 5 0 J n F 1 b 3 Q 7 O j M s J n F 1 b 3 Q 7 S 2 V 5 Q 2 9 s d W 1 u T m F t Z X M m c X V v d D s 6 W y Z x d W 9 0 O 1 B y b 2 R 1 Y 3 Q m c X V v d D s s J n F 1 b 3 Q 7 U H J v Z H V j d E l E J n F 1 b 3 Q 7 L C Z x d W 9 0 O 1 N h b G V z J n F 1 b 3 Q 7 X S w m c X V v d D t D b 2 x 1 b W 5 J Z G V u d G l 0 a W V z J n F 1 b 3 Q 7 O l s m c X V v d D t T Z W N 0 a W 9 u M S 9 Q c m 9 k d W N 0 L 0 N o Y W 5 n Z W Q g V H l w Z S 5 7 U H J v Z H V j d E l E L D l 9 J n F 1 b 3 Q 7 L C Z x d W 9 0 O 1 N l Y 3 R p b 2 4 x L 1 B y b 2 R 1 Y 3 Q v Q 2 h h b m d l Z C B U e X B l L n t Q c m 9 k d W N 0 L D E w f S Z x d W 9 0 O y w m c X V v d D t T Z W N 0 a W 9 u M S 9 Q c m 9 k d W N 0 L 0 N o Y W 5 n Z W Q g V H l w Z S 5 7 U 2 F s Z X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y Y W 5 z Y W N 0 a W 9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U k F O U 0 l E J n F 1 b 3 Q 7 L C Z x d W 9 0 O 0 R h d G U m c X V v d D s s J n F 1 b 3 Q 7 Q 2 x p Z W 5 0 S U Q m c X V v d D s s J n F 1 b 3 Q 7 U m V 2 a W V 3 S U Q m c X V v d D s s J n F 1 b 3 Q 7 U H J v Z H V j d E l E J n F 1 b 3 Q 7 L C Z x d W 9 0 O 1 J l Z 2 l v b k l E J n F 1 b 3 Q 7 L C Z x d W 9 0 O 1 N h b G V z J n F 1 b 3 Q 7 L C Z x d W 9 0 O 1 F 1 Y W 5 0 a X R 5 J n F 1 b 3 Q 7 X S I g L z 4 8 R W 5 0 c n k g V H l w Z T 0 i R m l s b E N v b H V t b l R 5 c G V z I i B W Y W x 1 Z T 0 i c 0 J n a 0 R B d 1 l E Q l F N P S I g L z 4 8 R W 5 0 c n k g V H l w Z T 0 i R m l s b E x h c 3 R V c G R h d G V k I i B W Y W x 1 Z T 0 i Z D I w M j U t M D M t M D F U M D A 6 M D k 6 M D U u M z A 2 N j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R S Q U 5 T S U Q m c X V v d D s s J n F 1 b 3 Q 7 R G F 0 Z S Z x d W 9 0 O y w m c X V v d D t D b G l l b n R J R C Z x d W 9 0 O y w m c X V v d D t S Z X Z p Z X d J R C Z x d W 9 0 O y w m c X V v d D t Q c m 9 k d W N 0 S U Q m c X V v d D s s J n F 1 b 3 Q 7 U m V n a W 9 u S U Q m c X V v d D s s J n F 1 b 3 Q 7 U 2 F s Z X M m c X V v d D s s J n F 1 b 3 Q 7 U X V h b n R p d H k m c X V v d D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1 R S Q U 5 T S U Q s M H 0 m c X V v d D s s J n F 1 b 3 Q 7 U 2 V j d G l v b j E v V H J h b n N h Y 3 R p b 2 4 v Q 2 h h b m d l Z C B U e X B l L n t E Y X R l L D F 9 J n F 1 b 3 Q 7 L C Z x d W 9 0 O 1 N l Y 3 R p b 2 4 x L 1 R y Y W 5 z Y W N 0 a W 9 u L 0 N o Y W 5 n Z W Q g V H l w Z S 5 7 Q 2 x p Z W 5 0 S U Q s M n 0 m c X V v d D s s J n F 1 b 3 Q 7 U 2 V j d G l v b j E v V H J h b n N h Y 3 R p b 2 4 v Q 2 h h b m d l Z C B U e X B l L n t S Z X Z p Z X d J R C w 3 f S Z x d W 9 0 O y w m c X V v d D t T Z W N 0 a W 9 u M S 9 U c m F u c 2 F j d G l v b i 9 D a G F u Z 2 V k I F R 5 c G U u e 1 B y b 2 R 1 Y 3 R J R C w 5 f S Z x d W 9 0 O y w m c X V v d D t T Z W N 0 a W 9 u M S 9 U c m F u c 2 F j d G l v b i 9 D a G F u Z 2 V k I F R 5 c G U u e 1 J l Z 2 l v b k l E L D V 9 J n F 1 b 3 Q 7 L C Z x d W 9 0 O 1 N l Y 3 R p b 2 4 x L 1 R y Y W 5 z Y W N 0 a W 9 u L 0 N o Y W 5 n Z W Q g V H l w Z S 5 7 U 2 F s Z X M s M T N 9 J n F 1 b 3 Q 7 L C Z x d W 9 0 O 1 N l Y 3 R p b 2 4 x L 1 R y Y W 5 z Y W N 0 a W 9 u L 0 N o Y W 5 n Z W Q g V H l w Z S 5 7 U X V h b n R p d H k s M T F 9 J n F 1 b 3 Q 7 X S w m c X V v d D t D b 2 x 1 b W 5 D b 3 V u d C Z x d W 9 0 O z o 4 L C Z x d W 9 0 O 0 t l e U N v b H V t b k 5 h b W V z J n F 1 b 3 Q 7 O l s m c X V v d D t U U k F O U 0 l E J n F 1 b 3 Q 7 L C Z x d W 9 0 O 0 R h d G U m c X V v d D s s J n F 1 b 3 Q 7 Q 2 x p Z W 5 0 S U Q m c X V v d D s s J n F 1 b 3 Q 7 U m V 2 a W V 3 S U Q m c X V v d D s s J n F 1 b 3 Q 7 U H J v Z H V j d E l E J n F 1 b 3 Q 7 L C Z x d W 9 0 O 1 J l Z 2 l v b k l E J n F 1 b 3 Q 7 L C Z x d W 9 0 O 1 N h b G V z J n F 1 b 3 Q 7 L C Z x d W 9 0 O 1 F 1 Y W 5 0 a X R 5 J n F 1 b 3 Q 7 X S w m c X V v d D t D b 2 x 1 b W 5 J Z G V u d G l 0 a W V z J n F 1 b 3 Q 7 O l s m c X V v d D t T Z W N 0 a W 9 u M S 9 U c m F u c 2 F j d G l v b i 9 D a G F u Z 2 V k I F R 5 c G U u e 1 R S Q U 5 T S U Q s M H 0 m c X V v d D s s J n F 1 b 3 Q 7 U 2 V j d G l v b j E v V H J h b n N h Y 3 R p b 2 4 v Q 2 h h b m d l Z C B U e X B l L n t E Y X R l L D F 9 J n F 1 b 3 Q 7 L C Z x d W 9 0 O 1 N l Y 3 R p b 2 4 x L 1 R y Y W 5 z Y W N 0 a W 9 u L 0 N o Y W 5 n Z W Q g V H l w Z S 5 7 Q 2 x p Z W 5 0 S U Q s M n 0 m c X V v d D s s J n F 1 b 3 Q 7 U 2 V j d G l v b j E v V H J h b n N h Y 3 R p b 2 4 v Q 2 h h b m d l Z C B U e X B l L n t S Z X Z p Z X d J R C w 3 f S Z x d W 9 0 O y w m c X V v d D t T Z W N 0 a W 9 u M S 9 U c m F u c 2 F j d G l v b i 9 D a G F u Z 2 V k I F R 5 c G U u e 1 B y b 2 R 1 Y 3 R J R C w 5 f S Z x d W 9 0 O y w m c X V v d D t T Z W N 0 a W 9 u M S 9 U c m F u c 2 F j d G l v b i 9 D a G F u Z 2 V k I F R 5 c G U u e 1 J l Z 2 l v b k l E L D V 9 J n F 1 b 3 Q 7 L C Z x d W 9 0 O 1 N l Y 3 R p b 2 4 x L 1 R y Y W 5 z Y W N 0 a W 9 u L 0 N o Y W 5 n Z W Q g V H l w Z S 5 7 U 2 F s Z X M s M T N 9 J n F 1 b 3 Q 7 L C Z x d W 9 0 O 1 N l Y 3 R p b 2 4 x L 1 R y Y W 5 z Y W N 0 a W 9 u L 0 N o Y W 5 n Z W Q g V H l w Z S 5 7 U X V h b n R p d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1 8 3 7 s R D 5 U W V H p O G W q j 2 z A A A A A A C A A A A A A A Q Z g A A A A E A A C A A A A D r + 0 L S J 2 G a 7 G C H c s a X b m E s R s 2 7 w 0 R 2 l d / c S V 6 E 9 P Z 0 w A A A A A A O g A A A A A I A A C A A A A C X K a 0 i r W o H K c K Y + L 5 G b O 6 M U G G z 5 R 6 / P a f T T 1 g y r q G A 6 V A A A A C k f D G 8 i N G V 4 y I P c W l P x G L j 0 k m w m n + y R q r b F D S q s I U 9 + P o s e 6 0 9 M s O 3 8 k b v F Z P 7 N h M j 2 h X W o A 9 7 O 2 + H H J 9 b L j K n 4 y H J P J c 7 j A C l z m f d S x Z T q U A A A A B d c s V E 2 6 f F a Z I x 9 x n 0 4 g / T w P r l E I Q e 9 + c u q R n + O l x A k Q c f N Z F r d j z h 0 b g N X h U D D 9 2 Q Q o K 4 e J F K m c T i I c + E W T D D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e g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 i : t y p e = " S a n d b o x E d i t o r T a b l e W i d g e t V i e w M o d e l K e y " & g t ; & l t ; T a b l e N a m e & g t ; R e g i o n & l t ; / T a b l e N a m e & g t ; & l t ; / K e y & g t ; & l t ; M a i n t a i n e r 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a c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 i : t y p e = " S a n d b o x E d i t o r T a b l e W i d g e t V i e w M o d e l K e y " & g t ; & l t ; T a b l e N a m e & g t ; T r a n s a c t i o n & l t ; / T a b l e N a m e & g t ; & l t ; / K e y & g t ; & l t ; M a i n t a i n e r 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e w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r a n s a c t i o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g i o n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 2 0 2 5 - 0 3 - 0 1 T 0 8 : 4 5 : 4 0 . 4 5 9 8 1 9 5 + 0 8 : 0 0 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 T R A N S I D < / s t r i n g > < / k e y > < v a l u e > < i n t > 9 0 < / i n t > < / v a l u e > < / i t e m > < i t e m > < k e y > < s t r i n g > D a t e < / s t r i n g > < / k e y > < v a l u e > < i n t > 6 5 < / i n t > < / v a l u e > < / i t e m > < i t e m > < k e y > < s t r i n g > C l i e n t I D < / s t r i n g > < / k e y > < v a l u e > < i n t > 8 6 < / i n t > < / v a l u e > < / i t e m > < i t e m > < k e y > < s t r i n g > R e v i e w I D < / s t r i n g > < / k e y > < v a l u e > < i n t > 9 5 < / i n t > < / v a l u e > < / i t e m > < i t e m > < k e y > < s t r i n g > P r o d u c t I D < / s t r i n g > < / k e y > < v a l u e > < i n t > 9 7 < / i n t > < / v a l u e > < / i t e m > < i t e m > < k e y > < s t r i n g > R e g i o n I D < / s t r i n g > < / k e y > < v a l u e > < i n t > 9 2 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 R e v i e w I D < / s t r i n g > < / k e y > < v a l u e > < i n t > 3 < / i n t > < / v a l u e > < / i t e m > < i t e m > < k e y > < s t r i n g > P r o d u c t I D < / s t r i n g > < / k e y > < v a l u e > < i n t > 4 < / i n t > < / v a l u e > < / i t e m > < i t e m > < k e y > < s t r i n g > R e g i o n I D < / s t r i n g > < / k e y > < v a l u e > < i n t > 5 < / i n t > < / v a l u e > < / i t e m > < i t e m > < k e y > < s t r i n g > S a l e s < / s t r i n g > < / k e y > < v a l u e > < i n t > 6 < / i n t > < / v a l u e > < / i t e m > < i t e m > < k e y > < s t r i n g > Q u a n t i t y 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 T r a n s a c t i o n , C u s t o m e r , R e g i o n , R a t e s , P r o d u c t 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R A N S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R e v i e w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R e g i o n I D & l t ; / K e y & g t ; & l t ; / D i a g r a m O b j e c t K e y & g t ; & l t ; D i a g r a m O b j e c t K e y & g t ; & l t ; K e y & g t ; C o l u m n s \ S a l e s & l t ; / K e y & g t ; & l t ; / D i a g r a m O b j e c t K e y & g t ; & l t ; D i a g r a m O b j e c t K e y & g t ; & l t ; K e y & g t ; C o l u m n s \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e w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 T a g s \ T a b l e s \ & a m p ; l t ; T a b l e s \ R e g i o n & a m p ; g t ; & l t ; / K e y & g t ; & l t ; / D i a g r a m O b j e c t K e y & g t ; & l t ; D i a g r a m O b j e c t K e y & g t ; & l t ; K e y & g t ; D y n a m i c   T a g s \ T a b l e s \ & a m p ; l t ; T a b l e s \ R a t e s & a m p ; g t ; & l t ; / K e y & g t ; & l t ; / D i a g r a m O b j e c t K e y & g t ; & l t ; D i a g r a m O b j e c t K e y & g t ; & l t ; K e y & g t ; D y n a m i c 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I D & l t ; / K e y & g t ; & l t ; / D i a g r a m O b j e c t K e y & g t ; & l t ; D i a g r a m O b j e c t K e y & g t ; & l t ; K e y & g t ; T a b l e s \ T r a n s a c t i o n \ C o l u m n s \ D a t e & l t ; / K e y & g t ; & l t ; / D i a g r a m O b j e c t K e y & g t ; & l t ; D i a g r a m O b j e c t K e y & g t ; & l t ; K e y & g t ; T a b l e s \ T r a n s a c t i o n \ C o l u m n s \ C l i e n t I D & l t ; / K e y & g t ; & l t ; / D i a g r a m O b j e c t K e y & g t ; & l t ; D i a g r a m O b j e c t K e y & g t ; & l t ; K e y & g t ; T a b l e s \ T r a n s a c t i o n \ C o l u m n s \ R e v i e w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R e g i o n I D & l t ; / K e y & g t ; & l t ; / D i a g r a m O b j e c t K e y & g t ; & l t ; D i a g r a m O b j e c t K e y & g t ; & l t ; K e y & g t ; T a b l e s \ T r a n s a c t i o n \ C o l u m n s \ S a l e s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l i e n t I D & l t ; / K e y & g t ; & l t ; / D i a g r a m O b j e c t K e y & g t ; & l t ; D i a g r a m O b j e c t K e y & g t ; & l t ; K e y & g t ; T a b l e s \ C u s t o m e r \ C o l u m n s \ F i r s t   N a m e & l t ; / K e y & g t ; & l t ; / D i a g r a m O b j e c t K e y & g t ; & l t ; D i a g r a m O b j e c t K e y & g t ; & l t ; K e y & g t ; T a b l e s \ C u s t o m e r \ C o l u m n s \ L a s t   N a m e & l t ; / K e y & g t ; & l t ; / D i a g r a m O b j e c t K e y & g t ; & l t ; D i a g r a m O b j e c t K e y & g t ; & l t ; K e y & g t ; T a b l e s \ R e g i o n & l t ; / K e y & g t ; & l t ; / D i a g r a m O b j e c t K e y & g t ; & l t ; D i a g r a m O b j e c t K e y & g t ; & l t ; K e y & g t ; T a b l e s \ R e g i o n \ C o l u m n s \ R e g i o n I D & l t ; / K e y & g t ; & l t ; / D i a g r a m O b j e c t K e y & g t ; & l t ; D i a g r a m O b j e c t K e y & g t ; & l t ; K e y & g t ; T a b l e s \ R e g i o n \ C o l u m n s \ R e g i o n & l t ; / K e y & g t ; & l t ; / D i a g r a m O b j e c t K e y & g t ; & l t ; D i a g r a m O b j e c t K e y & g t ; & l t ; K e y & g t ; T a b l e s \ R a t e s & l t ; / K e y & g t ; & l t ; / D i a g r a m O b j e c t K e y & g t ; & l t ; D i a g r a m O b j e c t K e y & g t ; & l t ; K e y & g t ; T a b l e s \ R a t e s \ C o l u m n s \ R e v i e w I D & l t ; / K e y & g t ; & l t ; / D i a g r a m O b j e c t K e y & g t ; & l t ; D i a g r a m O b j e c t K e y & g t ; & l t ; K e y & g t ; T a b l e s \ R a t e s \ C o l u m n s \ R a t i n g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S a l e s & l t ; / K e y & g t ; & l t ; / D i a g r a m O b j e c t K e y & g t ; & l t ; D i a g r a m O b j e c t K e y & g t ; & l t ; K e y & g t ; R e l a t i o n s h i p s \ & a m p ; l t ; T a b l e s \ T r a n s a c t i o n \ C o l u m n s \ C l i e n t I D & a m p ; g t ; - & a m p ; l t ; T a b l e s \ C u s t o m e r \ C o l u m n s \ C l i e n t I D & a m p ; g t ; & l t ; / K e y & g t ; & l t ; / D i a g r a m O b j e c t K e y & g t ; & l t ; D i a g r a m O b j e c t K e y & g t ; & l t ; K e y & g t ; R e l a t i o n s h i p s \ & a m p ; l t ; T a b l e s \ T r a n s a c t i o n \ C o l u m n s \ C l i e n t I D & a m p ; g t ; - & a m p ; l t ; T a b l e s \ C u s t o m e r \ C o l u m n s \ C l i e n t I D & a m p ; g t ; \ F K & l t ; / K e y & g t ; & l t ; / D i a g r a m O b j e c t K e y & g t ; & l t ; D i a g r a m O b j e c t K e y & g t ; & l t ; K e y & g t ; R e l a t i o n s h i p s \ & a m p ; l t ; T a b l e s \ T r a n s a c t i o n \ C o l u m n s \ C l i e n t I D & a m p ; g t ; - & a m p ; l t ; T a b l e s \ C u s t o m e r \ C o l u m n s \ C l i e n t I D & a m p ; g t ; \ P K & l t ; / K e y & g t ; & l t ; / D i a g r a m O b j e c t K e y & g t ; & l t ; D i a g r a m O b j e c t K e y & g t ; & l t ; K e y & g t ; R e l a t i o n s h i p s \ & a m p ; l t ; T a b l e s \ T r a n s a c t i o n \ C o l u m n s \ C l i e n t I D & a m p ; g t ; - & a m p ; l t ; T a b l e s \ C u s t o m e r \ C o l u m n s \ C l i e n t I D & a m p ; g t ; \ C r o s s F i l t e r & l t ; / K e y & g t ; & l t ; / D i a g r a m O b j e c t K e y & g t ; & l t ; D i a g r a m O b j e c t K e y & g t ; & l t ; K e y & g t ; R e l a t i o n s h i p s \ & a m p ; l t ; T a b l e s \ T r a n s a c t i o n \ C o l u m n s \ R e v i e w I D & a m p ; g t ; - & a m p ; l t ; T a b l e s \ R a t e s \ C o l u m n s \ R e v i e w I D & a m p ; g t ; & l t ; / K e y & g t ; & l t ; / D i a g r a m O b j e c t K e y & g t ; & l t ; D i a g r a m O b j e c t K e y & g t ; & l t ; K e y & g t ; R e l a t i o n s h i p s \ & a m p ; l t ; T a b l e s \ T r a n s a c t i o n \ C o l u m n s \ R e v i e w I D & a m p ; g t ; - & a m p ; l t ; T a b l e s \ R a t e s \ C o l u m n s \ R e v i e w I D & a m p ; g t ; \ F K & l t ; / K e y & g t ; & l t ; / D i a g r a m O b j e c t K e y & g t ; & l t ; D i a g r a m O b j e c t K e y & g t ; & l t ; K e y & g t ; R e l a t i o n s h i p s \ & a m p ; l t ; T a b l e s \ T r a n s a c t i o n \ C o l u m n s \ R e v i e w I D & a m p ; g t ; - & a m p ; l t ; T a b l e s \ R a t e s \ C o l u m n s \ R e v i e w I D & a m p ; g t ; \ P K & l t ; / K e y & g t ; & l t ; / D i a g r a m O b j e c t K e y & g t ; & l t ; D i a g r a m O b j e c t K e y & g t ; & l t ; K e y & g t ; R e l a t i o n s h i p s \ & a m p ; l t ; T a b l e s \ T r a n s a c t i o n \ C o l u m n s \ R e v i e w I D & a m p ; g t ; - & a m p ; l t ; T a b l e s \ R a t e s \ C o l u m n s \ R e v i e w I D & a m p ; g t ; \ C r o s s F i l t e r & l t ; / K e y & g t ; & l t ; / D i a g r a m O b j e c t K e y & g t ; & l t ; D i a g r a m O b j e c t K e y & g t ; & l t ; K e y & g t ; R e l a t i o n s h i p s \ & a m p ; l t ; T a b l e s \ T r a n s a c t i o n \ C o l u m n s \ R e g i o n I D & a m p ; g t ; - & a m p ; l t ; T a b l e s \ R e g i o n \ C o l u m n s \ R e g i o n I D & a m p ; g t ; & l t ; / K e y & g t ; & l t ; / D i a g r a m O b j e c t K e y & g t ; & l t ; D i a g r a m O b j e c t K e y & g t ; & l t ; K e y & g t ; R e l a t i o n s h i p s \ & a m p ; l t ; T a b l e s \ T r a n s a c t i o n \ C o l u m n s \ R e g i o n I D & a m p ; g t ; - & a m p ; l t ; T a b l e s \ R e g i o n \ C o l u m n s \ R e g i o n I D & a m p ; g t ; \ F K & l t ; / K e y & g t ; & l t ; / D i a g r a m O b j e c t K e y & g t ; & l t ; D i a g r a m O b j e c t K e y & g t ; & l t ; K e y & g t ; R e l a t i o n s h i p s \ & a m p ; l t ; T a b l e s \ T r a n s a c t i o n \ C o l u m n s \ R e g i o n I D & a m p ; g t ; - & a m p ; l t ; T a b l e s \ R e g i o n \ C o l u m n s \ R e g i o n I D & a m p ; g t ; \ P K & l t ; / K e y & g t ; & l t ; / D i a g r a m O b j e c t K e y & g t ; & l t ; D i a g r a m O b j e c t K e y & g t ; & l t ; K e y & g t ; R e l a t i o n s h i p s \ & a m p ; l t ; T a b l e s \ T r a n s a c t i o n \ C o l u m n s \ R e g i o n I D & a m p ; g t ; - & a m p ; l t ; T a b l e s \ R e g i o n \ C o l u m n s \ R e g i o n I D & a m p ; g t ; \ C r o s s F i l t e r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C r o s s F i l t e r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 T a g s \ T a b l e s \ & a m p ; l t ; T a b l e s \ R a t e s & a m p ; g t ; & l t ; / K e y & g t ; & l t ; / a : K e y & g t ; & l t ; a : V a l u e 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2 8 7 & l t ; / H e i g h t & g t ; & l t ; I s E x p a n d e d & g t ; t r u e & l t ; / I s E x p a n d e d & g t ; & l t ; L a y e d O u t & g t ; t r u e & l t ; / L a y e d O u t & g t ; & l t ; L e f t & g t ; 7 2 4 & l t ; / L e f t & g t ; & l t ; T a b I n d e x & g t ; 1 & l t ; / T a b I n d e x & g t ; & l t ; T o p & g t ; 1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R e v i e w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3 0 . 9 0 3 8 1 0 5 6 7 6 6 5 8 & l t ; / L e f t & g t ; & l t ; T a b I n d e x & g t ; 3 & l t ; / T a b I n d e x & g t ; & l t ; T o p & g t ; 2 9 4 . 1 4 5 7 0 1 5 1 6 7 7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5 . 9 0 3 8 1 0 5 6 7 6 6 5 8 & l t ; / L e f t & g t ; & l t ; T o p & g t ; 5 6 . 5 7 2 8 5 0 7 5 8 3 8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4 4 . 9 0 3 8 1 0 5 6 7 6 6 5 9 & l t ; / L e f t & g t ; & l t ; T a b I n d e x & g t ; 4 & l t ; / T a b I n d e x & g t ; & l t ; T o p & g t ; 3 4 7 . 5 7 2 8 5 0 7 5 8 3 8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\ C o l u m n s \ R e v i e w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t e s \ C o l u m n s \ R a t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4 5 . 9 0 3 8 1 0 5 6 7 6 6 5 9 & l t ; / L e f t & g t ; & l t ; T a b I n d e x & g t ; 2 & l t ; / T a b I n d e x & g t ; & l t ; T o p & g t ; 6 7 . 5 7 2 8 5 0 7 5 8 3 8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C l i e n t I D & a m p ; g t ; - & a m p ; l t ; T a b l e s \ C u s t o m e r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 ( 7 0 8 , 2 9 6 . 5 ) .   E n d   p o i n t   2 :   ( 5 4 6 . 9 0 3 8 1 0 5 6 7 6 6 6 , 3 7 2 . 6 4 5 7 0 2 ) 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8 & l t ; / b : _ x & g t ; & l t ; b : _ y & g t ; 2 9 6 . 5 & l t ; / b : _ y & g t ; & l t ; / b : P o i n t & g t ; & l t ; b : P o i n t & g t ; & l t ; b : _ x & g t ; 6 2 9 . 4 5 1 9 0 5 1 1 8 6 5 4 8 5 & l t ; / b : _ x & g t ; & l t ; b : _ y & g t ; 2 9 6 . 5 & l t ; / b : _ y & g t ; & l t ; / b : P o i n t & g t ; & l t ; b : P o i n t & g t ; & l t ; b : _ x & g t ; 6 2 7 . 4 5 1 9 0 5 1 1 8 6 5 4 8 5 & l t ; / b : _ x & g t ; & l t ; b : _ y & g t ; 2 9 8 . 5 & l t ; / b : _ y & g t ; & l t ; / b : P o i n t & g t ; & l t ; b : P o i n t & g t ; & l t ; b : _ x & g t ; 6 2 7 . 4 5 1 9 0 5 1 1 8 6 5 4 8 5 & l t ; / b : _ x & g t ; & l t ; b : _ y & g t ; 3 7 0 . 6 4 5 7 0 2 & l t ; / b : _ y & g t ; & l t ; / b : P o i n t & g t ; & l t ; b : P o i n t & g t ; & l t ; b : _ x & g t ; 6 2 5 . 4 5 1 9 0 5 1 1 8 6 5 4 8 5 & l t ; / b : _ x & g t ; & l t ; b : _ y & g t ; 3 7 2 . 6 4 5 7 0 2 & l t ; / b : _ y & g t ; & l t ; / b : P o i n t & g t ; & l t ; b : P o i n t & g t ; & l t ; b : _ x & g t ; 5 4 6 . 9 0 3 8 1 0 5 6 7 6 6 5 8 & l t ; / b : _ x & g t ; & l t ; b : _ y & g t ; 3 7 2 . 6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C l i e n t I D & a m p ; g t ; - & a m p ; l t ; T a b l e s \ C u s t o m e r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8 & l t ; / b : _ x & g t ; & l t ; b : _ y & g t ; 2 8 8 . 5 & l t ; / b : _ y & g t ; & l t ; / L a b e l L o c a t i o n & g t ; & l t ; L o c a t i o n   x m l n s : b = " h t t p : / / s c h e m a s . d a t a c o n t r a c t . o r g / 2 0 0 4 / 0 7 / S y s t e m . W i n d o w s " & g t ; & l t ; b : _ x & g t ; 7 2 4 & l t ; / b : _ x & g t ; & l t ; b : _ y & g t ; 2 9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C l i e n t I D & a m p ; g t ; - & a m p ; l t ; T a b l e s \ C u s t o m e r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0 . 9 0 3 8 1 0 5 6 7 6 6 5 8 & l t ; / b : _ x & g t ; & l t ; b : _ y & g t ; 3 6 4 . 6 4 5 7 0 2 & l t ; / b : _ y & g t ; & l t ; / L a b e l L o c a t i o n & g t ; & l t ; L o c a t i o n   x m l n s : b = " h t t p : / / s c h e m a s . d a t a c o n t r a c t . o r g / 2 0 0 4 / 0 7 / S y s t e m . W i n d o w s " & g t ; & l t ; b : _ x & g t ; 5 3 0 . 9 0 3 8 1 0 5 6 7 6 6 5 9 1 & l t ; / b : _ x & g t ; & l t ; b : _ y & g t ; 3 7 2 . 6 4 5 7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C l i e n t I D & a m p ; g t ; - & a m p ; l t ; T a b l e s \ C u s t o m e r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0 8 & l t ; / b : _ x & g t ; & l t ; b : _ y & g t ; 2 9 6 . 5 & l t ; / b : _ y & g t ; & l t ; / b : P o i n t & g t ; & l t ; b : P o i n t & g t ; & l t ; b : _ x & g t ; 6 2 9 . 4 5 1 9 0 5 1 1 8 6 5 4 8 5 & l t ; / b : _ x & g t ; & l t ; b : _ y & g t ; 2 9 6 . 5 & l t ; / b : _ y & g t ; & l t ; / b : P o i n t & g t ; & l t ; b : P o i n t & g t ; & l t ; b : _ x & g t ; 6 2 7 . 4 5 1 9 0 5 1 1 8 6 5 4 8 5 & l t ; / b : _ x & g t ; & l t ; b : _ y & g t ; 2 9 8 . 5 & l t ; / b : _ y & g t ; & l t ; / b : P o i n t & g t ; & l t ; b : P o i n t & g t ; & l t ; b : _ x & g t ; 6 2 7 . 4 5 1 9 0 5 1 1 8 6 5 4 8 5 & l t ; / b : _ x & g t ; & l t ; b : _ y & g t ; 3 7 0 . 6 4 5 7 0 2 & l t ; / b : _ y & g t ; & l t ; / b : P o i n t & g t ; & l t ; b : P o i n t & g t ; & l t ; b : _ x & g t ; 6 2 5 . 4 5 1 9 0 5 1 1 8 6 5 4 8 5 & l t ; / b : _ x & g t ; & l t ; b : _ y & g t ; 3 7 2 . 6 4 5 7 0 2 & l t ; / b : _ y & g t ; & l t ; / b : P o i n t & g t ; & l t ; b : P o i n t & g t ; & l t ; b : _ x & g t ; 5 4 6 . 9 0 3 8 1 0 5 6 7 6 6 5 8 & l t ; / b : _ x & g t ; & l t ; b : _ y & g t ; 3 7 2 . 6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v i e w I D & a m p ; g t ; - & a m p ; l t ; T a b l e s \ R a t e s \ C o l u m n s \ R e v i e w I D & a m p ; g t ; & l t ; / K e y & g t ; & l t ; / a : K e y & g t ; & l t ; a : V a l u e   i : t y p e = " D i a g r a m D i s p l a y L i n k V i e w S t a t e " & g t ; & l t ; A u t o m a t i o n P r o p e r t y H e l p e r T e x t & g t ; E n d   p o i n t   1 :   ( 9 4 0 , 2 9 6 . 5 ) .   E n d   p o i n t   2 :   ( 1 0 2 8 . 9 0 3 8 1 0 5 6 7 6 7 , 4 2 2 . 5 7 2 8 5 1 ) 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4 0 & l t ; / b : _ x & g t ; & l t ; b : _ y & g t ; 2 9 6 . 5 & l t ; / b : _ y & g t ; & l t ; / b : P o i n t & g t ; & l t ; b : P o i n t & g t ; & l t ; b : _ x & g t ; 9 8 2 . 4 5 1 9 0 5 1 1 8 6 5 4 8 5 & l t ; / b : _ x & g t ; & l t ; b : _ y & g t ; 2 9 6 . 5 & l t ; / b : _ y & g t ; & l t ; / b : P o i n t & g t ; & l t ; b : P o i n t & g t ; & l t ; b : _ x & g t ; 9 8 4 . 4 5 1 9 0 5 1 1 8 6 5 4 8 5 & l t ; / b : _ x & g t ; & l t ; b : _ y & g t ; 2 9 8 . 5 & l t ; / b : _ y & g t ; & l t ; / b : P o i n t & g t ; & l t ; b : P o i n t & g t ; & l t ; b : _ x & g t ; 9 8 4 . 4 5 1 9 0 5 1 1 8 6 5 4 8 5 & l t ; / b : _ x & g t ; & l t ; b : _ y & g t ; 4 2 0 . 5 7 2 8 5 1 & l t ; / b : _ y & g t ; & l t ; / b : P o i n t & g t ; & l t ; b : P o i n t & g t ; & l t ; b : _ x & g t ; 9 8 6 . 4 5 1 9 0 5 1 1 8 6 5 4 8 5 & l t ; / b : _ x & g t ; & l t ; b : _ y & g t ; 4 2 2 . 5 7 2 8 5 1 & l t ; / b : _ y & g t ; & l t ; / b : P o i n t & g t ; & l t ; b : P o i n t & g t ; & l t ; b : _ x & g t ; 1 0 2 8 . 9 0 3 8 1 0 5 6 7 6 6 5 9 & l t ; / b : _ x & g t ; & l t ; b : _ y & g t ; 4 2 2 . 5 7 2 8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v i e w I D & a m p ; g t ; - & a m p ; l t ; T a b l e s \ R a t e s \ C o l u m n s \ R e v i e w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4 & l t ; / b : _ x & g t ; & l t ; b : _ y & g t ; 2 8 8 . 5 & l t ; / b : _ y & g t ; & l t ; / L a b e l L o c a t i o n & g t ; & l t ; L o c a t i o n   x m l n s : b = " h t t p : / / s c h e m a s . d a t a c o n t r a c t . o r g / 2 0 0 4 / 0 7 / S y s t e m . W i n d o w s " & g t ; & l t ; b : _ x & g t ; 9 2 4 & l t ; / b : _ x & g t ; & l t ; b : _ y & g t ; 2 9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v i e w I D & a m p ; g t ; - & a m p ; l t ; T a b l e s \ R a t e s \ C o l u m n s \ R e v i e w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2 8 . 9 0 3 8 1 0 5 6 7 6 6 5 9 & l t ; / b : _ x & g t ; & l t ; b : _ y & g t ; 4 1 4 . 5 7 2 8 5 1 & l t ; / b : _ y & g t ; & l t ; / L a b e l L o c a t i o n & g t ; & l t ; L o c a t i o n   x m l n s : b = " h t t p : / / s c h e m a s . d a t a c o n t r a c t . o r g / 2 0 0 4 / 0 7 / S y s t e m . W i n d o w s " & g t ; & l t ; b : _ x & g t ; 1 0 4 4 . 9 0 3 8 1 0 5 6 7 6 6 5 9 & l t ; / b : _ x & g t ; & l t ; b : _ y & g t ; 4 2 2 . 5 7 2 8 5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v i e w I D & a m p ; g t ; - & a m p ; l t ; T a b l e s \ R a t e s \ C o l u m n s \ R e v i e w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4 0 & l t ; / b : _ x & g t ; & l t ; b : _ y & g t ; 2 9 6 . 5 & l t ; / b : _ y & g t ; & l t ; / b : P o i n t & g t ; & l t ; b : P o i n t & g t ; & l t ; b : _ x & g t ; 9 8 2 . 4 5 1 9 0 5 1 1 8 6 5 4 8 5 & l t ; / b : _ x & g t ; & l t ; b : _ y & g t ; 2 9 6 . 5 & l t ; / b : _ y & g t ; & l t ; / b : P o i n t & g t ; & l t ; b : P o i n t & g t ; & l t ; b : _ x & g t ; 9 8 4 . 4 5 1 9 0 5 1 1 8 6 5 4 8 5 & l t ; / b : _ x & g t ; & l t ; b : _ y & g t ; 2 9 8 . 5 & l t ; / b : _ y & g t ; & l t ; / b : P o i n t & g t ; & l t ; b : P o i n t & g t ; & l t ; b : _ x & g t ; 9 8 4 . 4 5 1 9 0 5 1 1 8 6 5 4 8 5 & l t ; / b : _ x & g t ; & l t ; b : _ y & g t ; 4 2 0 . 5 7 2 8 5 1 & l t ; / b : _ y & g t ; & l t ; / b : P o i n t & g t ; & l t ; b : P o i n t & g t ; & l t ; b : _ x & g t ; 9 8 6 . 4 5 1 9 0 5 1 1 8 6 5 4 8 5 & l t ; / b : _ x & g t ; & l t ; b : _ y & g t ; 4 2 2 . 5 7 2 8 5 1 & l t ; / b : _ y & g t ; & l t ; / b : P o i n t & g t ; & l t ; b : P o i n t & g t ; & l t ; b : _ x & g t ; 1 0 2 8 . 9 0 3 8 1 0 5 6 7 6 6 5 9 & l t ; / b : _ x & g t ; & l t ; b : _ y & g t ; 4 2 2 . 5 7 2 8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g i o n I D & a m p ; g t ; - & a m p ; l t ; T a b l e s \ R e g i o n \ C o l u m n s \ R e g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 ( 8 1 4 . 0 0 0 0 0 0 1 1 8 6 5 5 , 1 3 7 ) .   E n d   p o i n t   2 :   ( 5 6 1 . 9 0 3 8 1 0 5 6 7 6 6 6 , 1 2 6 ) 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4 . 0 0 0 0 0 0 1 1 8 6 5 4 7 3 & l t ; / b : _ x & g t ; & l t ; b : _ y & g t ; 1 3 7 & l t ; / b : _ y & g t ; & l t ; / b : P o i n t & g t ; & l t ; b : P o i n t & g t ; & l t ; b : _ x & g t ; 8 1 4 . 0 0 0 0 0 0 1 1 8 6 5 4 7 3 & l t ; / b : _ x & g t ; & l t ; b : _ y & g t ; 1 2 8 & l t ; / b : _ y & g t ; & l t ; / b : P o i n t & g t ; & l t ; b : P o i n t & g t ; & l t ; b : _ x & g t ; 8 1 2 . 0 0 0 0 0 0 1 1 8 6 5 4 7 3 & l t ; / b : _ x & g t ; & l t ; b : _ y & g t ; 1 2 6 & l t ; / b : _ y & g t ; & l t ; / b : P o i n t & g t ; & l t ; b : P o i n t & g t ; & l t ; b : _ x & g t ; 5 6 1 . 9 0 3 8 1 0 5 6 7 6 6 5 6 9 & l t ; / b : _ x & g t ; & l t ; b : _ y & g t ; 1 2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g i o n I D & a m p ; g t ; - & a m p ; l t ; T a b l e s \ R e g i o n \ C o l u m n s \ R e g i o n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6 . 0 0 0 0 0 0 1 1 8 6 5 4 7 3 & l t ; / b : _ x & g t ; & l t ; b : _ y & g t ; 1 3 7 & l t ; / b : _ y & g t ; & l t ; / L a b e l L o c a t i o n & g t ; & l t ; L o c a t i o n   x m l n s : b = " h t t p : / / s c h e m a s . d a t a c o n t r a c t . o r g / 2 0 0 4 / 0 7 / S y s t e m . W i n d o w s " & g t ; & l t ; b : _ x & g t ; 8 1 4 . 0 0 0 0 0 0 1 1 8 6 5 5 & l t ; / b : _ x & g t ; & l t ; b : _ y & g t ; 1 5 3 & l t ; / b : _ y & g t ; & l t ; / L o c a t i o n & g t ; & l t ; S h a p e R o t a t e A n g l e & g t ; 2 6 9 . 9 9 9 9 9 9 9 9 9 9 9 9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g i o n I D & a m p ; g t ; - & a m p ; l t ; T a b l e s \ R e g i o n \ C o l u m n s \ R e g i o n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5 . 9 0 3 8 1 0 5 6 7 6 6 5 6 9 & l t ; / b : _ x & g t ; & l t ; b : _ y & g t ; 1 1 8 & l t ; / b : _ y & g t ; & l t ; / L a b e l L o c a t i o n & g t ; & l t ; L o c a t i o n   x m l n s : b = " h t t p : / / s c h e m a s . d a t a c o n t r a c t . o r g / 2 0 0 4 / 0 7 / S y s t e m . W i n d o w s " & g t ; & l t ; b : _ x & g t ; 5 4 5 . 9 0 3 8 1 0 5 6 7 6 6 5 6 9 & l t ; / b : _ x & g t ; & l t ; b : _ y & g t ; 1 2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R e g i o n I D & a m p ; g t ; - & a m p ; l t ; T a b l e s \ R e g i o n \ C o l u m n s \ R e g i o n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4 . 0 0 0 0 0 0 1 1 8 6 5 4 7 3 & l t ; / b : _ x & g t ; & l t ; b : _ y & g t ; 1 3 7 & l t ; / b : _ y & g t ; & l t ; / b : P o i n t & g t ; & l t ; b : P o i n t & g t ; & l t ; b : _ x & g t ; 8 1 4 . 0 0 0 0 0 0 1 1 8 6 5 4 7 3 & l t ; / b : _ x & g t ; & l t ; b : _ y & g t ; 1 2 8 & l t ; / b : _ y & g t ; & l t ; / b : P o i n t & g t ; & l t ; b : P o i n t & g t ; & l t ; b : _ x & g t ; 8 1 2 . 0 0 0 0 0 0 1 1 8 6 5 4 7 3 & l t ; / b : _ x & g t ; & l t ; b : _ y & g t ; 1 2 6 & l t ; / b : _ y & g t ; & l t ; / b : P o i n t & g t ; & l t ; b : P o i n t & g t ; & l t ; b : _ x & g t ; 5 6 1 . 9 0 3 8 1 0 5 6 7 6 6 5 6 9 & l t ; / b : _ x & g t ; & l t ; b : _ y & g t ; 1 2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 ( 8 3 4 . 0 0 0 0 0 0 1 1 8 6 5 5 , 1 3 7 ) .   E n d   p o i n t   2 :   ( 1 0 2 9 . 9 0 3 8 1 0 5 6 7 6 7 , 1 4 2 . 5 7 2 8 5 1 ) 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4 . 0 0 0 0 0 0 1 1 8 6 5 4 7 3 & l t ; / b : _ x & g t ; & l t ; b : _ y & g t ; 1 3 7 & l t ; / b : _ y & g t ; & l t ; / b : P o i n t & g t ; & l t ; b : P o i n t & g t ; & l t ; b : _ x & g t ; 8 3 4 . 0 0 0 0 0 0 1 1 8 6 5 4 7 3 & l t ; / b : _ x & g t ; & l t ; b : _ y & g t ; 1 3 5 . 5 & l t ; / b : _ y & g t ; & l t ; / b : P o i n t & g t ; & l t ; b : P o i n t & g t ; & l t ; b : _ x & g t ; 8 3 6 . 0 0 0 0 0 0 1 1 8 6 5 4 7 3 & l t ; / b : _ x & g t ; & l t ; b : _ y & g t ; 1 3 3 . 5 & l t ; / b : _ y & g t ; & l t ; / b : P o i n t & g t ; & l t ; b : P o i n t & g t ; & l t ; b : _ x & g t ; 9 4 1 . 5 0 0 0 0 0 1 1 5 1 0 6 7 9 & l t ; / b : _ x & g t ; & l t ; b : _ y & g t ; 1 3 3 . 5 & l t ; / b : _ y & g t ; & l t ; / b : P o i n t & g t ; & l t ; b : P o i n t & g t ; & l t ; b : _ x & g t ; 9 4 3 . 5 0 0 0 0 0 1 1 5 1 0 6 7 9 & l t ; / b : _ x & g t ; & l t ; b : _ y & g t ; 1 3 5 . 5 & l t ; / b : _ y & g t ; & l t ; / b : P o i n t & g t ; & l t ; b : P o i n t & g t ; & l t ; b : _ x & g t ; 9 4 3 . 5 0 0 0 0 0 1 1 5 1 0 6 7 9 & l t ; / b : _ x & g t ; & l t ; b : _ y & g t ; 1 4 0 . 5 7 2 8 5 1 & l t ; / b : _ y & g t ; & l t ; / b : P o i n t & g t ; & l t ; b : P o i n t & g t ; & l t ; b : _ x & g t ; 9 4 5 . 5 0 0 0 0 0 1 1 5 1 0 6 7 9 & l t ; / b : _ x & g t ; & l t ; b : _ y & g t ; 1 4 2 . 5 7 2 8 5 1 & l t ; / b : _ y & g t ; & l t ; / b : P o i n t & g t ; & l t ; b : P o i n t & g t ; & l t ; b : _ x & g t ; 1 0 2 9 . 9 0 3 8 1 0 5 6 7 6 6 5 7 & l t ; / b : _ x & g t ; & l t ; b : _ y & g t ; 1 4 2 . 5 7 2 8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6 . 0 0 0 0 0 0 1 1 8 6 5 4 7 3 & l t ; / b : _ x & g t ; & l t ; b : _ y & g t ; 1 3 7 & l t ; / b : _ y & g t ; & l t ; / L a b e l L o c a t i o n & g t ; & l t ; L o c a t i o n   x m l n s : b = " h t t p : / / s c h e m a s . d a t a c o n t r a c t . o r g / 2 0 0 4 / 0 7 / S y s t e m . W i n d o w s " & g t ; & l t ; b : _ x & g t ; 8 3 4 . 0 0 0 0 0 0 1 1 8 6 5 4 7 3 & l t ; / b : _ x & g t ; & l t ; b : _ y & g t ; 1 5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2 9 . 9 0 3 8 1 0 5 6 7 6 6 5 7 & l t ; / b : _ x & g t ; & l t ; b : _ y & g t ; 1 3 4 . 5 7 2 8 5 1 & l t ; / b : _ y & g t ; & l t ; / L a b e l L o c a t i o n & g t ; & l t ; L o c a t i o n   x m l n s : b = " h t t p : / / s c h e m a s . d a t a c o n t r a c t . o r g / 2 0 0 4 / 0 7 / S y s t e m . W i n d o w s " & g t ; & l t ; b : _ x & g t ; 1 0 4 5 . 9 0 3 8 1 0 5 6 7 6 6 5 7 & l t ; / b : _ x & g t ; & l t ; b : _ y & g t ; 1 4 2 . 5 7 2 8 5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3 4 . 0 0 0 0 0 0 1 1 8 6 5 4 7 3 & l t ; / b : _ x & g t ; & l t ; b : _ y & g t ; 1 3 7 & l t ; / b : _ y & g t ; & l t ; / b : P o i n t & g t ; & l t ; b : P o i n t & g t ; & l t ; b : _ x & g t ; 8 3 4 . 0 0 0 0 0 0 1 1 8 6 5 4 7 3 & l t ; / b : _ x & g t ; & l t ; b : _ y & g t ; 1 3 5 . 5 & l t ; / b : _ y & g t ; & l t ; / b : P o i n t & g t ; & l t ; b : P o i n t & g t ; & l t ; b : _ x & g t ; 8 3 6 . 0 0 0 0 0 0 1 1 8 6 5 4 7 3 & l t ; / b : _ x & g t ; & l t ; b : _ y & g t ; 1 3 3 . 5 & l t ; / b : _ y & g t ; & l t ; / b : P o i n t & g t ; & l t ; b : P o i n t & g t ; & l t ; b : _ x & g t ; 9 4 1 . 5 0 0 0 0 0 1 1 5 1 0 6 7 9 & l t ; / b : _ x & g t ; & l t ; b : _ y & g t ; 1 3 3 . 5 & l t ; / b : _ y & g t ; & l t ; / b : P o i n t & g t ; & l t ; b : P o i n t & g t ; & l t ; b : _ x & g t ; 9 4 3 . 5 0 0 0 0 0 1 1 5 1 0 6 7 9 & l t ; / b : _ x & g t ; & l t ; b : _ y & g t ; 1 3 5 . 5 & l t ; / b : _ y & g t ; & l t ; / b : P o i n t & g t ; & l t ; b : P o i n t & g t ; & l t ; b : _ x & g t ; 9 4 3 . 5 0 0 0 0 0 1 1 5 1 0 6 7 9 & l t ; / b : _ x & g t ; & l t ; b : _ y & g t ; 1 4 0 . 5 7 2 8 5 1 & l t ; / b : _ y & g t ; & l t ; / b : P o i n t & g t ; & l t ; b : P o i n t & g t ; & l t ; b : _ x & g t ; 9 4 5 . 5 0 0 0 0 0 1 1 5 1 0 6 7 9 & l t ; / b : _ x & g t ; & l t ; b : _ y & g t ; 1 4 2 . 5 7 2 8 5 1 & l t ; / b : _ y & g t ; & l t ; / b : P o i n t & g t ; & l t ; b : P o i n t & g t ; & l t ; b : _ x & g t ; 1 0 2 9 . 9 0 3 8 1 0 5 6 7 6 6 5 7 & l t ; / b : _ x & g t ; & l t ; b : _ y & g t ; 1 4 2 . 5 7 2 8 5 1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BF0D1240-6881-421A-9B34-D83CAAE3705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EF579CA-91EB-42B2-95D6-0ED8745FC6D8}">
  <ds:schemaRefs/>
</ds:datastoreItem>
</file>

<file path=customXml/itemProps11.xml><?xml version="1.0" encoding="utf-8"?>
<ds:datastoreItem xmlns:ds="http://schemas.openxmlformats.org/officeDocument/2006/customXml" ds:itemID="{C234767A-F9F6-4147-8094-D71ED9616629}">
  <ds:schemaRefs/>
</ds:datastoreItem>
</file>

<file path=customXml/itemProps12.xml><?xml version="1.0" encoding="utf-8"?>
<ds:datastoreItem xmlns:ds="http://schemas.openxmlformats.org/officeDocument/2006/customXml" ds:itemID="{6D15B797-FE95-414B-8691-042E293FF9A0}">
  <ds:schemaRefs/>
</ds:datastoreItem>
</file>

<file path=customXml/itemProps13.xml><?xml version="1.0" encoding="utf-8"?>
<ds:datastoreItem xmlns:ds="http://schemas.openxmlformats.org/officeDocument/2006/customXml" ds:itemID="{D271AC0D-9589-42EC-BCBA-B001004C982F}">
  <ds:schemaRefs/>
</ds:datastoreItem>
</file>

<file path=customXml/itemProps14.xml><?xml version="1.0" encoding="utf-8"?>
<ds:datastoreItem xmlns:ds="http://schemas.openxmlformats.org/officeDocument/2006/customXml" ds:itemID="{DBC7AA4E-F852-4CEC-8BBC-3FE7FA4ABB1A}">
  <ds:schemaRefs/>
</ds:datastoreItem>
</file>

<file path=customXml/itemProps15.xml><?xml version="1.0" encoding="utf-8"?>
<ds:datastoreItem xmlns:ds="http://schemas.openxmlformats.org/officeDocument/2006/customXml" ds:itemID="{0FF17DD6-6D93-44EF-83DA-A39060A7316D}">
  <ds:schemaRefs/>
</ds:datastoreItem>
</file>

<file path=customXml/itemProps16.xml><?xml version="1.0" encoding="utf-8"?>
<ds:datastoreItem xmlns:ds="http://schemas.openxmlformats.org/officeDocument/2006/customXml" ds:itemID="{069FCDE5-448C-4E24-A49F-CCCAC9FC021F}">
  <ds:schemaRefs/>
</ds:datastoreItem>
</file>

<file path=customXml/itemProps17.xml><?xml version="1.0" encoding="utf-8"?>
<ds:datastoreItem xmlns:ds="http://schemas.openxmlformats.org/officeDocument/2006/customXml" ds:itemID="{470224FF-7795-455C-8310-A7D9319FF514}">
  <ds:schemaRefs/>
</ds:datastoreItem>
</file>

<file path=customXml/itemProps18.xml><?xml version="1.0" encoding="utf-8"?>
<ds:datastoreItem xmlns:ds="http://schemas.openxmlformats.org/officeDocument/2006/customXml" ds:itemID="{F7DF21D1-9DE8-4444-B734-BDEBC4AF927F}">
  <ds:schemaRefs/>
</ds:datastoreItem>
</file>

<file path=customXml/itemProps19.xml><?xml version="1.0" encoding="utf-8"?>
<ds:datastoreItem xmlns:ds="http://schemas.openxmlformats.org/officeDocument/2006/customXml" ds:itemID="{806C9580-41C8-4A13-A513-3A1173998F28}">
  <ds:schemaRefs/>
</ds:datastoreItem>
</file>

<file path=customXml/itemProps2.xml><?xml version="1.0" encoding="utf-8"?>
<ds:datastoreItem xmlns:ds="http://schemas.openxmlformats.org/officeDocument/2006/customXml" ds:itemID="{7C6080A8-98BE-44F4-9423-F9B41FC04925}">
  <ds:schemaRefs/>
</ds:datastoreItem>
</file>

<file path=customXml/itemProps3.xml><?xml version="1.0" encoding="utf-8"?>
<ds:datastoreItem xmlns:ds="http://schemas.openxmlformats.org/officeDocument/2006/customXml" ds:itemID="{2E74CA3A-BE9F-432B-9B9D-5F811F149B57}">
  <ds:schemaRefs/>
</ds:datastoreItem>
</file>

<file path=customXml/itemProps4.xml><?xml version="1.0" encoding="utf-8"?>
<ds:datastoreItem xmlns:ds="http://schemas.openxmlformats.org/officeDocument/2006/customXml" ds:itemID="{C290CAF5-7B1F-4282-9703-AB5BE78FB096}">
  <ds:schemaRefs/>
</ds:datastoreItem>
</file>

<file path=customXml/itemProps5.xml><?xml version="1.0" encoding="utf-8"?>
<ds:datastoreItem xmlns:ds="http://schemas.openxmlformats.org/officeDocument/2006/customXml" ds:itemID="{0CEE6773-C85A-4080-A3D7-95F6DDB46E04}">
  <ds:schemaRefs/>
</ds:datastoreItem>
</file>

<file path=customXml/itemProps6.xml><?xml version="1.0" encoding="utf-8"?>
<ds:datastoreItem xmlns:ds="http://schemas.openxmlformats.org/officeDocument/2006/customXml" ds:itemID="{C0438E41-E67C-4EFD-A785-3282F59A17A8}">
  <ds:schemaRefs/>
</ds:datastoreItem>
</file>

<file path=customXml/itemProps7.xml><?xml version="1.0" encoding="utf-8"?>
<ds:datastoreItem xmlns:ds="http://schemas.openxmlformats.org/officeDocument/2006/customXml" ds:itemID="{CE933BC1-F93D-4ADF-B42B-E87575078DB7}">
  <ds:schemaRefs/>
</ds:datastoreItem>
</file>

<file path=customXml/itemProps8.xml><?xml version="1.0" encoding="utf-8"?>
<ds:datastoreItem xmlns:ds="http://schemas.openxmlformats.org/officeDocument/2006/customXml" ds:itemID="{A4B37E9F-92F3-4CC0-A854-FCCF248ABFAF}">
  <ds:schemaRefs/>
</ds:datastoreItem>
</file>

<file path=customXml/itemProps9.xml><?xml version="1.0" encoding="utf-8"?>
<ds:datastoreItem xmlns:ds="http://schemas.openxmlformats.org/officeDocument/2006/customXml" ds:itemID="{3F848209-5B67-4912-9743-C4C427E898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COMLAB</dc:creator>
  <cp:lastModifiedBy>COMLAB</cp:lastModifiedBy>
  <dcterms:created xsi:type="dcterms:W3CDTF">2025-02-28T23:53:01Z</dcterms:created>
  <dcterms:modified xsi:type="dcterms:W3CDTF">2025-03-01T00:45:40Z</dcterms:modified>
</cp:coreProperties>
</file>