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ytonrapo/Desktop/GradSchool/Courses/24-25/Term-1/NLP/AdaptMark/experiment_data/"/>
    </mc:Choice>
  </mc:AlternateContent>
  <xr:revisionPtr revIDLastSave="0" documentId="13_ncr:1_{F4DBB9A6-72B8-D045-9F2D-3B1C13CE618B}" xr6:coauthVersionLast="45" xr6:coauthVersionMax="45" xr10:uidLastSave="{00000000-0000-0000-0000-000000000000}"/>
  <bookViews>
    <workbookView xWindow="8340" yWindow="660" windowWidth="27340" windowHeight="19880" xr2:uid="{DE7156D0-6818-2343-9A2F-661D4B4D376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2" i="1" l="1"/>
  <c r="G11" i="1"/>
  <c r="G10" i="1"/>
  <c r="G9" i="1"/>
  <c r="G8" i="1"/>
  <c r="G7" i="1"/>
  <c r="F10" i="1"/>
  <c r="F6" i="1" s="1"/>
  <c r="F12" i="1"/>
  <c r="F11" i="1"/>
  <c r="F9" i="1"/>
  <c r="F8" i="1"/>
  <c r="F7" i="1"/>
  <c r="F4" i="1"/>
  <c r="F3" i="1"/>
  <c r="F2" i="1" l="1"/>
  <c r="G4" i="1" s="1"/>
  <c r="G3" i="1" l="1"/>
</calcChain>
</file>

<file path=xl/sharedStrings.xml><?xml version="1.0" encoding="utf-8"?>
<sst xmlns="http://schemas.openxmlformats.org/spreadsheetml/2006/main" count="216" uniqueCount="15">
  <si>
    <t>PID</t>
  </si>
  <si>
    <t>Correct?</t>
  </si>
  <si>
    <t>Y</t>
  </si>
  <si>
    <t>N</t>
  </si>
  <si>
    <t>Comment</t>
  </si>
  <si>
    <t>Wrong Answer Type</t>
  </si>
  <si>
    <t>Wrong Answer</t>
  </si>
  <si>
    <t>Total</t>
  </si>
  <si>
    <t>Correct</t>
  </si>
  <si>
    <t>Incorrect</t>
  </si>
  <si>
    <t>Bad Chart</t>
  </si>
  <si>
    <t>Unanswerable Chart</t>
  </si>
  <si>
    <t>Generic Question</t>
  </si>
  <si>
    <t>Nonsense Question</t>
  </si>
  <si>
    <t>Error Counts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</si>
</sst>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E8EE9-6CD7-4144-8117-3E90AD29F63D}">
  <dimension ref="A1:G170"/>
  <sheetViews>
    <sheetView tabSelected="1" zoomScale="140" workbookViewId="0">
      <selection activeCell="E20" sqref="E20"/>
    </sheetView>
  </sheetViews>
  <sheetFormatPr baseColWidth="10" defaultRowHeight="16" x14ac:dyDescent="0.2"/>
  <cols>
    <col min="3" max="3" width="21" bestFit="1" customWidth="1"/>
    <col min="4" max="4" width="9.83203125" customWidth="1"/>
    <col min="5" max="5" width="17.83203125" bestFit="1" customWidth="1"/>
  </cols>
  <sheetData>
    <row r="1" spans="1:7" x14ac:dyDescent="0.2">
      <c r="A1" t="s">
        <v>0</v>
      </c>
      <c r="B1" t="s">
        <v>1</v>
      </c>
      <c r="C1" t="s">
        <v>4</v>
      </c>
    </row>
    <row r="2" spans="1:7" x14ac:dyDescent="0.2">
      <c r="A2">
        <v>13</v>
      </c>
      <c r="B2" t="s">
        <v>2</v>
      </c>
      <c r="E2" s="1" t="s">
        <v>7</v>
      </c>
      <c r="F2">
        <f>F3+F4</f>
        <v>169</v>
      </c>
    </row>
    <row r="3" spans="1:7" x14ac:dyDescent="0.2">
      <c r="A3">
        <v>16</v>
      </c>
      <c r="B3" t="s">
        <v>2</v>
      </c>
      <c r="E3" t="s">
        <v>8</v>
      </c>
      <c r="F3">
        <f>COUNTIF(B2:B170,"=Y")</f>
        <v>135</v>
      </c>
      <c r="G3">
        <f>F3/F2</f>
        <v>0.79881656804733725</v>
      </c>
    </row>
    <row r="4" spans="1:7" x14ac:dyDescent="0.2">
      <c r="A4">
        <v>20</v>
      </c>
      <c r="B4" t="s">
        <v>2</v>
      </c>
      <c r="E4" t="s">
        <v>9</v>
      </c>
      <c r="F4">
        <f>COUNTIF(B2:B170,"=N")</f>
        <v>34</v>
      </c>
      <c r="G4">
        <f>F4/F2</f>
        <v>0.20118343195266272</v>
      </c>
    </row>
    <row r="5" spans="1:7" x14ac:dyDescent="0.2">
      <c r="A5">
        <v>24</v>
      </c>
      <c r="B5" t="s">
        <v>2</v>
      </c>
    </row>
    <row r="6" spans="1:7" x14ac:dyDescent="0.2">
      <c r="A6">
        <v>25</v>
      </c>
      <c r="B6" t="s">
        <v>2</v>
      </c>
      <c r="E6" s="1" t="s">
        <v>14</v>
      </c>
      <c r="F6">
        <f>SUM(F7:F12)</f>
        <v>34</v>
      </c>
    </row>
    <row r="7" spans="1:7" x14ac:dyDescent="0.2">
      <c r="A7">
        <v>26</v>
      </c>
      <c r="B7" t="s">
        <v>3</v>
      </c>
      <c r="C7" t="s">
        <v>5</v>
      </c>
      <c r="E7" t="s">
        <v>10</v>
      </c>
      <c r="F7">
        <f>COUNTIF(C2:C170,"=Bad Chart")</f>
        <v>6</v>
      </c>
      <c r="G7">
        <f>F7/F6</f>
        <v>0.17647058823529413</v>
      </c>
    </row>
    <row r="8" spans="1:7" x14ac:dyDescent="0.2">
      <c r="A8">
        <v>38</v>
      </c>
      <c r="B8" t="s">
        <v>2</v>
      </c>
      <c r="E8" t="s">
        <v>11</v>
      </c>
      <c r="F8">
        <f>COUNTIF(C3:C171,"=Unanswerable Chart")</f>
        <v>4</v>
      </c>
      <c r="G8">
        <f>F8/F6</f>
        <v>0.11764705882352941</v>
      </c>
    </row>
    <row r="9" spans="1:7" x14ac:dyDescent="0.2">
      <c r="A9">
        <v>58</v>
      </c>
      <c r="B9" t="s">
        <v>2</v>
      </c>
      <c r="E9" t="s">
        <v>13</v>
      </c>
      <c r="F9">
        <f>COUNTIF(C4:C172,"=Nonsense Question")</f>
        <v>3</v>
      </c>
      <c r="G9">
        <f>F9/F6</f>
        <v>8.8235294117647065E-2</v>
      </c>
    </row>
    <row r="10" spans="1:7" x14ac:dyDescent="0.2">
      <c r="A10">
        <v>61</v>
      </c>
      <c r="B10" t="s">
        <v>3</v>
      </c>
      <c r="C10" t="s">
        <v>13</v>
      </c>
      <c r="E10" t="s">
        <v>12</v>
      </c>
      <c r="F10">
        <f>COUNTIF(C5:C173,"=Generic Question")</f>
        <v>4</v>
      </c>
      <c r="G10">
        <f>F10/F6</f>
        <v>0.11764705882352941</v>
      </c>
    </row>
    <row r="11" spans="1:7" x14ac:dyDescent="0.2">
      <c r="A11">
        <v>74</v>
      </c>
      <c r="B11" t="s">
        <v>3</v>
      </c>
      <c r="C11" t="s">
        <v>11</v>
      </c>
      <c r="E11" t="s">
        <v>5</v>
      </c>
      <c r="F11">
        <f>COUNTIF(C5:C173,"=Wrong Answer Type")</f>
        <v>10</v>
      </c>
      <c r="G11">
        <f>F11/F6</f>
        <v>0.29411764705882354</v>
      </c>
    </row>
    <row r="12" spans="1:7" x14ac:dyDescent="0.2">
      <c r="A12">
        <v>75</v>
      </c>
      <c r="B12" t="s">
        <v>2</v>
      </c>
      <c r="E12" t="s">
        <v>6</v>
      </c>
      <c r="F12">
        <f>COUNTIF(C6:C174,"=Wrong Answer")</f>
        <v>7</v>
      </c>
      <c r="G12">
        <f>F12/F6</f>
        <v>0.20588235294117646</v>
      </c>
    </row>
    <row r="13" spans="1:7" x14ac:dyDescent="0.2">
      <c r="A13">
        <v>77</v>
      </c>
      <c r="B13" t="s">
        <v>2</v>
      </c>
    </row>
    <row r="14" spans="1:7" x14ac:dyDescent="0.2">
      <c r="A14">
        <v>85</v>
      </c>
      <c r="B14" t="s">
        <v>2</v>
      </c>
    </row>
    <row r="15" spans="1:7" x14ac:dyDescent="0.2">
      <c r="A15">
        <v>93</v>
      </c>
      <c r="B15" t="s">
        <v>3</v>
      </c>
      <c r="C15" t="s">
        <v>10</v>
      </c>
    </row>
    <row r="16" spans="1:7" x14ac:dyDescent="0.2">
      <c r="A16">
        <v>96</v>
      </c>
      <c r="B16" t="s">
        <v>2</v>
      </c>
    </row>
    <row r="17" spans="1:3" x14ac:dyDescent="0.2">
      <c r="A17">
        <v>97</v>
      </c>
      <c r="B17" t="s">
        <v>2</v>
      </c>
    </row>
    <row r="18" spans="1:3" x14ac:dyDescent="0.2">
      <c r="A18">
        <v>100</v>
      </c>
      <c r="B18" t="s">
        <v>2</v>
      </c>
    </row>
    <row r="19" spans="1:3" x14ac:dyDescent="0.2">
      <c r="A19">
        <v>105</v>
      </c>
      <c r="B19" t="s">
        <v>2</v>
      </c>
    </row>
    <row r="20" spans="1:3" x14ac:dyDescent="0.2">
      <c r="A20">
        <v>106</v>
      </c>
      <c r="B20" t="s">
        <v>2</v>
      </c>
    </row>
    <row r="21" spans="1:3" x14ac:dyDescent="0.2">
      <c r="A21">
        <v>108</v>
      </c>
      <c r="B21" t="s">
        <v>2</v>
      </c>
    </row>
    <row r="22" spans="1:3" x14ac:dyDescent="0.2">
      <c r="A22">
        <v>110</v>
      </c>
      <c r="B22" t="s">
        <v>2</v>
      </c>
    </row>
    <row r="23" spans="1:3" x14ac:dyDescent="0.2">
      <c r="A23">
        <v>127</v>
      </c>
      <c r="B23" t="s">
        <v>2</v>
      </c>
    </row>
    <row r="24" spans="1:3" x14ac:dyDescent="0.2">
      <c r="A24">
        <v>131</v>
      </c>
      <c r="B24" t="s">
        <v>2</v>
      </c>
    </row>
    <row r="25" spans="1:3" x14ac:dyDescent="0.2">
      <c r="A25">
        <v>136</v>
      </c>
      <c r="B25" t="s">
        <v>2</v>
      </c>
    </row>
    <row r="26" spans="1:3" x14ac:dyDescent="0.2">
      <c r="A26">
        <v>139</v>
      </c>
      <c r="B26" t="s">
        <v>2</v>
      </c>
    </row>
    <row r="27" spans="1:3" x14ac:dyDescent="0.2">
      <c r="A27">
        <v>155</v>
      </c>
      <c r="B27" t="s">
        <v>3</v>
      </c>
      <c r="C27" t="s">
        <v>11</v>
      </c>
    </row>
    <row r="28" spans="1:3" x14ac:dyDescent="0.2">
      <c r="A28">
        <v>172</v>
      </c>
      <c r="B28" t="s">
        <v>3</v>
      </c>
      <c r="C28" t="s">
        <v>5</v>
      </c>
    </row>
    <row r="29" spans="1:3" x14ac:dyDescent="0.2">
      <c r="A29">
        <v>175</v>
      </c>
      <c r="B29" t="s">
        <v>3</v>
      </c>
      <c r="C29" t="s">
        <v>6</v>
      </c>
    </row>
    <row r="30" spans="1:3" x14ac:dyDescent="0.2">
      <c r="A30">
        <v>182</v>
      </c>
      <c r="B30" t="s">
        <v>2</v>
      </c>
    </row>
    <row r="31" spans="1:3" x14ac:dyDescent="0.2">
      <c r="A31">
        <v>184</v>
      </c>
      <c r="B31" t="s">
        <v>2</v>
      </c>
    </row>
    <row r="32" spans="1:3" x14ac:dyDescent="0.2">
      <c r="A32">
        <v>189</v>
      </c>
      <c r="B32" t="s">
        <v>2</v>
      </c>
    </row>
    <row r="33" spans="1:3" x14ac:dyDescent="0.2">
      <c r="A33">
        <v>200</v>
      </c>
      <c r="B33" t="s">
        <v>2</v>
      </c>
    </row>
    <row r="34" spans="1:3" x14ac:dyDescent="0.2">
      <c r="A34">
        <v>201</v>
      </c>
      <c r="B34" t="s">
        <v>2</v>
      </c>
    </row>
    <row r="35" spans="1:3" x14ac:dyDescent="0.2">
      <c r="A35">
        <v>202</v>
      </c>
      <c r="B35" t="s">
        <v>2</v>
      </c>
    </row>
    <row r="36" spans="1:3" x14ac:dyDescent="0.2">
      <c r="A36">
        <v>207</v>
      </c>
      <c r="B36" t="s">
        <v>2</v>
      </c>
    </row>
    <row r="37" spans="1:3" x14ac:dyDescent="0.2">
      <c r="A37">
        <v>209</v>
      </c>
      <c r="B37" t="s">
        <v>2</v>
      </c>
    </row>
    <row r="38" spans="1:3" x14ac:dyDescent="0.2">
      <c r="A38">
        <v>211</v>
      </c>
      <c r="B38" t="s">
        <v>2</v>
      </c>
    </row>
    <row r="39" spans="1:3" x14ac:dyDescent="0.2">
      <c r="A39">
        <v>212</v>
      </c>
      <c r="B39" t="s">
        <v>2</v>
      </c>
    </row>
    <row r="40" spans="1:3" x14ac:dyDescent="0.2">
      <c r="A40">
        <v>213</v>
      </c>
      <c r="B40" t="s">
        <v>2</v>
      </c>
    </row>
    <row r="41" spans="1:3" x14ac:dyDescent="0.2">
      <c r="A41">
        <v>216</v>
      </c>
      <c r="B41" t="s">
        <v>3</v>
      </c>
      <c r="C41" t="s">
        <v>10</v>
      </c>
    </row>
    <row r="42" spans="1:3" x14ac:dyDescent="0.2">
      <c r="A42">
        <v>219</v>
      </c>
      <c r="B42" t="s">
        <v>2</v>
      </c>
    </row>
    <row r="43" spans="1:3" x14ac:dyDescent="0.2">
      <c r="A43">
        <v>227</v>
      </c>
      <c r="B43" t="s">
        <v>2</v>
      </c>
    </row>
    <row r="44" spans="1:3" x14ac:dyDescent="0.2">
      <c r="A44">
        <v>230</v>
      </c>
      <c r="B44" t="s">
        <v>2</v>
      </c>
    </row>
    <row r="45" spans="1:3" x14ac:dyDescent="0.2">
      <c r="A45">
        <v>239</v>
      </c>
      <c r="B45" t="s">
        <v>3</v>
      </c>
      <c r="C45" t="s">
        <v>12</v>
      </c>
    </row>
    <row r="46" spans="1:3" x14ac:dyDescent="0.2">
      <c r="A46">
        <v>244</v>
      </c>
      <c r="B46" t="s">
        <v>3</v>
      </c>
      <c r="C46" t="s">
        <v>13</v>
      </c>
    </row>
    <row r="47" spans="1:3" x14ac:dyDescent="0.2">
      <c r="A47">
        <v>253</v>
      </c>
      <c r="B47" t="s">
        <v>2</v>
      </c>
    </row>
    <row r="48" spans="1:3" x14ac:dyDescent="0.2">
      <c r="A48">
        <v>262</v>
      </c>
      <c r="B48" t="s">
        <v>3</v>
      </c>
      <c r="C48" t="s">
        <v>5</v>
      </c>
    </row>
    <row r="49" spans="1:3" x14ac:dyDescent="0.2">
      <c r="A49">
        <v>284</v>
      </c>
      <c r="B49" t="s">
        <v>2</v>
      </c>
    </row>
    <row r="50" spans="1:3" x14ac:dyDescent="0.2">
      <c r="A50">
        <v>291</v>
      </c>
      <c r="B50" t="s">
        <v>2</v>
      </c>
    </row>
    <row r="51" spans="1:3" x14ac:dyDescent="0.2">
      <c r="A51">
        <v>292</v>
      </c>
      <c r="B51" t="s">
        <v>3</v>
      </c>
      <c r="C51" t="s">
        <v>5</v>
      </c>
    </row>
    <row r="52" spans="1:3" x14ac:dyDescent="0.2">
      <c r="A52">
        <v>303</v>
      </c>
      <c r="B52" t="s">
        <v>2</v>
      </c>
    </row>
    <row r="53" spans="1:3" x14ac:dyDescent="0.2">
      <c r="A53">
        <v>305</v>
      </c>
      <c r="B53" t="s">
        <v>3</v>
      </c>
      <c r="C53" t="s">
        <v>5</v>
      </c>
    </row>
    <row r="54" spans="1:3" x14ac:dyDescent="0.2">
      <c r="A54">
        <v>314</v>
      </c>
      <c r="B54" t="s">
        <v>2</v>
      </c>
    </row>
    <row r="55" spans="1:3" x14ac:dyDescent="0.2">
      <c r="A55">
        <v>324</v>
      </c>
      <c r="B55" t="s">
        <v>2</v>
      </c>
    </row>
    <row r="56" spans="1:3" x14ac:dyDescent="0.2">
      <c r="A56">
        <v>325</v>
      </c>
      <c r="B56" t="s">
        <v>3</v>
      </c>
      <c r="C56" t="s">
        <v>12</v>
      </c>
    </row>
    <row r="57" spans="1:3" x14ac:dyDescent="0.2">
      <c r="A57">
        <v>327</v>
      </c>
      <c r="B57" t="s">
        <v>2</v>
      </c>
    </row>
    <row r="58" spans="1:3" x14ac:dyDescent="0.2">
      <c r="A58">
        <v>328</v>
      </c>
      <c r="B58" t="s">
        <v>2</v>
      </c>
    </row>
    <row r="59" spans="1:3" x14ac:dyDescent="0.2">
      <c r="A59">
        <v>336</v>
      </c>
      <c r="B59" t="s">
        <v>2</v>
      </c>
    </row>
    <row r="60" spans="1:3" x14ac:dyDescent="0.2">
      <c r="A60">
        <v>354</v>
      </c>
      <c r="B60" t="s">
        <v>2</v>
      </c>
    </row>
    <row r="61" spans="1:3" x14ac:dyDescent="0.2">
      <c r="A61">
        <v>357</v>
      </c>
      <c r="B61" t="s">
        <v>2</v>
      </c>
    </row>
    <row r="62" spans="1:3" x14ac:dyDescent="0.2">
      <c r="A62">
        <v>374</v>
      </c>
      <c r="B62" t="s">
        <v>2</v>
      </c>
    </row>
    <row r="63" spans="1:3" x14ac:dyDescent="0.2">
      <c r="A63">
        <v>380</v>
      </c>
      <c r="B63" t="s">
        <v>2</v>
      </c>
    </row>
    <row r="64" spans="1:3" x14ac:dyDescent="0.2">
      <c r="A64">
        <v>383</v>
      </c>
      <c r="B64" t="s">
        <v>2</v>
      </c>
    </row>
    <row r="65" spans="1:3" x14ac:dyDescent="0.2">
      <c r="A65">
        <v>385</v>
      </c>
      <c r="B65" t="s">
        <v>2</v>
      </c>
    </row>
    <row r="66" spans="1:3" x14ac:dyDescent="0.2">
      <c r="A66">
        <v>393</v>
      </c>
      <c r="B66" t="s">
        <v>2</v>
      </c>
    </row>
    <row r="67" spans="1:3" x14ac:dyDescent="0.2">
      <c r="A67">
        <v>401</v>
      </c>
      <c r="B67" t="s">
        <v>2</v>
      </c>
    </row>
    <row r="68" spans="1:3" x14ac:dyDescent="0.2">
      <c r="A68">
        <v>415</v>
      </c>
      <c r="B68" t="s">
        <v>2</v>
      </c>
    </row>
    <row r="69" spans="1:3" x14ac:dyDescent="0.2">
      <c r="A69">
        <v>422</v>
      </c>
      <c r="B69" t="s">
        <v>2</v>
      </c>
    </row>
    <row r="70" spans="1:3" x14ac:dyDescent="0.2">
      <c r="A70">
        <v>423</v>
      </c>
      <c r="B70" t="s">
        <v>2</v>
      </c>
    </row>
    <row r="71" spans="1:3" x14ac:dyDescent="0.2">
      <c r="A71">
        <v>427</v>
      </c>
      <c r="B71" t="s">
        <v>2</v>
      </c>
    </row>
    <row r="72" spans="1:3" x14ac:dyDescent="0.2">
      <c r="A72">
        <v>429</v>
      </c>
      <c r="B72" t="s">
        <v>3</v>
      </c>
      <c r="C72" t="s">
        <v>6</v>
      </c>
    </row>
    <row r="73" spans="1:3" x14ac:dyDescent="0.2">
      <c r="A73">
        <v>436</v>
      </c>
      <c r="B73" t="s">
        <v>2</v>
      </c>
    </row>
    <row r="74" spans="1:3" x14ac:dyDescent="0.2">
      <c r="A74">
        <v>442</v>
      </c>
      <c r="B74" t="s">
        <v>2</v>
      </c>
    </row>
    <row r="75" spans="1:3" x14ac:dyDescent="0.2">
      <c r="A75">
        <v>444</v>
      </c>
      <c r="B75" t="s">
        <v>2</v>
      </c>
    </row>
    <row r="76" spans="1:3" x14ac:dyDescent="0.2">
      <c r="A76">
        <v>445</v>
      </c>
      <c r="B76" t="s">
        <v>2</v>
      </c>
    </row>
    <row r="77" spans="1:3" x14ac:dyDescent="0.2">
      <c r="A77">
        <v>447</v>
      </c>
      <c r="B77" t="s">
        <v>2</v>
      </c>
    </row>
    <row r="78" spans="1:3" x14ac:dyDescent="0.2">
      <c r="A78">
        <v>448</v>
      </c>
      <c r="B78" t="s">
        <v>2</v>
      </c>
    </row>
    <row r="79" spans="1:3" x14ac:dyDescent="0.2">
      <c r="A79">
        <v>454</v>
      </c>
      <c r="B79" t="s">
        <v>2</v>
      </c>
    </row>
    <row r="80" spans="1:3" x14ac:dyDescent="0.2">
      <c r="A80">
        <v>456</v>
      </c>
      <c r="B80" t="s">
        <v>2</v>
      </c>
    </row>
    <row r="81" spans="1:3" x14ac:dyDescent="0.2">
      <c r="A81">
        <v>462</v>
      </c>
      <c r="B81" t="s">
        <v>2</v>
      </c>
    </row>
    <row r="82" spans="1:3" x14ac:dyDescent="0.2">
      <c r="A82">
        <v>465</v>
      </c>
      <c r="B82" t="s">
        <v>2</v>
      </c>
    </row>
    <row r="83" spans="1:3" x14ac:dyDescent="0.2">
      <c r="A83">
        <v>466</v>
      </c>
      <c r="B83" t="s">
        <v>3</v>
      </c>
      <c r="C83" t="s">
        <v>6</v>
      </c>
    </row>
    <row r="84" spans="1:3" x14ac:dyDescent="0.2">
      <c r="A84">
        <v>468</v>
      </c>
      <c r="B84" t="s">
        <v>2</v>
      </c>
    </row>
    <row r="85" spans="1:3" x14ac:dyDescent="0.2">
      <c r="A85">
        <v>469</v>
      </c>
      <c r="B85" t="s">
        <v>2</v>
      </c>
    </row>
    <row r="86" spans="1:3" x14ac:dyDescent="0.2">
      <c r="A86">
        <v>479</v>
      </c>
      <c r="B86" t="s">
        <v>3</v>
      </c>
      <c r="C86" t="s">
        <v>13</v>
      </c>
    </row>
    <row r="87" spans="1:3" x14ac:dyDescent="0.2">
      <c r="A87">
        <v>491</v>
      </c>
      <c r="B87" t="s">
        <v>2</v>
      </c>
    </row>
    <row r="88" spans="1:3" x14ac:dyDescent="0.2">
      <c r="A88">
        <v>496</v>
      </c>
      <c r="B88" t="s">
        <v>2</v>
      </c>
    </row>
    <row r="89" spans="1:3" x14ac:dyDescent="0.2">
      <c r="A89">
        <v>497</v>
      </c>
      <c r="B89" t="s">
        <v>2</v>
      </c>
    </row>
    <row r="90" spans="1:3" x14ac:dyDescent="0.2">
      <c r="A90">
        <v>506</v>
      </c>
      <c r="B90" t="s">
        <v>3</v>
      </c>
      <c r="C90" t="s">
        <v>5</v>
      </c>
    </row>
    <row r="91" spans="1:3" x14ac:dyDescent="0.2">
      <c r="A91">
        <v>509</v>
      </c>
      <c r="B91" t="s">
        <v>2</v>
      </c>
    </row>
    <row r="92" spans="1:3" x14ac:dyDescent="0.2">
      <c r="A92">
        <v>511</v>
      </c>
      <c r="B92" t="s">
        <v>3</v>
      </c>
      <c r="C92" t="s">
        <v>5</v>
      </c>
    </row>
    <row r="93" spans="1:3" x14ac:dyDescent="0.2">
      <c r="A93">
        <v>535</v>
      </c>
      <c r="B93" t="s">
        <v>2</v>
      </c>
    </row>
    <row r="94" spans="1:3" x14ac:dyDescent="0.2">
      <c r="A94">
        <v>544</v>
      </c>
      <c r="B94" t="s">
        <v>2</v>
      </c>
    </row>
    <row r="95" spans="1:3" x14ac:dyDescent="0.2">
      <c r="A95">
        <v>545</v>
      </c>
      <c r="B95" t="s">
        <v>2</v>
      </c>
    </row>
    <row r="96" spans="1:3" x14ac:dyDescent="0.2">
      <c r="A96">
        <v>546</v>
      </c>
      <c r="B96" t="s">
        <v>2</v>
      </c>
    </row>
    <row r="97" spans="1:3" x14ac:dyDescent="0.2">
      <c r="A97">
        <v>550</v>
      </c>
      <c r="B97" t="s">
        <v>2</v>
      </c>
    </row>
    <row r="98" spans="1:3" x14ac:dyDescent="0.2">
      <c r="A98">
        <v>551</v>
      </c>
      <c r="B98" t="s">
        <v>2</v>
      </c>
    </row>
    <row r="99" spans="1:3" x14ac:dyDescent="0.2">
      <c r="A99">
        <v>553</v>
      </c>
      <c r="B99" t="s">
        <v>2</v>
      </c>
    </row>
    <row r="100" spans="1:3" x14ac:dyDescent="0.2">
      <c r="A100">
        <v>554</v>
      </c>
      <c r="B100" t="s">
        <v>2</v>
      </c>
    </row>
    <row r="101" spans="1:3" x14ac:dyDescent="0.2">
      <c r="A101">
        <v>558</v>
      </c>
      <c r="B101" t="s">
        <v>2</v>
      </c>
    </row>
    <row r="102" spans="1:3" x14ac:dyDescent="0.2">
      <c r="A102">
        <v>560</v>
      </c>
      <c r="B102" t="s">
        <v>3</v>
      </c>
      <c r="C102" t="s">
        <v>10</v>
      </c>
    </row>
    <row r="103" spans="1:3" x14ac:dyDescent="0.2">
      <c r="A103">
        <v>580</v>
      </c>
      <c r="B103" t="s">
        <v>3</v>
      </c>
      <c r="C103" t="s">
        <v>12</v>
      </c>
    </row>
    <row r="104" spans="1:3" x14ac:dyDescent="0.2">
      <c r="A104">
        <v>582</v>
      </c>
      <c r="B104" t="s">
        <v>2</v>
      </c>
    </row>
    <row r="105" spans="1:3" x14ac:dyDescent="0.2">
      <c r="A105">
        <v>593</v>
      </c>
      <c r="B105" t="s">
        <v>2</v>
      </c>
    </row>
    <row r="106" spans="1:3" x14ac:dyDescent="0.2">
      <c r="A106">
        <v>594</v>
      </c>
      <c r="B106" t="s">
        <v>2</v>
      </c>
    </row>
    <row r="107" spans="1:3" x14ac:dyDescent="0.2">
      <c r="A107">
        <v>595</v>
      </c>
      <c r="B107" t="s">
        <v>2</v>
      </c>
    </row>
    <row r="108" spans="1:3" x14ac:dyDescent="0.2">
      <c r="A108">
        <v>596</v>
      </c>
      <c r="B108" t="s">
        <v>2</v>
      </c>
    </row>
    <row r="109" spans="1:3" x14ac:dyDescent="0.2">
      <c r="A109">
        <v>597</v>
      </c>
      <c r="B109" t="s">
        <v>3</v>
      </c>
      <c r="C109" t="s">
        <v>11</v>
      </c>
    </row>
    <row r="110" spans="1:3" x14ac:dyDescent="0.2">
      <c r="A110">
        <v>601</v>
      </c>
      <c r="B110" t="s">
        <v>2</v>
      </c>
    </row>
    <row r="111" spans="1:3" x14ac:dyDescent="0.2">
      <c r="A111">
        <v>604</v>
      </c>
      <c r="B111" t="s">
        <v>3</v>
      </c>
      <c r="C111" t="s">
        <v>12</v>
      </c>
    </row>
    <row r="112" spans="1:3" x14ac:dyDescent="0.2">
      <c r="A112">
        <v>616</v>
      </c>
      <c r="B112" t="s">
        <v>2</v>
      </c>
    </row>
    <row r="113" spans="1:3" x14ac:dyDescent="0.2">
      <c r="A113">
        <v>618</v>
      </c>
      <c r="B113" t="s">
        <v>2</v>
      </c>
    </row>
    <row r="114" spans="1:3" x14ac:dyDescent="0.2">
      <c r="A114">
        <v>629</v>
      </c>
      <c r="B114" t="s">
        <v>2</v>
      </c>
    </row>
    <row r="115" spans="1:3" x14ac:dyDescent="0.2">
      <c r="A115">
        <v>631</v>
      </c>
      <c r="B115" t="s">
        <v>2</v>
      </c>
    </row>
    <row r="116" spans="1:3" x14ac:dyDescent="0.2">
      <c r="A116">
        <v>632</v>
      </c>
      <c r="B116" t="s">
        <v>2</v>
      </c>
    </row>
    <row r="117" spans="1:3" x14ac:dyDescent="0.2">
      <c r="A117">
        <v>649</v>
      </c>
      <c r="B117" t="s">
        <v>3</v>
      </c>
      <c r="C117" t="s">
        <v>6</v>
      </c>
    </row>
    <row r="118" spans="1:3" x14ac:dyDescent="0.2">
      <c r="A118">
        <v>655</v>
      </c>
      <c r="B118" t="s">
        <v>2</v>
      </c>
    </row>
    <row r="119" spans="1:3" x14ac:dyDescent="0.2">
      <c r="A119">
        <v>656</v>
      </c>
      <c r="B119" t="s">
        <v>2</v>
      </c>
    </row>
    <row r="120" spans="1:3" x14ac:dyDescent="0.2">
      <c r="A120">
        <v>659</v>
      </c>
      <c r="B120" t="s">
        <v>2</v>
      </c>
    </row>
    <row r="121" spans="1:3" x14ac:dyDescent="0.2">
      <c r="A121">
        <v>662</v>
      </c>
      <c r="B121" t="s">
        <v>2</v>
      </c>
    </row>
    <row r="122" spans="1:3" x14ac:dyDescent="0.2">
      <c r="A122">
        <v>667</v>
      </c>
      <c r="B122" t="s">
        <v>2</v>
      </c>
    </row>
    <row r="123" spans="1:3" x14ac:dyDescent="0.2">
      <c r="A123">
        <v>676</v>
      </c>
      <c r="B123" t="s">
        <v>2</v>
      </c>
    </row>
    <row r="124" spans="1:3" x14ac:dyDescent="0.2">
      <c r="A124">
        <v>695</v>
      </c>
      <c r="B124" t="s">
        <v>2</v>
      </c>
    </row>
    <row r="125" spans="1:3" x14ac:dyDescent="0.2">
      <c r="A125">
        <v>703</v>
      </c>
      <c r="B125" t="s">
        <v>2</v>
      </c>
    </row>
    <row r="126" spans="1:3" x14ac:dyDescent="0.2">
      <c r="A126">
        <v>722</v>
      </c>
      <c r="B126" t="s">
        <v>3</v>
      </c>
      <c r="C126" t="s">
        <v>5</v>
      </c>
    </row>
    <row r="127" spans="1:3" x14ac:dyDescent="0.2">
      <c r="A127">
        <v>724</v>
      </c>
      <c r="B127" t="s">
        <v>2</v>
      </c>
    </row>
    <row r="128" spans="1:3" x14ac:dyDescent="0.2">
      <c r="A128">
        <v>727</v>
      </c>
      <c r="B128" t="s">
        <v>2</v>
      </c>
    </row>
    <row r="129" spans="1:3" x14ac:dyDescent="0.2">
      <c r="A129">
        <v>729</v>
      </c>
      <c r="B129" t="s">
        <v>2</v>
      </c>
    </row>
    <row r="130" spans="1:3" x14ac:dyDescent="0.2">
      <c r="A130">
        <v>730</v>
      </c>
      <c r="B130" t="s">
        <v>2</v>
      </c>
    </row>
    <row r="131" spans="1:3" x14ac:dyDescent="0.2">
      <c r="A131">
        <v>743</v>
      </c>
      <c r="B131" t="s">
        <v>2</v>
      </c>
    </row>
    <row r="132" spans="1:3" x14ac:dyDescent="0.2">
      <c r="A132">
        <v>753</v>
      </c>
      <c r="B132" t="s">
        <v>2</v>
      </c>
    </row>
    <row r="133" spans="1:3" x14ac:dyDescent="0.2">
      <c r="A133">
        <v>765</v>
      </c>
      <c r="B133" t="s">
        <v>2</v>
      </c>
    </row>
    <row r="134" spans="1:3" x14ac:dyDescent="0.2">
      <c r="A134">
        <v>775</v>
      </c>
      <c r="B134" t="s">
        <v>3</v>
      </c>
      <c r="C134" t="s">
        <v>10</v>
      </c>
    </row>
    <row r="135" spans="1:3" x14ac:dyDescent="0.2">
      <c r="A135">
        <v>789</v>
      </c>
      <c r="B135" t="s">
        <v>2</v>
      </c>
    </row>
    <row r="136" spans="1:3" x14ac:dyDescent="0.2">
      <c r="A136">
        <v>794</v>
      </c>
      <c r="B136" t="s">
        <v>2</v>
      </c>
    </row>
    <row r="137" spans="1:3" x14ac:dyDescent="0.2">
      <c r="A137">
        <v>800</v>
      </c>
      <c r="B137" t="s">
        <v>2</v>
      </c>
    </row>
    <row r="138" spans="1:3" x14ac:dyDescent="0.2">
      <c r="A138">
        <v>803</v>
      </c>
      <c r="B138" t="s">
        <v>2</v>
      </c>
    </row>
    <row r="139" spans="1:3" x14ac:dyDescent="0.2">
      <c r="A139">
        <v>812</v>
      </c>
      <c r="B139" t="s">
        <v>2</v>
      </c>
    </row>
    <row r="140" spans="1:3" x14ac:dyDescent="0.2">
      <c r="A140">
        <v>814</v>
      </c>
      <c r="B140" t="s">
        <v>2</v>
      </c>
    </row>
    <row r="141" spans="1:3" x14ac:dyDescent="0.2">
      <c r="A141">
        <v>818</v>
      </c>
      <c r="B141" t="s">
        <v>2</v>
      </c>
    </row>
    <row r="142" spans="1:3" x14ac:dyDescent="0.2">
      <c r="A142">
        <v>839</v>
      </c>
      <c r="B142" t="s">
        <v>2</v>
      </c>
    </row>
    <row r="143" spans="1:3" x14ac:dyDescent="0.2">
      <c r="A143">
        <v>843</v>
      </c>
      <c r="B143" t="s">
        <v>2</v>
      </c>
    </row>
    <row r="144" spans="1:3" x14ac:dyDescent="0.2">
      <c r="A144">
        <v>846</v>
      </c>
      <c r="B144" t="s">
        <v>2</v>
      </c>
    </row>
    <row r="145" spans="1:3" x14ac:dyDescent="0.2">
      <c r="A145">
        <v>857</v>
      </c>
      <c r="B145" t="s">
        <v>2</v>
      </c>
    </row>
    <row r="146" spans="1:3" x14ac:dyDescent="0.2">
      <c r="A146">
        <v>861</v>
      </c>
      <c r="B146" t="s">
        <v>2</v>
      </c>
    </row>
    <row r="147" spans="1:3" x14ac:dyDescent="0.2">
      <c r="A147">
        <v>865</v>
      </c>
      <c r="B147" t="s">
        <v>3</v>
      </c>
      <c r="C147" t="s">
        <v>10</v>
      </c>
    </row>
    <row r="148" spans="1:3" x14ac:dyDescent="0.2">
      <c r="A148">
        <v>873</v>
      </c>
      <c r="B148" t="s">
        <v>2</v>
      </c>
    </row>
    <row r="149" spans="1:3" x14ac:dyDescent="0.2">
      <c r="A149">
        <v>877</v>
      </c>
      <c r="B149" t="s">
        <v>2</v>
      </c>
    </row>
    <row r="150" spans="1:3" x14ac:dyDescent="0.2">
      <c r="A150">
        <v>880</v>
      </c>
      <c r="B150" t="s">
        <v>2</v>
      </c>
    </row>
    <row r="151" spans="1:3" x14ac:dyDescent="0.2">
      <c r="A151">
        <v>882</v>
      </c>
      <c r="B151" t="s">
        <v>2</v>
      </c>
    </row>
    <row r="152" spans="1:3" x14ac:dyDescent="0.2">
      <c r="A152">
        <v>889</v>
      </c>
      <c r="B152" t="s">
        <v>2</v>
      </c>
    </row>
    <row r="153" spans="1:3" x14ac:dyDescent="0.2">
      <c r="A153">
        <v>891</v>
      </c>
      <c r="B153" t="s">
        <v>3</v>
      </c>
      <c r="C153" t="s">
        <v>6</v>
      </c>
    </row>
    <row r="154" spans="1:3" x14ac:dyDescent="0.2">
      <c r="A154">
        <v>894</v>
      </c>
      <c r="B154" t="s">
        <v>2</v>
      </c>
    </row>
    <row r="155" spans="1:3" x14ac:dyDescent="0.2">
      <c r="A155">
        <v>906</v>
      </c>
      <c r="B155" t="s">
        <v>2</v>
      </c>
    </row>
    <row r="156" spans="1:3" x14ac:dyDescent="0.2">
      <c r="A156">
        <v>907</v>
      </c>
      <c r="B156" t="s">
        <v>2</v>
      </c>
    </row>
    <row r="157" spans="1:3" x14ac:dyDescent="0.2">
      <c r="A157">
        <v>913</v>
      </c>
      <c r="B157" t="s">
        <v>2</v>
      </c>
    </row>
    <row r="158" spans="1:3" x14ac:dyDescent="0.2">
      <c r="A158">
        <v>922</v>
      </c>
      <c r="B158" t="s">
        <v>2</v>
      </c>
    </row>
    <row r="159" spans="1:3" x14ac:dyDescent="0.2">
      <c r="A159">
        <v>924</v>
      </c>
      <c r="B159" t="s">
        <v>3</v>
      </c>
      <c r="C159" t="s">
        <v>10</v>
      </c>
    </row>
    <row r="160" spans="1:3" x14ac:dyDescent="0.2">
      <c r="A160">
        <v>934</v>
      </c>
      <c r="B160" t="s">
        <v>3</v>
      </c>
      <c r="C160" t="s">
        <v>6</v>
      </c>
    </row>
    <row r="161" spans="1:3" x14ac:dyDescent="0.2">
      <c r="A161">
        <v>937</v>
      </c>
      <c r="B161" t="s">
        <v>3</v>
      </c>
      <c r="C161" t="s">
        <v>5</v>
      </c>
    </row>
    <row r="162" spans="1:3" x14ac:dyDescent="0.2">
      <c r="A162">
        <v>949</v>
      </c>
      <c r="B162" t="s">
        <v>3</v>
      </c>
      <c r="C162" t="s">
        <v>6</v>
      </c>
    </row>
    <row r="163" spans="1:3" x14ac:dyDescent="0.2">
      <c r="A163">
        <v>961</v>
      </c>
      <c r="B163" t="s">
        <v>2</v>
      </c>
    </row>
    <row r="164" spans="1:3" x14ac:dyDescent="0.2">
      <c r="A164">
        <v>969</v>
      </c>
      <c r="B164" t="s">
        <v>3</v>
      </c>
      <c r="C164" t="s">
        <v>5</v>
      </c>
    </row>
    <row r="165" spans="1:3" x14ac:dyDescent="0.2">
      <c r="A165">
        <v>981</v>
      </c>
      <c r="B165" t="s">
        <v>2</v>
      </c>
    </row>
    <row r="166" spans="1:3" x14ac:dyDescent="0.2">
      <c r="A166">
        <v>983</v>
      </c>
      <c r="B166" t="s">
        <v>2</v>
      </c>
    </row>
    <row r="167" spans="1:3" x14ac:dyDescent="0.2">
      <c r="A167">
        <v>985</v>
      </c>
      <c r="B167" t="s">
        <v>2</v>
      </c>
    </row>
    <row r="168" spans="1:3" x14ac:dyDescent="0.2">
      <c r="A168">
        <v>989</v>
      </c>
      <c r="B168" t="s">
        <v>2</v>
      </c>
    </row>
    <row r="169" spans="1:3" x14ac:dyDescent="0.2">
      <c r="A169">
        <v>994</v>
      </c>
      <c r="B169" t="s">
        <v>2</v>
      </c>
    </row>
    <row r="170" spans="1:3" x14ac:dyDescent="0.2">
      <c r="A170">
        <v>995</v>
      </c>
      <c r="B170" t="s">
        <v>3</v>
      </c>
      <c r="C170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2024-12-11T10:23:16Z</dcterms:created>
  <dcterms:modified xsi:type="dcterms:W3CDTF">2024-12-11T14:02:46Z</dcterms:modified>
</cp:coreProperties>
</file>