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210" yWindow="15" windowWidth="10545" windowHeight="72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50" i="1" l="1"/>
  <c r="D5" i="1" l="1"/>
</calcChain>
</file>

<file path=xl/sharedStrings.xml><?xml version="1.0" encoding="utf-8"?>
<sst xmlns="http://schemas.openxmlformats.org/spreadsheetml/2006/main" count="18" uniqueCount="18">
  <si>
    <t>Mes</t>
  </si>
  <si>
    <t>Año</t>
  </si>
  <si>
    <t>Venta_GNV_m3</t>
  </si>
  <si>
    <t>Venta_GNV_Bs</t>
  </si>
  <si>
    <t>Venta_Almacen</t>
  </si>
  <si>
    <t>Total_Ingresos</t>
  </si>
  <si>
    <t>Costo_GNV</t>
  </si>
  <si>
    <t>Gastos_Operacion</t>
  </si>
  <si>
    <t>Gastos_CG</t>
  </si>
  <si>
    <t>Impuestos</t>
  </si>
  <si>
    <t>Total_Egresos</t>
  </si>
  <si>
    <t>Resultado_Bs</t>
  </si>
  <si>
    <t>Resultado_Dolar</t>
  </si>
  <si>
    <t>Inv_Inicial</t>
  </si>
  <si>
    <t>Inv_Recuperada</t>
  </si>
  <si>
    <t>Ganancia_m3</t>
  </si>
  <si>
    <t>Porcentaje recuperado</t>
  </si>
  <si>
    <t>Gastos_Admin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</si>
</sst>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 applyAlignme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abSelected="1" topLeftCell="C1" zoomScale="80" zoomScaleNormal="80" workbookViewId="0">
      <selection activeCell="N2" sqref="N2:N51"/>
    </sheetView>
  </sheetViews>
  <sheetFormatPr defaultRowHeight="15" x14ac:dyDescent="0.25"/>
  <cols>
    <col min="3" max="3" width="15.28515625" bestFit="1" customWidth="1"/>
    <col min="4" max="4" width="15.7109375" bestFit="1" customWidth="1"/>
    <col min="5" max="5" width="15.7109375" customWidth="1"/>
    <col min="6" max="6" width="16" bestFit="1" customWidth="1"/>
    <col min="7" max="7" width="13.5703125" bestFit="1" customWidth="1"/>
    <col min="8" max="8" width="19.5703125" bestFit="1" customWidth="1"/>
    <col min="9" max="9" width="15.7109375" bestFit="1" customWidth="1"/>
    <col min="10" max="11" width="12.42578125" bestFit="1" customWidth="1"/>
    <col min="12" max="12" width="15.140625" bestFit="1" customWidth="1"/>
    <col min="13" max="13" width="15" bestFit="1" customWidth="1"/>
    <col min="14" max="14" width="18" bestFit="1" customWidth="1"/>
    <col min="15" max="15" width="18" customWidth="1"/>
    <col min="16" max="16" width="11.85546875" customWidth="1"/>
  </cols>
  <sheetData>
    <row r="1" spans="1:18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15</v>
      </c>
      <c r="P1" t="s">
        <v>13</v>
      </c>
      <c r="Q1" t="s">
        <v>14</v>
      </c>
      <c r="R1" t="s">
        <v>16</v>
      </c>
    </row>
    <row r="2" spans="1:18" x14ac:dyDescent="0.25">
      <c r="A2">
        <v>2018</v>
      </c>
      <c r="B2">
        <v>1</v>
      </c>
      <c r="C2">
        <v>109863</v>
      </c>
      <c r="D2" s="1">
        <v>182372.58</v>
      </c>
      <c r="E2" s="1">
        <v>266.42999999999995</v>
      </c>
      <c r="F2" s="1">
        <v>182639.00999999998</v>
      </c>
      <c r="G2" s="1">
        <v>69213.69</v>
      </c>
      <c r="H2" s="1">
        <v>48055.088500000005</v>
      </c>
      <c r="I2" s="1">
        <v>3922.67</v>
      </c>
      <c r="J2" s="1">
        <v>4058.92</v>
      </c>
      <c r="K2" s="1">
        <v>9109</v>
      </c>
      <c r="L2" s="1">
        <v>134359.36850000001</v>
      </c>
      <c r="M2" s="1">
        <v>48279.641499999969</v>
      </c>
      <c r="N2" s="1">
        <v>6936.7301005747086</v>
      </c>
      <c r="O2" s="1"/>
    </row>
    <row r="3" spans="1:18" x14ac:dyDescent="0.25">
      <c r="A3">
        <v>2018</v>
      </c>
      <c r="B3">
        <v>2</v>
      </c>
      <c r="C3">
        <v>89302</v>
      </c>
      <c r="D3" s="1">
        <v>148241.32</v>
      </c>
      <c r="E3" s="1">
        <v>211.79</v>
      </c>
      <c r="F3" s="1">
        <v>148453.11000000002</v>
      </c>
      <c r="G3" s="1">
        <v>56260.26</v>
      </c>
      <c r="H3" s="1">
        <v>45478.75</v>
      </c>
      <c r="I3" s="1">
        <v>4099.18</v>
      </c>
      <c r="J3" s="1">
        <v>2717.56</v>
      </c>
      <c r="K3" s="1">
        <v>6438</v>
      </c>
      <c r="L3" s="1">
        <v>114993.75</v>
      </c>
      <c r="M3" s="1">
        <v>33459.360000000015</v>
      </c>
      <c r="N3" s="1">
        <v>4807.3793103448297</v>
      </c>
      <c r="O3" s="1"/>
    </row>
    <row r="4" spans="1:18" x14ac:dyDescent="0.25">
      <c r="A4">
        <v>2018</v>
      </c>
      <c r="B4">
        <v>3</v>
      </c>
      <c r="C4">
        <v>98227</v>
      </c>
      <c r="D4" s="1">
        <v>163056.81999999998</v>
      </c>
      <c r="E4" s="1">
        <v>108.31</v>
      </c>
      <c r="F4" s="1">
        <v>163165.12999999998</v>
      </c>
      <c r="G4" s="1">
        <v>61883.01</v>
      </c>
      <c r="H4" s="1">
        <v>45600.0625</v>
      </c>
      <c r="I4" s="1">
        <v>4520.9400000000005</v>
      </c>
      <c r="J4" s="1">
        <v>1767.6399999999999</v>
      </c>
      <c r="K4" s="1">
        <v>8964</v>
      </c>
      <c r="L4" s="1">
        <v>122735.65250000001</v>
      </c>
      <c r="M4" s="1">
        <v>40429.477499999964</v>
      </c>
      <c r="N4" s="1">
        <v>5808.8329741379257</v>
      </c>
      <c r="O4" s="1"/>
    </row>
    <row r="5" spans="1:18" x14ac:dyDescent="0.25">
      <c r="A5">
        <v>2018</v>
      </c>
      <c r="B5">
        <v>4</v>
      </c>
      <c r="C5" s="2">
        <v>101405</v>
      </c>
      <c r="D5" s="3">
        <f>C5*1.66</f>
        <v>168332.3</v>
      </c>
      <c r="E5" s="1">
        <v>137.80000000000001</v>
      </c>
      <c r="F5" s="1">
        <v>168470.09999999998</v>
      </c>
      <c r="G5" s="1">
        <v>63885.15</v>
      </c>
      <c r="H5" s="1">
        <v>46941.3</v>
      </c>
      <c r="I5" s="1">
        <v>4520.9400000000005</v>
      </c>
      <c r="J5" s="1">
        <v>4274.4400000000005</v>
      </c>
      <c r="K5" s="1">
        <v>4729</v>
      </c>
      <c r="L5" s="1">
        <v>124350.83000000002</v>
      </c>
      <c r="M5" s="1">
        <v>44119.26999999996</v>
      </c>
      <c r="N5" s="1">
        <v>6338.9755747126383</v>
      </c>
      <c r="O5" s="1"/>
    </row>
    <row r="6" spans="1:18" x14ac:dyDescent="0.25">
      <c r="A6">
        <v>2018</v>
      </c>
      <c r="B6">
        <v>5</v>
      </c>
      <c r="C6">
        <v>105414</v>
      </c>
      <c r="D6" s="1">
        <v>174987.24</v>
      </c>
      <c r="E6" s="1">
        <v>149.62</v>
      </c>
      <c r="F6" s="1">
        <v>175136.86</v>
      </c>
      <c r="G6" s="1">
        <v>66410.820000000007</v>
      </c>
      <c r="H6" s="1">
        <v>48893.07450000001</v>
      </c>
      <c r="I6" s="1">
        <v>4913</v>
      </c>
      <c r="J6" s="1">
        <v>4357.57</v>
      </c>
      <c r="K6" s="1">
        <v>9245</v>
      </c>
      <c r="L6" s="1">
        <v>133819.46450000003</v>
      </c>
      <c r="M6" s="1">
        <v>41317.395499999955</v>
      </c>
      <c r="N6" s="1">
        <v>5936.4073994252813</v>
      </c>
    </row>
    <row r="7" spans="1:18" x14ac:dyDescent="0.25">
      <c r="A7">
        <v>2018</v>
      </c>
      <c r="B7">
        <v>6</v>
      </c>
      <c r="C7">
        <v>101252</v>
      </c>
      <c r="D7" s="1">
        <v>168078.31999999998</v>
      </c>
      <c r="E7" s="1">
        <v>146.11999999999995</v>
      </c>
      <c r="F7" s="1">
        <v>168224.43999999997</v>
      </c>
      <c r="G7" s="1">
        <v>63788.76</v>
      </c>
      <c r="H7" s="1">
        <v>47153.397999999994</v>
      </c>
      <c r="I7" s="1">
        <v>5406</v>
      </c>
      <c r="J7" s="1">
        <v>6508.5099999999993</v>
      </c>
      <c r="K7" s="1">
        <v>8110</v>
      </c>
      <c r="L7" s="1">
        <v>130966.66799999999</v>
      </c>
      <c r="M7" s="1">
        <v>37257.771999999983</v>
      </c>
      <c r="N7" s="1">
        <v>5353.1281609195375</v>
      </c>
    </row>
    <row r="8" spans="1:18" x14ac:dyDescent="0.25">
      <c r="A8">
        <v>2018</v>
      </c>
      <c r="B8">
        <v>7</v>
      </c>
      <c r="C8">
        <v>113668</v>
      </c>
      <c r="D8" s="1">
        <v>188688.88</v>
      </c>
      <c r="E8" s="1">
        <v>163.28999999999996</v>
      </c>
      <c r="F8" s="1">
        <v>188852.17</v>
      </c>
      <c r="G8" s="1">
        <v>71610.84</v>
      </c>
      <c r="H8" s="1">
        <v>46660.665000000001</v>
      </c>
      <c r="I8" s="1">
        <v>4948.75</v>
      </c>
      <c r="J8" s="1">
        <v>4453.88</v>
      </c>
      <c r="K8" s="1">
        <v>10867.784850000033</v>
      </c>
      <c r="L8" s="1">
        <v>138541.91985000003</v>
      </c>
      <c r="M8" s="1">
        <v>50310.250149999978</v>
      </c>
      <c r="N8" s="1">
        <v>7228.4842169540198</v>
      </c>
    </row>
    <row r="9" spans="1:18" x14ac:dyDescent="0.25">
      <c r="A9">
        <v>2018</v>
      </c>
      <c r="B9">
        <v>8</v>
      </c>
      <c r="C9">
        <v>104501</v>
      </c>
      <c r="D9" s="1">
        <v>173471.95879999999</v>
      </c>
      <c r="E9" s="1">
        <v>169.79</v>
      </c>
      <c r="F9" s="1">
        <v>173641.7488</v>
      </c>
      <c r="G9" s="1">
        <v>65835.743399999992</v>
      </c>
      <c r="H9" s="1">
        <v>50589.470999999998</v>
      </c>
      <c r="I9" s="1">
        <v>4834.9530000000013</v>
      </c>
      <c r="J9" s="1">
        <v>5009.24</v>
      </c>
      <c r="K9" s="1">
        <v>8206.4021000000139</v>
      </c>
      <c r="L9" s="1">
        <v>134475.80950000003</v>
      </c>
      <c r="M9" s="1">
        <v>39165.939299999969</v>
      </c>
      <c r="N9" s="1">
        <v>5627.2901293103405</v>
      </c>
    </row>
    <row r="10" spans="1:18" x14ac:dyDescent="0.25">
      <c r="A10">
        <v>2018</v>
      </c>
      <c r="B10">
        <v>9</v>
      </c>
      <c r="C10">
        <v>104494</v>
      </c>
      <c r="D10" s="1">
        <v>173460.03999999998</v>
      </c>
      <c r="E10" s="1">
        <v>64.649999999999991</v>
      </c>
      <c r="F10" s="1">
        <v>173524.68999999997</v>
      </c>
      <c r="G10" s="1">
        <v>65831.22</v>
      </c>
      <c r="H10" s="1">
        <v>46843.078000000001</v>
      </c>
      <c r="I10" s="1">
        <v>5448.77</v>
      </c>
      <c r="J10" s="1">
        <v>2137.54</v>
      </c>
      <c r="K10" s="1">
        <v>9557</v>
      </c>
      <c r="L10" s="1">
        <v>129817.60800000001</v>
      </c>
      <c r="M10" s="1">
        <v>43707.081999999966</v>
      </c>
      <c r="N10" s="1">
        <v>6279.7531609195357</v>
      </c>
    </row>
    <row r="11" spans="1:18" x14ac:dyDescent="0.25">
      <c r="A11">
        <v>2018</v>
      </c>
      <c r="B11">
        <v>10</v>
      </c>
      <c r="C11">
        <v>105688</v>
      </c>
      <c r="D11" s="1">
        <v>175442.08</v>
      </c>
      <c r="E11" s="1">
        <v>192.14</v>
      </c>
      <c r="F11" s="1">
        <v>175634.22</v>
      </c>
      <c r="G11" s="1">
        <v>66583.44</v>
      </c>
      <c r="H11" s="1">
        <v>45509.278499999993</v>
      </c>
      <c r="I11" s="1">
        <v>5448.75</v>
      </c>
      <c r="J11" s="1">
        <v>12254.119999999999</v>
      </c>
      <c r="K11" s="1">
        <v>9159</v>
      </c>
      <c r="L11" s="1">
        <v>138954.58849999998</v>
      </c>
      <c r="M11" s="1">
        <v>36679.631500000018</v>
      </c>
      <c r="N11" s="1">
        <v>5270.0619971264396</v>
      </c>
    </row>
    <row r="12" spans="1:18" x14ac:dyDescent="0.25">
      <c r="A12">
        <v>2018</v>
      </c>
      <c r="B12">
        <v>11</v>
      </c>
      <c r="C12">
        <v>100507</v>
      </c>
      <c r="D12" s="1">
        <v>166841.62</v>
      </c>
      <c r="E12" s="1">
        <v>178.64</v>
      </c>
      <c r="F12" s="1">
        <v>167020.26</v>
      </c>
      <c r="G12" s="1">
        <v>63319.41</v>
      </c>
      <c r="H12" s="1">
        <v>43577.877</v>
      </c>
      <c r="I12" s="1">
        <v>5987.01</v>
      </c>
      <c r="J12" s="1">
        <v>8373.61</v>
      </c>
      <c r="K12" s="1">
        <v>2453.2339000000302</v>
      </c>
      <c r="L12" s="1">
        <v>123711.14090000003</v>
      </c>
      <c r="M12" s="1">
        <v>43309.119099999982</v>
      </c>
      <c r="N12" s="1">
        <v>6222.5745833333303</v>
      </c>
    </row>
    <row r="13" spans="1:18" x14ac:dyDescent="0.25">
      <c r="A13">
        <v>2018</v>
      </c>
      <c r="B13">
        <v>12</v>
      </c>
      <c r="C13">
        <v>124468</v>
      </c>
      <c r="D13" s="1">
        <v>206616.87999999998</v>
      </c>
      <c r="E13" s="1">
        <v>148.46999999999997</v>
      </c>
      <c r="F13" s="1">
        <v>206765.34999999998</v>
      </c>
      <c r="G13" s="1">
        <v>78414.84</v>
      </c>
      <c r="H13" s="1">
        <v>43871.196000000004</v>
      </c>
      <c r="I13" s="1">
        <v>6023.18</v>
      </c>
      <c r="J13" s="1">
        <v>19633.120000000003</v>
      </c>
      <c r="K13" s="1">
        <v>14332</v>
      </c>
      <c r="L13" s="1">
        <v>162274.33599999998</v>
      </c>
      <c r="M13" s="1">
        <v>44491.013999999996</v>
      </c>
      <c r="N13" s="1">
        <v>6392.3870689655168</v>
      </c>
    </row>
    <row r="14" spans="1:18" x14ac:dyDescent="0.25">
      <c r="A14">
        <v>2019</v>
      </c>
      <c r="B14">
        <v>1</v>
      </c>
      <c r="C14">
        <v>105385</v>
      </c>
      <c r="D14" s="1">
        <v>174939.1</v>
      </c>
      <c r="E14" s="1">
        <v>143.79999999999998</v>
      </c>
      <c r="F14" s="1">
        <v>175082.9</v>
      </c>
      <c r="G14" s="1">
        <v>66392.55</v>
      </c>
      <c r="H14" s="1">
        <v>45253.810000000005</v>
      </c>
      <c r="I14" s="1">
        <v>6066.9700000000012</v>
      </c>
      <c r="J14" s="1">
        <v>5417.7199999999993</v>
      </c>
      <c r="K14" s="1">
        <v>12175</v>
      </c>
      <c r="L14" s="1">
        <v>135306.05000000002</v>
      </c>
      <c r="M14" s="1">
        <v>39776.849999999977</v>
      </c>
      <c r="N14" s="1">
        <v>5715.0646551724103</v>
      </c>
    </row>
    <row r="15" spans="1:18" x14ac:dyDescent="0.25">
      <c r="A15">
        <v>2019</v>
      </c>
      <c r="B15">
        <v>2</v>
      </c>
      <c r="C15">
        <v>119713</v>
      </c>
      <c r="D15" s="1">
        <v>198723.58</v>
      </c>
      <c r="E15" s="1">
        <v>131.31</v>
      </c>
      <c r="F15" s="1">
        <v>198854.88999999998</v>
      </c>
      <c r="G15" s="1">
        <v>75419.19</v>
      </c>
      <c r="H15" s="1">
        <v>43882.43</v>
      </c>
      <c r="I15" s="1">
        <v>5569.869999999999</v>
      </c>
      <c r="J15" s="1">
        <v>5556.32</v>
      </c>
      <c r="K15" s="1">
        <v>14203</v>
      </c>
      <c r="L15" s="1">
        <v>144630.81</v>
      </c>
      <c r="M15" s="1">
        <v>54224.079999999987</v>
      </c>
      <c r="N15" s="1">
        <v>7790.8160919540214</v>
      </c>
    </row>
    <row r="16" spans="1:18" x14ac:dyDescent="0.25">
      <c r="A16">
        <v>2019</v>
      </c>
      <c r="B16">
        <v>3</v>
      </c>
      <c r="C16">
        <v>142912</v>
      </c>
      <c r="D16" s="1">
        <v>237233.91999999998</v>
      </c>
      <c r="E16" s="1">
        <v>245.63</v>
      </c>
      <c r="F16" s="1">
        <v>237479.55</v>
      </c>
      <c r="G16" s="1">
        <v>90034.559999999998</v>
      </c>
      <c r="H16" s="1">
        <v>55231.049999999996</v>
      </c>
      <c r="I16" s="1">
        <v>5343.25</v>
      </c>
      <c r="J16" s="1">
        <v>7696.8000000000011</v>
      </c>
      <c r="K16" s="1">
        <v>19097</v>
      </c>
      <c r="L16" s="1">
        <v>177402.65999999997</v>
      </c>
      <c r="M16" s="1">
        <v>60076.890000000014</v>
      </c>
      <c r="N16" s="1">
        <v>8631.7370689655199</v>
      </c>
    </row>
    <row r="17" spans="1:18" x14ac:dyDescent="0.25">
      <c r="A17">
        <v>2019</v>
      </c>
      <c r="B17">
        <v>4</v>
      </c>
      <c r="C17">
        <v>108700</v>
      </c>
      <c r="D17" s="1">
        <v>180442</v>
      </c>
      <c r="E17" s="1">
        <v>106.66</v>
      </c>
      <c r="F17" s="1">
        <v>180548.66</v>
      </c>
      <c r="G17" s="1">
        <v>68481</v>
      </c>
      <c r="H17" s="1">
        <v>51677.340000000004</v>
      </c>
      <c r="I17" s="1">
        <v>5572.7900000000009</v>
      </c>
      <c r="J17" s="1">
        <v>7893.88</v>
      </c>
      <c r="K17" s="1">
        <v>7587</v>
      </c>
      <c r="L17" s="1">
        <v>141212.01</v>
      </c>
      <c r="M17" s="1">
        <v>39336.649999999994</v>
      </c>
      <c r="N17" s="1">
        <v>5651.8175287356316</v>
      </c>
    </row>
    <row r="18" spans="1:18" x14ac:dyDescent="0.25">
      <c r="A18">
        <v>2019</v>
      </c>
      <c r="B18">
        <v>5</v>
      </c>
      <c r="C18">
        <v>102697</v>
      </c>
      <c r="D18" s="1">
        <v>170477.02</v>
      </c>
      <c r="E18" s="1">
        <v>154.96999999999997</v>
      </c>
      <c r="F18" s="1">
        <v>170631.99</v>
      </c>
      <c r="G18" s="1">
        <v>64699.11</v>
      </c>
      <c r="H18" s="1">
        <v>50130.579999999994</v>
      </c>
      <c r="I18" s="1">
        <v>6727.8600000000006</v>
      </c>
      <c r="J18" s="1">
        <v>5769.85</v>
      </c>
      <c r="K18" s="1">
        <v>8788</v>
      </c>
      <c r="L18" s="1">
        <v>136115.40000000002</v>
      </c>
      <c r="M18" s="1">
        <v>34516.589999999967</v>
      </c>
      <c r="N18" s="1">
        <v>4959.280172413788</v>
      </c>
    </row>
    <row r="19" spans="1:18" x14ac:dyDescent="0.25">
      <c r="A19">
        <v>2019</v>
      </c>
      <c r="B19">
        <v>6</v>
      </c>
      <c r="C19">
        <v>100130</v>
      </c>
      <c r="D19" s="1">
        <v>166215.79999999999</v>
      </c>
      <c r="E19" s="1">
        <v>93.16</v>
      </c>
      <c r="F19" s="1">
        <v>166308.96</v>
      </c>
      <c r="G19" s="1">
        <v>63081.9</v>
      </c>
      <c r="H19" s="1">
        <v>50331.193500000008</v>
      </c>
      <c r="I19" s="1">
        <v>9011.5</v>
      </c>
      <c r="J19" s="1">
        <v>3685.58</v>
      </c>
      <c r="K19" s="1">
        <v>7756</v>
      </c>
      <c r="L19" s="1">
        <v>133866.17350000003</v>
      </c>
      <c r="M19" s="1">
        <v>32442.786499999958</v>
      </c>
      <c r="N19" s="1">
        <v>4661.3198994252816</v>
      </c>
    </row>
    <row r="20" spans="1:18" x14ac:dyDescent="0.25">
      <c r="A20">
        <v>2019</v>
      </c>
      <c r="B20">
        <v>7</v>
      </c>
      <c r="C20">
        <v>104549</v>
      </c>
      <c r="D20" s="1">
        <v>173551.34</v>
      </c>
      <c r="E20" s="1">
        <v>111.32</v>
      </c>
      <c r="F20" s="1">
        <v>173662.66</v>
      </c>
      <c r="G20" s="1">
        <v>65865.87</v>
      </c>
      <c r="H20" s="1">
        <v>51706.428499999995</v>
      </c>
      <c r="I20" s="1">
        <v>8299.43</v>
      </c>
      <c r="J20" s="1">
        <v>3472.6000000000004</v>
      </c>
      <c r="K20" s="1">
        <v>8775</v>
      </c>
      <c r="L20" s="1">
        <v>138119.3285</v>
      </c>
      <c r="M20" s="1">
        <v>35543.3315</v>
      </c>
      <c r="N20" s="1">
        <v>5106.8005028735633</v>
      </c>
      <c r="O20">
        <v>0.34</v>
      </c>
      <c r="P20">
        <v>500000</v>
      </c>
      <c r="Q20">
        <v>180290.10057471265</v>
      </c>
      <c r="R20">
        <v>0.36058020114942529</v>
      </c>
    </row>
    <row r="21" spans="1:18" x14ac:dyDescent="0.25">
      <c r="A21">
        <v>2019</v>
      </c>
      <c r="B21">
        <v>8</v>
      </c>
      <c r="C21">
        <v>133137</v>
      </c>
      <c r="D21" s="1">
        <v>221007.41999999998</v>
      </c>
      <c r="E21" s="1">
        <v>142.63</v>
      </c>
      <c r="F21" s="1">
        <v>221150.05</v>
      </c>
      <c r="G21" s="1">
        <v>83876.31</v>
      </c>
      <c r="H21" s="1">
        <v>52246.5285</v>
      </c>
      <c r="I21" s="1">
        <v>8299.4299999999985</v>
      </c>
      <c r="J21" s="1">
        <v>7700.079999999999</v>
      </c>
      <c r="K21" s="1">
        <v>11147.853600000019</v>
      </c>
      <c r="L21" s="1">
        <v>163270.20210000002</v>
      </c>
      <c r="M21" s="1">
        <v>57879.847899999964</v>
      </c>
      <c r="N21" s="1">
        <v>8316.0701005747069</v>
      </c>
      <c r="O21">
        <v>0.43473901244582619</v>
      </c>
      <c r="P21">
        <v>500000</v>
      </c>
      <c r="Q21">
        <v>188606.17067528737</v>
      </c>
      <c r="R21">
        <v>0.37721234135057474</v>
      </c>
    </row>
    <row r="22" spans="1:18" x14ac:dyDescent="0.25">
      <c r="A22">
        <v>2019</v>
      </c>
      <c r="B22">
        <v>9</v>
      </c>
      <c r="C22">
        <v>147919</v>
      </c>
      <c r="D22" s="1">
        <v>245545.53999999998</v>
      </c>
      <c r="E22" s="1">
        <v>112.66</v>
      </c>
      <c r="F22" s="1">
        <v>245658.19999999998</v>
      </c>
      <c r="G22" s="1">
        <v>93188.97</v>
      </c>
      <c r="H22" s="1">
        <v>56432.774000000005</v>
      </c>
      <c r="I22" s="1">
        <v>8127.9700000000012</v>
      </c>
      <c r="J22" s="1">
        <v>8716.4</v>
      </c>
      <c r="K22" s="1">
        <v>12954</v>
      </c>
      <c r="L22" s="1">
        <v>179420.114</v>
      </c>
      <c r="M22" s="1">
        <v>66238.085999999981</v>
      </c>
      <c r="N22" s="1">
        <v>9516.9663793103427</v>
      </c>
      <c r="O22">
        <v>0.44779971470872559</v>
      </c>
      <c r="P22">
        <v>500000</v>
      </c>
      <c r="Q22">
        <v>198123.13742015755</v>
      </c>
      <c r="R22">
        <v>0.3962462748403151</v>
      </c>
    </row>
    <row r="23" spans="1:18" x14ac:dyDescent="0.25">
      <c r="A23">
        <v>2019</v>
      </c>
      <c r="B23">
        <v>10</v>
      </c>
      <c r="C23">
        <v>123219</v>
      </c>
      <c r="D23" s="1">
        <v>204543.53999999998</v>
      </c>
      <c r="E23" s="1">
        <v>62.649999999999991</v>
      </c>
      <c r="F23" s="1">
        <v>204606.18999999997</v>
      </c>
      <c r="G23" s="1">
        <v>77627.97</v>
      </c>
      <c r="H23" s="1">
        <v>55936.229999999996</v>
      </c>
      <c r="I23" s="1">
        <v>8160.260000000002</v>
      </c>
      <c r="J23" s="1">
        <v>12574.64</v>
      </c>
      <c r="K23" s="1">
        <v>10844</v>
      </c>
      <c r="L23" s="1">
        <v>165143.10000000003</v>
      </c>
      <c r="M23" s="1">
        <v>39463.089999999938</v>
      </c>
      <c r="N23" s="1">
        <v>5669.9841954022904</v>
      </c>
      <c r="O23">
        <v>0.32026789699640429</v>
      </c>
      <c r="P23">
        <v>500000</v>
      </c>
      <c r="Q23">
        <v>203793.12161555982</v>
      </c>
      <c r="R23">
        <v>0.40758624323111964</v>
      </c>
    </row>
    <row r="24" spans="1:18" x14ac:dyDescent="0.25">
      <c r="A24">
        <v>2019</v>
      </c>
      <c r="B24">
        <v>11</v>
      </c>
      <c r="C24">
        <v>97313</v>
      </c>
      <c r="D24" s="1">
        <v>161539.57999999999</v>
      </c>
      <c r="E24" s="1">
        <v>34.33</v>
      </c>
      <c r="F24" s="1">
        <v>161573.90999999997</v>
      </c>
      <c r="G24" s="1">
        <v>61307.19</v>
      </c>
      <c r="H24" s="1">
        <v>48786.427000000003</v>
      </c>
      <c r="I24" s="1">
        <v>8021.6</v>
      </c>
      <c r="J24" s="1">
        <v>2367.4</v>
      </c>
      <c r="K24" s="1">
        <v>14637.271300905746</v>
      </c>
      <c r="L24" s="1">
        <v>135119.88830090573</v>
      </c>
      <c r="M24" s="1">
        <v>26454.021699094243</v>
      </c>
      <c r="N24" s="1">
        <v>3800.8651866514715</v>
      </c>
      <c r="O24">
        <v>0.27184468364035885</v>
      </c>
      <c r="P24">
        <v>500000</v>
      </c>
      <c r="Q24">
        <v>207399.47961830324</v>
      </c>
      <c r="R24">
        <v>0.41479895923660648</v>
      </c>
    </row>
    <row r="25" spans="1:18" x14ac:dyDescent="0.25">
      <c r="A25">
        <v>2019</v>
      </c>
      <c r="B25">
        <v>12</v>
      </c>
      <c r="C25">
        <v>164196</v>
      </c>
      <c r="D25" s="1">
        <v>272565.36</v>
      </c>
      <c r="E25" s="1">
        <v>167.79999999999998</v>
      </c>
      <c r="F25" s="1">
        <v>272733.15999999997</v>
      </c>
      <c r="G25" s="1">
        <v>103443.48</v>
      </c>
      <c r="H25" s="1">
        <v>53436.197999999997</v>
      </c>
      <c r="I25" s="1">
        <v>8160.260000000002</v>
      </c>
      <c r="J25" s="1">
        <v>31990.63</v>
      </c>
      <c r="K25" s="1">
        <v>23744</v>
      </c>
      <c r="L25" s="1">
        <v>220774.568</v>
      </c>
      <c r="M25" s="1">
        <v>51958.591999999975</v>
      </c>
      <c r="N25" s="1">
        <v>7465.314942528732</v>
      </c>
      <c r="O25">
        <v>0.31644249555409376</v>
      </c>
      <c r="P25">
        <v>500000</v>
      </c>
      <c r="Q25">
        <v>214864.79456083197</v>
      </c>
      <c r="R25">
        <v>0.42970000000000003</v>
      </c>
    </row>
    <row r="26" spans="1:18" x14ac:dyDescent="0.25">
      <c r="A26">
        <v>2020</v>
      </c>
      <c r="B26">
        <v>1</v>
      </c>
      <c r="C26">
        <v>137363</v>
      </c>
      <c r="D26" s="1">
        <v>228022.58</v>
      </c>
      <c r="E26" s="1">
        <v>79.649999999999991</v>
      </c>
      <c r="F26" s="1">
        <v>228102.22999999998</v>
      </c>
      <c r="G26" s="1">
        <v>86538.69</v>
      </c>
      <c r="H26" s="1">
        <v>57787.641000000003</v>
      </c>
      <c r="I26" s="1">
        <v>8193.1713333333319</v>
      </c>
      <c r="J26" s="1">
        <v>7748.9400000000005</v>
      </c>
      <c r="K26" s="1">
        <v>16114</v>
      </c>
      <c r="L26" s="1">
        <v>176382.44233333334</v>
      </c>
      <c r="M26" s="1">
        <v>51719.787666666642</v>
      </c>
      <c r="N26" s="1">
        <v>7431.0039750957822</v>
      </c>
      <c r="O26">
        <v>0.37651906020301423</v>
      </c>
      <c r="P26">
        <v>500000</v>
      </c>
      <c r="Q26">
        <v>222295.79853592775</v>
      </c>
      <c r="R26">
        <v>0.44459159707185553</v>
      </c>
    </row>
    <row r="27" spans="1:18" x14ac:dyDescent="0.25">
      <c r="A27">
        <v>2020</v>
      </c>
      <c r="B27">
        <v>2</v>
      </c>
      <c r="C27">
        <v>111217</v>
      </c>
      <c r="D27" s="1">
        <v>184620.22</v>
      </c>
      <c r="E27" s="1">
        <v>84.149999999999991</v>
      </c>
      <c r="F27" s="1">
        <v>184704.37</v>
      </c>
      <c r="G27" s="1">
        <v>70066.710000000006</v>
      </c>
      <c r="H27" s="1">
        <v>55404.386500000001</v>
      </c>
      <c r="I27" s="1">
        <v>8298.91</v>
      </c>
      <c r="J27" s="1">
        <v>6885.2800000000007</v>
      </c>
      <c r="K27" s="1">
        <v>10759</v>
      </c>
      <c r="L27" s="1">
        <v>151414.28650000002</v>
      </c>
      <c r="M27" s="1">
        <v>33290.083499999979</v>
      </c>
      <c r="N27" s="1">
        <v>4783.0579741379279</v>
      </c>
      <c r="O27">
        <v>0.29932549430392819</v>
      </c>
      <c r="P27">
        <v>500000</v>
      </c>
      <c r="Q27">
        <v>227078.85684531473</v>
      </c>
      <c r="R27">
        <v>0.45415771369062946</v>
      </c>
    </row>
    <row r="28" spans="1:18" x14ac:dyDescent="0.25">
      <c r="A28">
        <v>2020</v>
      </c>
      <c r="B28">
        <v>3</v>
      </c>
      <c r="C28">
        <v>67017</v>
      </c>
      <c r="D28" s="1">
        <v>111248.22</v>
      </c>
      <c r="E28" s="1">
        <v>58.83</v>
      </c>
      <c r="F28" s="1">
        <v>111307.05</v>
      </c>
      <c r="G28" s="1">
        <v>42220.71</v>
      </c>
      <c r="H28" s="1">
        <v>48744.406999999999</v>
      </c>
      <c r="I28" s="1">
        <v>8298.91</v>
      </c>
      <c r="J28" s="1">
        <v>1874</v>
      </c>
      <c r="K28" s="1">
        <v>6396</v>
      </c>
      <c r="L28" s="1">
        <v>107534.027</v>
      </c>
      <c r="M28" s="1">
        <v>3773.023000000001</v>
      </c>
      <c r="N28" s="1">
        <v>542.10100574712658</v>
      </c>
      <c r="O28">
        <v>5.6299491173881271E-2</v>
      </c>
      <c r="P28">
        <v>500000</v>
      </c>
      <c r="Q28">
        <v>227620.95785106186</v>
      </c>
      <c r="R28">
        <v>0.45524191570212375</v>
      </c>
    </row>
    <row r="29" spans="1:18" x14ac:dyDescent="0.25">
      <c r="A29">
        <v>2020</v>
      </c>
      <c r="B29">
        <v>4</v>
      </c>
      <c r="C29">
        <v>13620</v>
      </c>
      <c r="D29" s="1">
        <v>22609.200000000001</v>
      </c>
      <c r="E29" s="1">
        <v>39.659999999999997</v>
      </c>
      <c r="F29" s="1">
        <v>22648.86</v>
      </c>
      <c r="G29" s="1">
        <v>9533.7900000000009</v>
      </c>
      <c r="H29" s="1">
        <v>30771.030000000002</v>
      </c>
      <c r="I29" s="1">
        <v>8021.5900000000011</v>
      </c>
      <c r="J29" s="1">
        <v>0</v>
      </c>
      <c r="K29" s="1">
        <v>372.68134732624361</v>
      </c>
      <c r="L29" s="1">
        <v>48699.091347326255</v>
      </c>
      <c r="M29" s="1">
        <v>-26050.231347326255</v>
      </c>
      <c r="N29" s="1">
        <v>-3742.8493315123928</v>
      </c>
      <c r="O29">
        <v>-1.9126454733719718</v>
      </c>
      <c r="P29">
        <v>500000</v>
      </c>
      <c r="Q29">
        <v>227620.95785106186</v>
      </c>
      <c r="R29">
        <v>0.45524191570212375</v>
      </c>
    </row>
    <row r="30" spans="1:18" x14ac:dyDescent="0.25">
      <c r="A30">
        <v>2020</v>
      </c>
      <c r="B30">
        <v>5</v>
      </c>
      <c r="C30">
        <v>26905</v>
      </c>
      <c r="D30" s="1">
        <v>44662.299999999996</v>
      </c>
      <c r="E30" s="1">
        <v>16.329999999999998</v>
      </c>
      <c r="F30" s="1">
        <v>44678.63</v>
      </c>
      <c r="G30" s="1">
        <v>16131.87</v>
      </c>
      <c r="H30" s="1">
        <v>30149.420000000002</v>
      </c>
      <c r="I30" s="1">
        <v>8166.3204920000007</v>
      </c>
      <c r="J30" s="1">
        <v>0</v>
      </c>
      <c r="K30" s="1">
        <v>1152</v>
      </c>
      <c r="L30" s="1">
        <v>55599.610492</v>
      </c>
      <c r="M30" s="1">
        <v>-10920.980492000002</v>
      </c>
      <c r="N30" s="1">
        <v>-1569.106392528736</v>
      </c>
      <c r="O30">
        <v>-0.40590895714551206</v>
      </c>
      <c r="P30">
        <v>500000</v>
      </c>
      <c r="Q30">
        <v>227620.95785106186</v>
      </c>
      <c r="R30">
        <v>0.45524191570212375</v>
      </c>
    </row>
    <row r="31" spans="1:18" x14ac:dyDescent="0.25">
      <c r="A31">
        <v>2020</v>
      </c>
      <c r="B31">
        <v>6</v>
      </c>
      <c r="C31">
        <v>46034</v>
      </c>
      <c r="D31" s="1">
        <v>76416.44</v>
      </c>
      <c r="E31" s="1">
        <v>0</v>
      </c>
      <c r="F31" s="1">
        <v>76416.44</v>
      </c>
      <c r="G31" s="1">
        <v>31568.75</v>
      </c>
      <c r="H31" s="1">
        <v>31210.219999999998</v>
      </c>
      <c r="I31" s="1">
        <v>8166.3160000000007</v>
      </c>
      <c r="J31" s="1">
        <v>2861.5</v>
      </c>
      <c r="K31" s="1">
        <v>3286</v>
      </c>
      <c r="L31" s="1">
        <v>77092.786000000007</v>
      </c>
      <c r="M31" s="1">
        <v>-676.34600000000501</v>
      </c>
      <c r="N31" s="1">
        <v>-97.176149425288074</v>
      </c>
      <c r="O31">
        <v>-1.4692314376330647E-2</v>
      </c>
      <c r="P31">
        <v>500000</v>
      </c>
      <c r="Q31">
        <v>227620.95785106186</v>
      </c>
      <c r="R31">
        <v>0.45524191570212375</v>
      </c>
    </row>
    <row r="32" spans="1:18" x14ac:dyDescent="0.25">
      <c r="A32">
        <v>2020</v>
      </c>
      <c r="B32">
        <v>7</v>
      </c>
      <c r="C32">
        <v>73234</v>
      </c>
      <c r="D32" s="1">
        <v>121568.43999999999</v>
      </c>
      <c r="E32" s="1">
        <v>63.489999999999995</v>
      </c>
      <c r="F32" s="1">
        <v>121631.93</v>
      </c>
      <c r="G32" s="1">
        <v>49758.94</v>
      </c>
      <c r="H32" s="1">
        <v>38813.379999999997</v>
      </c>
      <c r="I32" s="1">
        <v>4805.08</v>
      </c>
      <c r="J32" s="1">
        <v>6990.9</v>
      </c>
      <c r="K32" s="1">
        <v>5324</v>
      </c>
      <c r="L32" s="1">
        <v>105692.3</v>
      </c>
      <c r="M32" s="1">
        <v>15939.62999999999</v>
      </c>
      <c r="N32" s="1">
        <v>2290.1767241379298</v>
      </c>
      <c r="O32">
        <v>0.21765341234945504</v>
      </c>
      <c r="P32">
        <v>500000</v>
      </c>
      <c r="Q32">
        <v>229911.13457519977</v>
      </c>
      <c r="R32">
        <v>0.45982226915039953</v>
      </c>
    </row>
    <row r="33" spans="1:18" x14ac:dyDescent="0.25">
      <c r="A33">
        <v>2020</v>
      </c>
      <c r="B33">
        <v>8</v>
      </c>
      <c r="C33">
        <v>79268</v>
      </c>
      <c r="D33" s="1">
        <v>131584.88</v>
      </c>
      <c r="E33" s="1">
        <v>12.329999999999998</v>
      </c>
      <c r="F33" s="1">
        <v>131597.21</v>
      </c>
      <c r="G33" s="1">
        <v>62682.819999999992</v>
      </c>
      <c r="H33" s="1">
        <v>46418.780000000006</v>
      </c>
      <c r="I33" s="1">
        <v>6406.7999999999993</v>
      </c>
      <c r="J33" s="1">
        <v>2365</v>
      </c>
      <c r="K33" s="1">
        <v>4450</v>
      </c>
      <c r="L33" s="1">
        <v>122323.40000000001</v>
      </c>
      <c r="M33" s="1">
        <v>9273.8099999999831</v>
      </c>
      <c r="N33" s="1">
        <v>1332.4439655172389</v>
      </c>
      <c r="O33">
        <v>0.11699311197456708</v>
      </c>
      <c r="P33">
        <v>500000</v>
      </c>
      <c r="Q33">
        <v>231243.57854071705</v>
      </c>
      <c r="R33">
        <v>0.46248715708143412</v>
      </c>
    </row>
    <row r="34" spans="1:18" x14ac:dyDescent="0.25">
      <c r="A34">
        <v>2020</v>
      </c>
      <c r="B34">
        <v>9</v>
      </c>
      <c r="C34">
        <v>86796</v>
      </c>
      <c r="D34" s="1">
        <v>144081.35999999999</v>
      </c>
      <c r="E34" s="1">
        <v>30.83</v>
      </c>
      <c r="F34" s="1">
        <v>144112.18999999997</v>
      </c>
      <c r="G34" s="1">
        <v>59062.390000000007</v>
      </c>
      <c r="H34" s="1">
        <v>47459.470000000008</v>
      </c>
      <c r="I34" s="1">
        <v>8173.9700000000012</v>
      </c>
      <c r="J34" s="1">
        <v>12017.900000000001</v>
      </c>
      <c r="K34" s="1">
        <v>4701</v>
      </c>
      <c r="L34" s="1">
        <v>131414.73000000001</v>
      </c>
      <c r="M34" s="1">
        <v>12697.459999999963</v>
      </c>
      <c r="N34" s="1">
        <v>1824.3477011494199</v>
      </c>
      <c r="O34">
        <v>0.14629084289598557</v>
      </c>
      <c r="P34">
        <v>500000</v>
      </c>
      <c r="Q34">
        <v>233067.92624186646</v>
      </c>
      <c r="R34">
        <v>0.4661358524837329</v>
      </c>
    </row>
    <row r="35" spans="1:18" x14ac:dyDescent="0.25">
      <c r="A35">
        <v>2020</v>
      </c>
      <c r="B35">
        <v>10</v>
      </c>
      <c r="C35">
        <v>95229</v>
      </c>
      <c r="D35" s="1">
        <v>158080.13999999998</v>
      </c>
      <c r="E35" s="1">
        <v>74.97999999999999</v>
      </c>
      <c r="F35" s="1">
        <v>158155.12</v>
      </c>
      <c r="G35" s="1">
        <v>61160.259999999995</v>
      </c>
      <c r="H35" s="1">
        <v>49170.092499999999</v>
      </c>
      <c r="I35" s="1">
        <v>8151.32</v>
      </c>
      <c r="J35" s="1">
        <v>26929.599999999999</v>
      </c>
      <c r="K35" s="1">
        <v>2017</v>
      </c>
      <c r="L35" s="1">
        <v>147428.27249999999</v>
      </c>
      <c r="M35" s="1">
        <v>10726.847500000003</v>
      </c>
      <c r="N35" s="1">
        <v>1541.2137212643684</v>
      </c>
      <c r="O35">
        <v>0.11264265612365984</v>
      </c>
      <c r="P35">
        <v>500000</v>
      </c>
      <c r="Q35">
        <v>234609.13996313082</v>
      </c>
      <c r="R35">
        <v>0.46921827992626164</v>
      </c>
    </row>
    <row r="36" spans="1:18" x14ac:dyDescent="0.25">
      <c r="A36">
        <v>2020</v>
      </c>
      <c r="B36">
        <v>11</v>
      </c>
      <c r="C36">
        <v>94996</v>
      </c>
      <c r="D36" s="1">
        <v>157693.35999999999</v>
      </c>
      <c r="E36" s="1">
        <v>122.64999999999999</v>
      </c>
      <c r="F36" s="1">
        <v>157816.00999999998</v>
      </c>
      <c r="G36" s="1">
        <v>61566.96</v>
      </c>
      <c r="H36" s="1">
        <v>44797.268000000004</v>
      </c>
      <c r="I36" s="1">
        <v>8127.52</v>
      </c>
      <c r="J36" s="1">
        <v>9347.880000000001</v>
      </c>
      <c r="K36" s="1">
        <v>6458.6713000000454</v>
      </c>
      <c r="L36" s="1">
        <v>130298.29930000006</v>
      </c>
      <c r="M36" s="1">
        <v>27517.710699999923</v>
      </c>
      <c r="N36" s="1">
        <v>3953.6940660919431</v>
      </c>
      <c r="O36">
        <v>0.28967230936039329</v>
      </c>
      <c r="P36">
        <v>500000</v>
      </c>
      <c r="Q36">
        <v>238562.83402922275</v>
      </c>
      <c r="R36">
        <v>0.47712566805844553</v>
      </c>
    </row>
    <row r="37" spans="1:18" x14ac:dyDescent="0.25">
      <c r="A37">
        <v>2020</v>
      </c>
      <c r="B37">
        <v>12</v>
      </c>
      <c r="C37">
        <v>113865</v>
      </c>
      <c r="D37" s="1">
        <v>189015.9</v>
      </c>
      <c r="E37" s="1">
        <v>104.66</v>
      </c>
      <c r="F37" s="1">
        <v>189120.56</v>
      </c>
      <c r="G37" s="1">
        <v>58110.869999999995</v>
      </c>
      <c r="H37" s="1">
        <v>47764.227000000006</v>
      </c>
      <c r="I37" s="1">
        <v>8208.0800000000017</v>
      </c>
      <c r="J37" s="1">
        <v>35307.1</v>
      </c>
      <c r="K37" s="1">
        <v>12713</v>
      </c>
      <c r="L37" s="1">
        <v>162103.277</v>
      </c>
      <c r="M37" s="1">
        <v>27017.282999999996</v>
      </c>
      <c r="N37" s="1">
        <v>3881.7935344827579</v>
      </c>
      <c r="O37">
        <v>0.23727469371624288</v>
      </c>
      <c r="P37">
        <v>500000</v>
      </c>
      <c r="Q37">
        <v>243384.83852634919</v>
      </c>
      <c r="R37">
        <v>0.48676967705269841</v>
      </c>
    </row>
    <row r="38" spans="1:18" x14ac:dyDescent="0.25">
      <c r="A38">
        <v>2021</v>
      </c>
      <c r="B38">
        <v>1</v>
      </c>
      <c r="C38">
        <v>75684</v>
      </c>
      <c r="D38" s="1">
        <v>125635.43999999999</v>
      </c>
      <c r="E38" s="1">
        <v>30.659999999999997</v>
      </c>
      <c r="F38" s="1">
        <v>125666.09999999999</v>
      </c>
      <c r="G38" s="1">
        <v>45304.11</v>
      </c>
      <c r="H38" s="1">
        <v>46195.548999999992</v>
      </c>
      <c r="I38" s="1">
        <v>8197.91</v>
      </c>
      <c r="J38" s="1">
        <v>1208.2</v>
      </c>
      <c r="K38" s="1">
        <v>8951</v>
      </c>
      <c r="L38" s="1">
        <v>109856.76899999999</v>
      </c>
      <c r="M38" s="1">
        <v>15809.331000000006</v>
      </c>
      <c r="N38" s="1">
        <v>2271.4556034482766</v>
      </c>
      <c r="O38">
        <v>0.20888603932138899</v>
      </c>
      <c r="P38">
        <v>500000</v>
      </c>
      <c r="Q38">
        <v>248957.59326772852</v>
      </c>
      <c r="R38">
        <v>0.49791518653545702</v>
      </c>
    </row>
    <row r="39" spans="1:18" x14ac:dyDescent="0.25">
      <c r="A39">
        <v>2021</v>
      </c>
      <c r="B39">
        <v>2</v>
      </c>
      <c r="C39">
        <v>61864</v>
      </c>
      <c r="D39" s="1">
        <v>102694.23999999999</v>
      </c>
      <c r="E39" s="1">
        <v>76.649999999999991</v>
      </c>
      <c r="F39" s="1">
        <v>102770.88999999998</v>
      </c>
      <c r="G39" s="1">
        <v>37401.339999999997</v>
      </c>
      <c r="H39" s="1">
        <v>44441.275999999998</v>
      </c>
      <c r="I39" s="1">
        <v>8208.7800000000007</v>
      </c>
      <c r="J39" s="1">
        <v>5471.4800000000005</v>
      </c>
      <c r="K39" s="1">
        <v>6446</v>
      </c>
      <c r="L39" s="1">
        <v>101968.87599999999</v>
      </c>
      <c r="M39" s="1">
        <v>802.01399999999558</v>
      </c>
      <c r="N39" s="1">
        <v>115.23189655172351</v>
      </c>
      <c r="O39">
        <v>1.2964147161515512E-2</v>
      </c>
      <c r="P39">
        <v>500000</v>
      </c>
      <c r="Q39">
        <v>249072.82516428025</v>
      </c>
      <c r="R39">
        <v>0.49814565032856051</v>
      </c>
    </row>
    <row r="40" spans="1:18" x14ac:dyDescent="0.25">
      <c r="A40">
        <v>2021</v>
      </c>
      <c r="B40">
        <v>3</v>
      </c>
      <c r="C40">
        <v>79750</v>
      </c>
      <c r="D40" s="1">
        <v>132385</v>
      </c>
      <c r="E40" s="1">
        <v>38.83</v>
      </c>
      <c r="F40" s="1">
        <v>132423.82999999999</v>
      </c>
      <c r="G40" s="1">
        <v>48196.26</v>
      </c>
      <c r="H40" s="1">
        <v>44720.119999999995</v>
      </c>
      <c r="I40" s="1">
        <v>8193.36</v>
      </c>
      <c r="J40" s="1">
        <v>4744.1000000000004</v>
      </c>
      <c r="K40" s="1">
        <v>10182</v>
      </c>
      <c r="L40" s="1">
        <v>116035.84000000001</v>
      </c>
      <c r="M40" s="1">
        <v>16387.989999999976</v>
      </c>
      <c r="N40" s="1">
        <v>2354.5962643678126</v>
      </c>
      <c r="O40">
        <v>0.20549203761755455</v>
      </c>
      <c r="P40">
        <v>500000</v>
      </c>
      <c r="Q40">
        <v>251427.42142864806</v>
      </c>
      <c r="R40">
        <v>0.50285484285729609</v>
      </c>
    </row>
    <row r="41" spans="1:18" x14ac:dyDescent="0.25">
      <c r="A41">
        <v>2021</v>
      </c>
      <c r="B41">
        <v>4</v>
      </c>
      <c r="C41">
        <v>74129</v>
      </c>
      <c r="D41" s="1">
        <v>123054.14</v>
      </c>
      <c r="E41" s="1">
        <v>51.83</v>
      </c>
      <c r="F41" s="1">
        <v>123105.97</v>
      </c>
      <c r="G41" s="1">
        <v>42540.32</v>
      </c>
      <c r="H41" s="1">
        <v>42802.781500000005</v>
      </c>
      <c r="I41" s="1">
        <v>8148.91</v>
      </c>
      <c r="J41" s="1">
        <v>4805.1000000000004</v>
      </c>
      <c r="K41" s="1">
        <v>9039</v>
      </c>
      <c r="L41" s="1">
        <v>107336.11150000001</v>
      </c>
      <c r="M41" s="1">
        <v>15769.858499999988</v>
      </c>
      <c r="N41" s="1">
        <v>2265.7842672413776</v>
      </c>
      <c r="O41">
        <v>0.21273534649057707</v>
      </c>
      <c r="P41">
        <v>500000</v>
      </c>
      <c r="Q41">
        <v>253693.20569588945</v>
      </c>
      <c r="R41">
        <v>0.50738641139177887</v>
      </c>
    </row>
    <row r="42" spans="1:18" x14ac:dyDescent="0.25">
      <c r="A42">
        <v>2021</v>
      </c>
      <c r="B42">
        <v>5</v>
      </c>
      <c r="C42">
        <v>85917</v>
      </c>
      <c r="D42" s="1">
        <v>142622.22</v>
      </c>
      <c r="E42" s="1">
        <v>39.659999999999997</v>
      </c>
      <c r="F42" s="1">
        <v>142661.88</v>
      </c>
      <c r="G42" s="1">
        <v>42238.44</v>
      </c>
      <c r="H42" s="1">
        <v>44950.844500000007</v>
      </c>
      <c r="I42" s="1">
        <v>8297.61</v>
      </c>
      <c r="J42" s="1">
        <v>4054.2</v>
      </c>
      <c r="K42" s="1">
        <v>12726</v>
      </c>
      <c r="L42" s="1">
        <v>112267.09450000001</v>
      </c>
      <c r="M42" s="1">
        <v>30394.785499999998</v>
      </c>
      <c r="N42" s="1">
        <v>4367.0668821839081</v>
      </c>
      <c r="O42">
        <v>0.3537691667539602</v>
      </c>
      <c r="P42">
        <v>500000</v>
      </c>
      <c r="Q42">
        <v>258060.2732246251</v>
      </c>
      <c r="R42">
        <v>0.51612054644925021</v>
      </c>
    </row>
    <row r="43" spans="1:18" x14ac:dyDescent="0.25">
      <c r="A43">
        <v>2021</v>
      </c>
      <c r="B43">
        <v>6</v>
      </c>
      <c r="C43">
        <v>77399</v>
      </c>
      <c r="D43" s="1">
        <v>128482.34</v>
      </c>
      <c r="E43" s="1">
        <v>36</v>
      </c>
      <c r="F43" s="1">
        <v>128518.34</v>
      </c>
      <c r="G43" s="1">
        <v>41627.49</v>
      </c>
      <c r="H43" s="1">
        <v>46768.482499999998</v>
      </c>
      <c r="I43" s="1">
        <v>8551.41</v>
      </c>
      <c r="J43" s="1">
        <v>1805.8</v>
      </c>
      <c r="K43" s="1">
        <v>10698</v>
      </c>
      <c r="L43" s="1">
        <v>109451.18250000001</v>
      </c>
      <c r="M43" s="1">
        <v>19067.157499999987</v>
      </c>
      <c r="N43" s="1">
        <v>2739.5341235632163</v>
      </c>
      <c r="O43">
        <v>0.24634888693652354</v>
      </c>
      <c r="P43">
        <v>500000</v>
      </c>
      <c r="Q43">
        <v>260799.8073481883</v>
      </c>
      <c r="R43">
        <v>0.52159961469637661</v>
      </c>
    </row>
    <row r="44" spans="1:18" x14ac:dyDescent="0.25">
      <c r="A44">
        <v>2021</v>
      </c>
      <c r="B44">
        <v>7</v>
      </c>
      <c r="C44">
        <v>85946</v>
      </c>
      <c r="D44" s="1">
        <v>142670.35999999999</v>
      </c>
      <c r="E44" s="1">
        <v>71.97999999999999</v>
      </c>
      <c r="F44" s="1">
        <v>142742.34</v>
      </c>
      <c r="G44" s="1">
        <v>45215.55</v>
      </c>
      <c r="H44" s="1">
        <v>43617.637500000004</v>
      </c>
      <c r="I44" s="1">
        <v>8095.4000000000015</v>
      </c>
      <c r="J44" s="1">
        <v>8358.5999999999985</v>
      </c>
      <c r="K44" s="1">
        <v>12303</v>
      </c>
      <c r="L44" s="1">
        <v>117590.1875</v>
      </c>
      <c r="M44" s="1">
        <v>25152.152499999997</v>
      </c>
      <c r="N44" s="1">
        <v>3613.8150143678158</v>
      </c>
      <c r="O44">
        <v>0.2926506469178321</v>
      </c>
      <c r="P44">
        <v>500000</v>
      </c>
      <c r="Q44">
        <v>264413.62236255611</v>
      </c>
      <c r="R44">
        <v>0.52882724472511222</v>
      </c>
    </row>
    <row r="45" spans="1:18" x14ac:dyDescent="0.25">
      <c r="A45">
        <v>2021</v>
      </c>
      <c r="B45">
        <v>8</v>
      </c>
      <c r="C45">
        <v>87684</v>
      </c>
      <c r="D45" s="1">
        <v>145555.44</v>
      </c>
      <c r="E45" s="1">
        <v>56.489999999999995</v>
      </c>
      <c r="F45" s="1">
        <v>145611.93</v>
      </c>
      <c r="G45" s="1">
        <v>54995.87</v>
      </c>
      <c r="H45" s="1">
        <v>44160.260999999999</v>
      </c>
      <c r="I45" s="1">
        <v>7538.760000000002</v>
      </c>
      <c r="J45" s="1">
        <v>2172.1999999999998</v>
      </c>
      <c r="K45" s="1">
        <v>10600</v>
      </c>
      <c r="L45" s="1">
        <v>119467.091</v>
      </c>
      <c r="M45" s="1">
        <v>26144.838999999993</v>
      </c>
      <c r="N45" s="1">
        <v>3756.4423850574703</v>
      </c>
      <c r="O45">
        <v>0.29817114867022482</v>
      </c>
      <c r="P45">
        <v>500000</v>
      </c>
      <c r="Q45">
        <v>268170.06474761362</v>
      </c>
      <c r="R45">
        <v>0.53634012949522725</v>
      </c>
    </row>
    <row r="46" spans="1:18" x14ac:dyDescent="0.25">
      <c r="A46">
        <v>2021</v>
      </c>
      <c r="B46">
        <v>9</v>
      </c>
      <c r="C46">
        <v>68754</v>
      </c>
      <c r="D46" s="1">
        <v>114131.64</v>
      </c>
      <c r="E46" s="1">
        <v>110.63999999999999</v>
      </c>
      <c r="F46" s="1">
        <v>114242.28</v>
      </c>
      <c r="G46" s="1">
        <v>41685.339999999997</v>
      </c>
      <c r="H46" s="1">
        <v>42107.748499999994</v>
      </c>
      <c r="I46" s="1">
        <v>7616.9</v>
      </c>
      <c r="J46" s="1">
        <v>3914</v>
      </c>
      <c r="K46" s="1">
        <v>7362</v>
      </c>
      <c r="L46" s="1">
        <v>102685.98849999998</v>
      </c>
      <c r="M46" s="1">
        <v>11556.291500000021</v>
      </c>
      <c r="N46" s="1">
        <v>1660.3867097701179</v>
      </c>
      <c r="O46">
        <v>0.16808173342641913</v>
      </c>
      <c r="P46">
        <v>500000</v>
      </c>
      <c r="Q46">
        <v>269830.45145738369</v>
      </c>
      <c r="R46">
        <v>0.53966090291476743</v>
      </c>
    </row>
    <row r="47" spans="1:18" x14ac:dyDescent="0.25">
      <c r="A47">
        <v>2021</v>
      </c>
      <c r="B47">
        <v>10</v>
      </c>
      <c r="C47">
        <v>56384</v>
      </c>
      <c r="D47" s="1">
        <v>93597.440000000002</v>
      </c>
      <c r="E47" s="1">
        <v>53.989999999999995</v>
      </c>
      <c r="F47" s="1">
        <v>93651.430000000008</v>
      </c>
      <c r="G47" s="1">
        <v>27864.53</v>
      </c>
      <c r="H47" s="1">
        <v>42374.6</v>
      </c>
      <c r="I47" s="1">
        <v>7576.67</v>
      </c>
      <c r="J47" s="1">
        <v>6984.89</v>
      </c>
      <c r="K47" s="1">
        <v>5993</v>
      </c>
      <c r="L47" s="1">
        <v>90793.69</v>
      </c>
      <c r="M47" s="1">
        <v>2857.7400000000052</v>
      </c>
      <c r="N47" s="1">
        <v>410.59482758620766</v>
      </c>
      <c r="O47">
        <v>5.0683527241770811E-2</v>
      </c>
      <c r="P47">
        <v>500000</v>
      </c>
      <c r="Q47">
        <v>270290.18435968261</v>
      </c>
      <c r="R47">
        <v>0.54058036871936521</v>
      </c>
    </row>
    <row r="48" spans="1:18" x14ac:dyDescent="0.25">
      <c r="A48">
        <v>2021</v>
      </c>
      <c r="B48">
        <v>11</v>
      </c>
      <c r="C48">
        <v>59768</v>
      </c>
      <c r="D48" s="1">
        <v>99214.87999999999</v>
      </c>
      <c r="E48" s="1">
        <v>67.66</v>
      </c>
      <c r="F48" s="1">
        <v>99282.54</v>
      </c>
      <c r="G48" s="1">
        <v>45796.36</v>
      </c>
      <c r="H48" s="1">
        <v>38977.5985</v>
      </c>
      <c r="I48" s="1">
        <v>7527.6900000000005</v>
      </c>
      <c r="J48" s="1">
        <v>4116.7000000000007</v>
      </c>
      <c r="K48" s="1">
        <v>5796</v>
      </c>
      <c r="L48" s="1">
        <v>102214.34850000001</v>
      </c>
      <c r="M48" s="1">
        <v>-2931.8085000000137</v>
      </c>
      <c r="N48" s="1">
        <v>-421.23685344827783</v>
      </c>
      <c r="O48">
        <v>-4.9053147169053901E-2</v>
      </c>
      <c r="P48">
        <v>500000</v>
      </c>
      <c r="Q48">
        <v>270290.18435968261</v>
      </c>
      <c r="R48">
        <v>0.54058036871936521</v>
      </c>
    </row>
    <row r="49" spans="1:18" x14ac:dyDescent="0.25">
      <c r="A49">
        <v>2021</v>
      </c>
      <c r="B49">
        <v>12</v>
      </c>
      <c r="C49">
        <v>65910</v>
      </c>
      <c r="D49" s="1">
        <v>109410.59999999999</v>
      </c>
      <c r="E49" s="1">
        <v>41</v>
      </c>
      <c r="F49" s="1">
        <v>109451.59999999999</v>
      </c>
      <c r="G49" s="1">
        <v>43003.89</v>
      </c>
      <c r="H49" s="1">
        <v>41621.870000000003</v>
      </c>
      <c r="I49" s="1">
        <v>7584.3100000000013</v>
      </c>
      <c r="J49" s="1">
        <v>14525.8</v>
      </c>
      <c r="K49" s="1">
        <v>2743</v>
      </c>
      <c r="L49" s="1">
        <v>109478.87000000001</v>
      </c>
      <c r="M49" s="1">
        <v>-27.270000000018626</v>
      </c>
      <c r="N49" s="1">
        <v>-3.9181034482785382</v>
      </c>
      <c r="O49">
        <v>-4.1374601729659573E-4</v>
      </c>
      <c r="P49">
        <v>500000</v>
      </c>
      <c r="Q49">
        <v>270290.18435968261</v>
      </c>
      <c r="R49">
        <v>0.54058036871936521</v>
      </c>
    </row>
    <row r="50" spans="1:18" x14ac:dyDescent="0.25">
      <c r="A50">
        <v>2022</v>
      </c>
      <c r="B50">
        <v>1</v>
      </c>
      <c r="C50">
        <v>63364</v>
      </c>
      <c r="D50" s="3">
        <f>C50*1.66</f>
        <v>105184.23999999999</v>
      </c>
      <c r="E50" s="1">
        <v>69.989999999999995</v>
      </c>
      <c r="F50" s="1">
        <v>105254.23</v>
      </c>
      <c r="G50" s="1">
        <v>47162.32</v>
      </c>
      <c r="H50" s="1">
        <v>39185.93</v>
      </c>
      <c r="I50" s="1">
        <v>7438.73</v>
      </c>
      <c r="J50" s="1">
        <v>6536.82</v>
      </c>
      <c r="K50" s="1">
        <v>4570</v>
      </c>
      <c r="L50" s="1">
        <v>104893.79999999999</v>
      </c>
      <c r="M50" s="1">
        <v>360.43000000000757</v>
      </c>
      <c r="N50" s="1">
        <v>51.785919540230971</v>
      </c>
      <c r="O50">
        <v>5.6882456915599957E-3</v>
      </c>
      <c r="P50">
        <v>500000</v>
      </c>
      <c r="Q50">
        <v>270290.18435968261</v>
      </c>
      <c r="R50">
        <v>0.54058036871936521</v>
      </c>
    </row>
    <row r="51" spans="1:18" x14ac:dyDescent="0.25">
      <c r="A51">
        <v>2022</v>
      </c>
      <c r="B51">
        <v>2</v>
      </c>
      <c r="C51">
        <v>58417</v>
      </c>
      <c r="D51" s="1">
        <v>96972.22</v>
      </c>
      <c r="E51" s="1">
        <v>84.99</v>
      </c>
      <c r="F51" s="1">
        <v>97057.21</v>
      </c>
      <c r="G51" s="1">
        <v>42679.5</v>
      </c>
      <c r="H51" s="1">
        <v>38528.239999999998</v>
      </c>
      <c r="I51" s="1">
        <v>6906.6900000000005</v>
      </c>
      <c r="J51" s="1">
        <v>5347.84</v>
      </c>
      <c r="K51" s="1">
        <v>5268</v>
      </c>
      <c r="L51" s="1">
        <v>98730.26999999999</v>
      </c>
      <c r="M51" s="1">
        <v>-1673.0599999999831</v>
      </c>
      <c r="N51" s="1">
        <v>-240.38218390804354</v>
      </c>
      <c r="O51">
        <v>-2.8639950699282456E-2</v>
      </c>
      <c r="P51">
        <v>500000</v>
      </c>
      <c r="Q51">
        <v>270341.97027922282</v>
      </c>
      <c r="R51">
        <v>0.5406839405584456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Zamora</dc:creator>
  <cp:lastModifiedBy>Vicente Zamora</cp:lastModifiedBy>
  <dcterms:created xsi:type="dcterms:W3CDTF">2022-02-11T20:33:03Z</dcterms:created>
  <dcterms:modified xsi:type="dcterms:W3CDTF">2022-03-30T23:07:17Z</dcterms:modified>
</cp:coreProperties>
</file>