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f8b2c2f8b5a7f7dd/아주대/2021 졸업 예정자 논문모음_김범진_강건우/김범진/10. Open dentistry J/4.Proof/"/>
    </mc:Choice>
  </mc:AlternateContent>
  <xr:revisionPtr revIDLastSave="27" documentId="13_ncr:1_{BF2EDA7A-5BE2-41E5-BEC5-A0170E15FB65}" xr6:coauthVersionLast="47" xr6:coauthVersionMax="47" xr10:uidLastSave="{C70A0115-BDAE-4651-B462-17A3C117077D}"/>
  <bookViews>
    <workbookView xWindow="-120" yWindow="-120" windowWidth="29040" windowHeight="15840" tabRatio="695" activeTab="1" xr2:uid="{00000000-000D-0000-FFFF-FFFF00000000}"/>
  </bookViews>
  <sheets>
    <sheet name="T0" sheetId="19" r:id="rId1"/>
    <sheet name="T1" sheetId="2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64" i="20" l="1"/>
  <c r="BW49" i="19" l="1"/>
  <c r="BX49" i="19"/>
  <c r="BW48" i="19"/>
  <c r="BX48" i="19"/>
  <c r="BV49" i="19"/>
  <c r="BU49" i="19"/>
  <c r="BT49" i="19"/>
  <c r="BS49" i="19"/>
  <c r="BR49" i="19"/>
  <c r="BQ49" i="19"/>
  <c r="BP49" i="19"/>
  <c r="BO49" i="19"/>
  <c r="BN49" i="19"/>
  <c r="BM49" i="19"/>
  <c r="BL49" i="19"/>
  <c r="BK49" i="19"/>
  <c r="BJ49" i="19"/>
  <c r="BI49" i="19"/>
  <c r="BH49" i="19"/>
  <c r="BG49" i="19"/>
  <c r="BF49" i="19"/>
  <c r="BE49" i="19"/>
  <c r="BD49" i="19"/>
  <c r="BC49" i="19"/>
  <c r="BB49" i="19"/>
  <c r="BA49" i="19"/>
  <c r="AZ49" i="19"/>
  <c r="AY49" i="19"/>
  <c r="AX49" i="19"/>
  <c r="AW49" i="19"/>
  <c r="AV49" i="19"/>
  <c r="AU49" i="19"/>
  <c r="AT49" i="19"/>
  <c r="AS49" i="19"/>
  <c r="AR49" i="19"/>
  <c r="AQ49" i="19"/>
  <c r="AP49" i="19"/>
  <c r="AO49" i="19"/>
  <c r="AN49" i="19"/>
  <c r="AM49" i="19"/>
  <c r="AL49" i="19"/>
  <c r="AK49" i="19"/>
  <c r="AJ49" i="19"/>
  <c r="AI49" i="19"/>
  <c r="AH49" i="19"/>
  <c r="AG49" i="19"/>
  <c r="AF49" i="19"/>
  <c r="AE49" i="19"/>
  <c r="AD49" i="19"/>
  <c r="AC49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BV48" i="19"/>
  <c r="BU48" i="19"/>
  <c r="BT48" i="19"/>
  <c r="BS48" i="19"/>
  <c r="BR48" i="19"/>
  <c r="BQ48" i="19"/>
  <c r="BP48" i="19"/>
  <c r="BO48" i="19"/>
  <c r="BN48" i="19"/>
  <c r="BM48" i="19"/>
  <c r="BL48" i="19"/>
  <c r="BK48" i="19"/>
  <c r="BJ48" i="19"/>
  <c r="BI48" i="19"/>
  <c r="BH48" i="19"/>
  <c r="BG48" i="19"/>
  <c r="BF48" i="19"/>
  <c r="BE48" i="19"/>
  <c r="BD48" i="19"/>
  <c r="BC48" i="19"/>
  <c r="BB48" i="19"/>
  <c r="BA48" i="19"/>
  <c r="AZ48" i="19"/>
  <c r="AY48" i="19"/>
  <c r="AX48" i="19"/>
  <c r="AW48" i="19"/>
  <c r="AV48" i="19"/>
  <c r="AU48" i="19"/>
  <c r="AT48" i="19"/>
  <c r="AS48" i="19"/>
  <c r="AR48" i="19"/>
  <c r="AQ48" i="19"/>
  <c r="AP48" i="19"/>
  <c r="AO48" i="19"/>
  <c r="AN48" i="19"/>
  <c r="AM48" i="19"/>
  <c r="AL48" i="19"/>
  <c r="AK48" i="19"/>
  <c r="AJ48" i="19"/>
  <c r="AI48" i="19"/>
  <c r="AH48" i="19"/>
  <c r="AG48" i="19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BE47" i="20" l="1"/>
  <c r="BE48" i="20"/>
  <c r="AE47" i="20"/>
  <c r="AE48" i="20"/>
  <c r="L47" i="20"/>
  <c r="L48" i="20"/>
  <c r="J47" i="20"/>
  <c r="J48" i="20"/>
  <c r="AR47" i="20"/>
  <c r="AR48" i="20"/>
  <c r="K48" i="20"/>
  <c r="K47" i="20"/>
  <c r="BU47" i="20"/>
  <c r="BU48" i="20"/>
  <c r="Q47" i="20"/>
  <c r="Q48" i="20"/>
  <c r="BG47" i="20"/>
  <c r="BG48" i="20"/>
  <c r="T48" i="20"/>
  <c r="T47" i="20"/>
  <c r="P48" i="20"/>
  <c r="P47" i="20"/>
  <c r="D48" i="20"/>
  <c r="D47" i="20"/>
  <c r="BP48" i="20"/>
  <c r="BP47" i="20"/>
  <c r="O47" i="20"/>
  <c r="O48" i="20"/>
  <c r="BJ48" i="20"/>
  <c r="BJ47" i="20"/>
  <c r="EG54" i="20"/>
  <c r="AU48" i="20"/>
  <c r="AU47" i="20"/>
  <c r="BM47" i="20"/>
  <c r="BM48" i="20"/>
  <c r="R48" i="20"/>
  <c r="R47" i="20"/>
  <c r="AC47" i="20"/>
  <c r="AC48" i="20"/>
  <c r="BT47" i="20"/>
  <c r="BT48" i="20"/>
  <c r="AD47" i="20"/>
  <c r="AD48" i="20"/>
  <c r="AL47" i="20"/>
  <c r="AL48" i="20"/>
  <c r="V47" i="20"/>
  <c r="V48" i="20"/>
  <c r="F48" i="20"/>
  <c r="F47" i="20"/>
  <c r="AI48" i="20"/>
  <c r="AI47" i="20"/>
  <c r="AT48" i="20"/>
  <c r="AT47" i="20"/>
  <c r="AP48" i="20"/>
  <c r="AP47" i="20"/>
  <c r="S47" i="20"/>
  <c r="S48" i="20"/>
  <c r="H48" i="20"/>
  <c r="H47" i="20"/>
  <c r="BR47" i="20"/>
  <c r="BR48" i="20"/>
  <c r="E48" i="20"/>
  <c r="E47" i="20"/>
  <c r="BD47" i="20"/>
  <c r="BD48" i="20"/>
  <c r="BS47" i="20"/>
  <c r="BS48" i="20"/>
  <c r="BQ48" i="20"/>
  <c r="BQ47" i="20"/>
  <c r="AB47" i="20"/>
  <c r="AB48" i="20"/>
  <c r="Z47" i="20"/>
  <c r="Z48" i="20"/>
  <c r="X47" i="20"/>
  <c r="X48" i="20"/>
  <c r="U47" i="20"/>
  <c r="U48" i="20"/>
  <c r="BL48" i="20"/>
  <c r="BL47" i="20"/>
  <c r="BI48" i="20"/>
  <c r="BI47" i="20"/>
  <c r="EF54" i="20"/>
  <c r="N48" i="20"/>
  <c r="N47" i="20"/>
  <c r="BC47" i="20"/>
  <c r="BC48" i="20"/>
  <c r="I48" i="20"/>
  <c r="I47" i="20"/>
  <c r="G48" i="20"/>
  <c r="G47" i="20"/>
  <c r="BN48" i="20"/>
  <c r="BN47" i="20"/>
  <c r="BW48" i="20"/>
  <c r="BW47" i="20"/>
  <c r="AQ48" i="20"/>
  <c r="AQ47" i="20"/>
  <c r="BH47" i="20"/>
  <c r="BH48" i="20"/>
  <c r="EH54" i="20"/>
  <c r="BK47" i="20"/>
  <c r="BK48" i="20"/>
  <c r="AN48" i="20"/>
  <c r="AN47" i="20"/>
  <c r="BF48" i="20"/>
  <c r="BF47" i="20"/>
  <c r="AJ47" i="20"/>
  <c r="AJ48" i="20"/>
  <c r="AK48" i="20"/>
  <c r="AK47" i="20"/>
  <c r="BV47" i="20"/>
  <c r="BV48" i="20"/>
  <c r="AH47" i="20"/>
  <c r="AH48" i="20"/>
  <c r="Y48" i="20"/>
  <c r="Y47" i="20"/>
  <c r="AO48" i="20"/>
  <c r="AO47" i="20"/>
  <c r="BB47" i="20"/>
  <c r="BB48" i="20"/>
  <c r="BO48" i="20"/>
  <c r="BO47" i="20"/>
  <c r="AS48" i="20"/>
  <c r="AS47" i="20"/>
  <c r="AW48" i="20"/>
  <c r="AW47" i="20"/>
  <c r="W47" i="20"/>
  <c r="W48" i="20"/>
  <c r="AA48" i="20"/>
  <c r="AA47" i="20"/>
  <c r="AF48" i="20"/>
  <c r="AF47" i="20"/>
  <c r="BA47" i="20"/>
  <c r="BA48" i="20"/>
  <c r="AM48" i="20"/>
  <c r="AM47" i="20"/>
  <c r="AZ47" i="20"/>
  <c r="AZ48" i="20"/>
  <c r="AX48" i="20"/>
  <c r="AX47" i="20"/>
  <c r="M47" i="20"/>
  <c r="M48" i="20"/>
  <c r="AY47" i="20"/>
  <c r="AY48" i="20"/>
  <c r="AV48" i="20"/>
  <c r="AV47" i="20"/>
  <c r="AG48" i="20"/>
  <c r="AG47" i="20"/>
</calcChain>
</file>

<file path=xl/sharedStrings.xml><?xml version="1.0" encoding="utf-8"?>
<sst xmlns="http://schemas.openxmlformats.org/spreadsheetml/2006/main" count="568" uniqueCount="265">
  <si>
    <t xml:space="preserve">saddle angle      </t>
    <phoneticPr fontId="1" type="noConversion"/>
  </si>
  <si>
    <t xml:space="preserve">articular angle   </t>
    <phoneticPr fontId="1" type="noConversion"/>
  </si>
  <si>
    <t xml:space="preserve">gonial angle      </t>
    <phoneticPr fontId="1" type="noConversion"/>
  </si>
  <si>
    <t xml:space="preserve">ant. cranial L    </t>
    <phoneticPr fontId="1" type="noConversion"/>
  </si>
  <si>
    <t xml:space="preserve">post. cranial L   </t>
    <phoneticPr fontId="1" type="noConversion"/>
  </si>
  <si>
    <t>Upper gonial Angle</t>
    <phoneticPr fontId="1" type="noConversion"/>
  </si>
  <si>
    <t xml:space="preserve">ramus Ht          </t>
    <phoneticPr fontId="1" type="noConversion"/>
  </si>
  <si>
    <t xml:space="preserve">Mn body L         </t>
    <phoneticPr fontId="1" type="noConversion"/>
  </si>
  <si>
    <t xml:space="preserve">SNA                </t>
    <phoneticPr fontId="1" type="noConversion"/>
  </si>
  <si>
    <t xml:space="preserve">SNB                </t>
    <phoneticPr fontId="1" type="noConversion"/>
  </si>
  <si>
    <t xml:space="preserve">A to N-perp       </t>
    <phoneticPr fontId="1" type="noConversion"/>
  </si>
  <si>
    <t xml:space="preserve">Pog to N-perp     </t>
    <phoneticPr fontId="1" type="noConversion"/>
  </si>
  <si>
    <t xml:space="preserve">Wits appraisal    </t>
    <phoneticPr fontId="1" type="noConversion"/>
  </si>
  <si>
    <t xml:space="preserve">facial convexity  </t>
    <phoneticPr fontId="1" type="noConversion"/>
  </si>
  <si>
    <t xml:space="preserve">Y-axis to FH      </t>
    <phoneticPr fontId="1" type="noConversion"/>
  </si>
  <si>
    <t xml:space="preserve">facial axis       </t>
    <phoneticPr fontId="1" type="noConversion"/>
  </si>
  <si>
    <t xml:space="preserve">SN toGoGn         </t>
    <phoneticPr fontId="1" type="noConversion"/>
  </si>
  <si>
    <t xml:space="preserve">Occ Pl to GoMe    </t>
    <phoneticPr fontId="1" type="noConversion"/>
  </si>
  <si>
    <t xml:space="preserve">facial depth      </t>
    <phoneticPr fontId="1" type="noConversion"/>
  </si>
  <si>
    <t xml:space="preserve">facial length     </t>
    <phoneticPr fontId="1" type="noConversion"/>
  </si>
  <si>
    <t xml:space="preserve">post. faical Ht   </t>
    <phoneticPr fontId="1" type="noConversion"/>
  </si>
  <si>
    <t xml:space="preserve">ant. facial Ht    </t>
    <phoneticPr fontId="1" type="noConversion"/>
  </si>
  <si>
    <t xml:space="preserve">lower facial Ht   </t>
    <phoneticPr fontId="1" type="noConversion"/>
  </si>
  <si>
    <t xml:space="preserve">FMA               </t>
    <phoneticPr fontId="1" type="noConversion"/>
  </si>
  <si>
    <t xml:space="preserve">IMPA              </t>
    <phoneticPr fontId="1" type="noConversion"/>
  </si>
  <si>
    <t>interincisal angle</t>
    <phoneticPr fontId="1" type="noConversion"/>
  </si>
  <si>
    <t xml:space="preserve">U1 to FH          </t>
    <phoneticPr fontId="1" type="noConversion"/>
  </si>
  <si>
    <t xml:space="preserve">U1 to SN          </t>
    <phoneticPr fontId="1" type="noConversion"/>
  </si>
  <si>
    <t xml:space="preserve">U1 to A-pog(mm)   </t>
    <phoneticPr fontId="1" type="noConversion"/>
  </si>
  <si>
    <t xml:space="preserve">U1 to NA(mm)      </t>
    <phoneticPr fontId="1" type="noConversion"/>
  </si>
  <si>
    <t xml:space="preserve">U1 to NA(A)       </t>
    <phoneticPr fontId="1" type="noConversion"/>
  </si>
  <si>
    <t xml:space="preserve">L1 to NB(mm)      </t>
    <phoneticPr fontId="1" type="noConversion"/>
  </si>
  <si>
    <t xml:space="preserve">L1 to NB(A)       </t>
    <phoneticPr fontId="1" type="noConversion"/>
  </si>
  <si>
    <t xml:space="preserve">Pog to NB(mm)     </t>
    <phoneticPr fontId="1" type="noConversion"/>
  </si>
  <si>
    <t>E-line : Upper lip</t>
    <phoneticPr fontId="1" type="noConversion"/>
  </si>
  <si>
    <t>E-line : Lower lip</t>
    <phoneticPr fontId="1" type="noConversion"/>
  </si>
  <si>
    <t xml:space="preserve">nasolabial angle  </t>
    <phoneticPr fontId="1" type="noConversion"/>
  </si>
  <si>
    <t>MeLab sulcus D</t>
    <phoneticPr fontId="1" type="noConversion"/>
  </si>
  <si>
    <t xml:space="preserve">palatal Pl angle  </t>
    <phoneticPr fontId="1" type="noConversion"/>
  </si>
  <si>
    <t>A-B to Mn Pl angle</t>
    <phoneticPr fontId="1" type="noConversion"/>
  </si>
  <si>
    <t xml:space="preserve">A-B Pl angle      </t>
    <phoneticPr fontId="1" type="noConversion"/>
  </si>
  <si>
    <t xml:space="preserve">facial Pl angle   </t>
    <phoneticPr fontId="1" type="noConversion"/>
  </si>
  <si>
    <t>FH &lt; U6-U1</t>
    <phoneticPr fontId="1" type="noConversion"/>
  </si>
  <si>
    <t>SN &lt; U6-U1</t>
    <phoneticPr fontId="1" type="noConversion"/>
  </si>
  <si>
    <t>FH to U1</t>
    <phoneticPr fontId="1" type="noConversion"/>
  </si>
  <si>
    <t>FH to U6</t>
    <phoneticPr fontId="1" type="noConversion"/>
  </si>
  <si>
    <t>Mn Pl &lt; L6-L1</t>
    <phoneticPr fontId="1" type="noConversion"/>
  </si>
  <si>
    <t>Mn Pl to L1</t>
    <phoneticPr fontId="1" type="noConversion"/>
  </si>
  <si>
    <t>Mn Pl to L6</t>
    <phoneticPr fontId="1" type="noConversion"/>
  </si>
  <si>
    <t>FH to U1 apex</t>
    <phoneticPr fontId="1" type="noConversion"/>
  </si>
  <si>
    <t>Mn Pl to L1 apex</t>
    <phoneticPr fontId="1" type="noConversion"/>
  </si>
  <si>
    <t>S-perp to U1</t>
    <phoneticPr fontId="1" type="noConversion"/>
  </si>
  <si>
    <t>S-perp to U6</t>
    <phoneticPr fontId="1" type="noConversion"/>
  </si>
  <si>
    <t>S-perp to L1</t>
    <phoneticPr fontId="1" type="noConversion"/>
  </si>
  <si>
    <t>S-perp to A</t>
    <phoneticPr fontId="1" type="noConversion"/>
  </si>
  <si>
    <t>S-perp to ANS</t>
    <phoneticPr fontId="1" type="noConversion"/>
  </si>
  <si>
    <t>S-perp to PNS</t>
    <phoneticPr fontId="1" type="noConversion"/>
  </si>
  <si>
    <t>S-perp to B</t>
    <phoneticPr fontId="1" type="noConversion"/>
  </si>
  <si>
    <t>S-perp to Pog</t>
    <phoneticPr fontId="1" type="noConversion"/>
  </si>
  <si>
    <t>S-perp to Me</t>
    <phoneticPr fontId="1" type="noConversion"/>
  </si>
  <si>
    <t>FH to A</t>
    <phoneticPr fontId="1" type="noConversion"/>
  </si>
  <si>
    <t>FH to ANS</t>
    <phoneticPr fontId="1" type="noConversion"/>
  </si>
  <si>
    <t>FH to PNS</t>
    <phoneticPr fontId="1" type="noConversion"/>
  </si>
  <si>
    <t>FH to B</t>
    <phoneticPr fontId="1" type="noConversion"/>
  </si>
  <si>
    <t>FH to Pog</t>
    <phoneticPr fontId="1" type="noConversion"/>
  </si>
  <si>
    <t>FH to Me</t>
    <phoneticPr fontId="1" type="noConversion"/>
  </si>
  <si>
    <t>S-perp to Nasal-tip</t>
    <phoneticPr fontId="1" type="noConversion"/>
  </si>
  <si>
    <t>S-perp to Nasal-base</t>
    <phoneticPr fontId="1" type="noConversion"/>
  </si>
  <si>
    <t>S-perp to Sub-Nasion</t>
    <phoneticPr fontId="1" type="noConversion"/>
  </si>
  <si>
    <t>S-perp to U-lip</t>
    <phoneticPr fontId="1" type="noConversion"/>
  </si>
  <si>
    <t>S-perp to L-lip</t>
    <phoneticPr fontId="1" type="noConversion"/>
  </si>
  <si>
    <t>S-perp to Soft-B</t>
    <phoneticPr fontId="1" type="noConversion"/>
  </si>
  <si>
    <t>S-perp to Soft-Pog</t>
    <phoneticPr fontId="1" type="noConversion"/>
  </si>
  <si>
    <t>S-perp to Soft-Me</t>
    <phoneticPr fontId="1" type="noConversion"/>
  </si>
  <si>
    <t>FH to Nasal-Tip</t>
    <phoneticPr fontId="1" type="noConversion"/>
  </si>
  <si>
    <t>FH to Nasal-base</t>
    <phoneticPr fontId="1" type="noConversion"/>
  </si>
  <si>
    <t>FH to Sub-Nasion</t>
    <phoneticPr fontId="1" type="noConversion"/>
  </si>
  <si>
    <t>FH to U-lip</t>
    <phoneticPr fontId="1" type="noConversion"/>
  </si>
  <si>
    <t>FH to L-lip</t>
    <phoneticPr fontId="1" type="noConversion"/>
  </si>
  <si>
    <t>FH to Soft-B</t>
    <phoneticPr fontId="1" type="noConversion"/>
  </si>
  <si>
    <t>FH to Soft-Pog</t>
    <phoneticPr fontId="1" type="noConversion"/>
  </si>
  <si>
    <t>FH to Soft-Me</t>
    <phoneticPr fontId="1" type="noConversion"/>
  </si>
  <si>
    <t>Gl-Sub nasion &lt; Sub nasion-Soft Pog</t>
    <phoneticPr fontId="1" type="noConversion"/>
  </si>
  <si>
    <t>Gl to Sub-Nasion</t>
    <phoneticPr fontId="1" type="noConversion"/>
  </si>
  <si>
    <t>Sub-Nasion to Soft-Me</t>
    <phoneticPr fontId="1" type="noConversion"/>
  </si>
  <si>
    <t>Sub Na to Me' / Gl to Sub Na</t>
    <phoneticPr fontId="1" type="noConversion"/>
  </si>
  <si>
    <t>Sub-Nasion to Stomion</t>
    <phoneticPr fontId="1" type="noConversion"/>
  </si>
  <si>
    <t>Stomion to Soft-Me</t>
    <phoneticPr fontId="1" type="noConversion"/>
  </si>
  <si>
    <t>Sub Na to Stomion / Sub Na to Me'</t>
    <phoneticPr fontId="1" type="noConversion"/>
  </si>
  <si>
    <t>FH to supradentale</t>
    <phoneticPr fontId="1" type="noConversion"/>
  </si>
  <si>
    <t>Mn plane to infradentale</t>
    <phoneticPr fontId="1" type="noConversion"/>
  </si>
  <si>
    <t>U1 root length</t>
    <phoneticPr fontId="1" type="noConversion"/>
  </si>
  <si>
    <t>L1 root length</t>
    <phoneticPr fontId="1" type="noConversion"/>
  </si>
  <si>
    <t xml:space="preserve">SA      </t>
  </si>
  <si>
    <t>retraction 기간</t>
  </si>
  <si>
    <t xml:space="preserve">articular angle   </t>
  </si>
  <si>
    <t xml:space="preserve">gonial angle      </t>
  </si>
  <si>
    <t xml:space="preserve">ant. cranial L    </t>
  </si>
  <si>
    <t xml:space="preserve">post. cranial L   </t>
  </si>
  <si>
    <t>Upper gonial Angle</t>
  </si>
  <si>
    <t xml:space="preserve">ramus Ht          </t>
  </si>
  <si>
    <t xml:space="preserve">Mn body L         </t>
  </si>
  <si>
    <t xml:space="preserve">SNA                </t>
  </si>
  <si>
    <t xml:space="preserve">SNB                </t>
  </si>
  <si>
    <t xml:space="preserve">A to N-perp       </t>
  </si>
  <si>
    <t xml:space="preserve">Pog to N-perp     </t>
  </si>
  <si>
    <t xml:space="preserve">Wits appraisal    </t>
  </si>
  <si>
    <t xml:space="preserve">facial convexity  </t>
  </si>
  <si>
    <t xml:space="preserve">Y-axis to FH      </t>
  </si>
  <si>
    <t xml:space="preserve">facial axis       </t>
  </si>
  <si>
    <t xml:space="preserve">SN toGoGn         </t>
  </si>
  <si>
    <t xml:space="preserve">Occ Pl to GoMe    </t>
  </si>
  <si>
    <t xml:space="preserve">facial depth      </t>
  </si>
  <si>
    <t xml:space="preserve">facial length     </t>
  </si>
  <si>
    <t xml:space="preserve">post. faical Ht   </t>
  </si>
  <si>
    <t xml:space="preserve">ant. facial Ht    </t>
  </si>
  <si>
    <t xml:space="preserve">lower facial Ht   </t>
  </si>
  <si>
    <t xml:space="preserve">FMA               </t>
  </si>
  <si>
    <t xml:space="preserve">IMPA              </t>
  </si>
  <si>
    <t>interincisal angle</t>
  </si>
  <si>
    <t xml:space="preserve">U1 to FH          </t>
  </si>
  <si>
    <t xml:space="preserve">U1 to SN          </t>
  </si>
  <si>
    <t xml:space="preserve">U1 to A-pog(mm)   </t>
  </si>
  <si>
    <t xml:space="preserve">U1 to NA(mm)      </t>
  </si>
  <si>
    <t xml:space="preserve">U1 to NA(A)       </t>
  </si>
  <si>
    <t xml:space="preserve">L1 to NB(mm)      </t>
  </si>
  <si>
    <t xml:space="preserve">L1 to NB(A)       </t>
  </si>
  <si>
    <t xml:space="preserve">Pog to NB(mm)     </t>
  </si>
  <si>
    <t>E-line : Upper lip</t>
  </si>
  <si>
    <t>E-line : Lower lip</t>
  </si>
  <si>
    <t xml:space="preserve">nasolabial angle  </t>
  </si>
  <si>
    <t>MeLab sulcus D</t>
  </si>
  <si>
    <t xml:space="preserve">palatal Pl angle  </t>
  </si>
  <si>
    <t>A-B to Mn Pl angle</t>
  </si>
  <si>
    <t xml:space="preserve">A-B Pl angle      </t>
  </si>
  <si>
    <t xml:space="preserve">facial Pl angle   </t>
  </si>
  <si>
    <t>FH &lt; U6-U1</t>
  </si>
  <si>
    <t>SN &lt; U6-U1</t>
  </si>
  <si>
    <t>FH to U1</t>
  </si>
  <si>
    <t>FH to U6</t>
  </si>
  <si>
    <t>Mn Pl &lt; L6-L1</t>
  </si>
  <si>
    <t>Mn Pl to L1</t>
  </si>
  <si>
    <t>Mn Pl to L6</t>
  </si>
  <si>
    <t>FH to U1 apex</t>
  </si>
  <si>
    <t>Mn Pl to L1 apex</t>
  </si>
  <si>
    <t>S-perp to U1</t>
  </si>
  <si>
    <t>S-perp to U6</t>
  </si>
  <si>
    <t>S-perp to L1</t>
  </si>
  <si>
    <t>S-perp to A</t>
  </si>
  <si>
    <t>S-perp to ANS</t>
  </si>
  <si>
    <t>S-perp to PNS</t>
  </si>
  <si>
    <t>S-perp to B</t>
  </si>
  <si>
    <t>S-perp to Pog</t>
  </si>
  <si>
    <t>S-perp to Me</t>
  </si>
  <si>
    <t>FH to A</t>
  </si>
  <si>
    <t>FH to ANS</t>
  </si>
  <si>
    <t>FH to PNS</t>
  </si>
  <si>
    <t>FH to B</t>
  </si>
  <si>
    <t>FH to Pog</t>
  </si>
  <si>
    <t>FH to Me</t>
  </si>
  <si>
    <t>S-perp to Nasal-tip</t>
  </si>
  <si>
    <t>S-perp to Nasal-base</t>
  </si>
  <si>
    <t>S-perp to Sub-Nasion</t>
  </si>
  <si>
    <t>S-perp to U-lip</t>
  </si>
  <si>
    <t>S-perp to L-lip</t>
  </si>
  <si>
    <t>S-perp to Soft-B</t>
  </si>
  <si>
    <t>S-perp to Soft-Pog</t>
  </si>
  <si>
    <t>S-perp to Soft-Me</t>
  </si>
  <si>
    <t>FH to Nasal-Tip</t>
  </si>
  <si>
    <t>FH to Nasal-base</t>
  </si>
  <si>
    <t>FH to Sub-Nasion</t>
  </si>
  <si>
    <t>FH to U-lip</t>
  </si>
  <si>
    <t>FH to L-lip</t>
  </si>
  <si>
    <t>FH to Soft-B</t>
  </si>
  <si>
    <t>FH to Soft-Pog</t>
  </si>
  <si>
    <t>FH to Soft-Me</t>
  </si>
  <si>
    <t>Gl-Sub nasion &lt; Sub nasion-Soft Pog</t>
  </si>
  <si>
    <t>Gl to Sub-Nasion</t>
  </si>
  <si>
    <t>Sub-Nasion to Soft-Me</t>
  </si>
  <si>
    <t>Sub Na to Me' / Gl to Sub Na</t>
  </si>
  <si>
    <t>Sub-Nasion to Stomion</t>
  </si>
  <si>
    <t>Stomion to Soft-Me</t>
  </si>
  <si>
    <t>Sub Na to Stomion / Sub Na to Me'</t>
  </si>
  <si>
    <t>FH to supradentale</t>
  </si>
  <si>
    <t>Mn plane to infradentale</t>
  </si>
  <si>
    <t>U1 root length</t>
  </si>
  <si>
    <t>L1 root length</t>
  </si>
  <si>
    <t>age</t>
  </si>
  <si>
    <t>age</t>
    <phoneticPr fontId="1" type="noConversion"/>
  </si>
  <si>
    <t>Bjork Sum</t>
  </si>
  <si>
    <t>Saddle angle</t>
  </si>
  <si>
    <t>Articular angle</t>
  </si>
  <si>
    <t>Gonial angle</t>
  </si>
  <si>
    <t>Antero-Post. FHR</t>
  </si>
  <si>
    <t>Lower Ant. FHR</t>
  </si>
  <si>
    <t>Palatal Plane Angle</t>
  </si>
  <si>
    <t>AB to Mand. Plane</t>
  </si>
  <si>
    <t>ODI</t>
  </si>
  <si>
    <t>FMA</t>
  </si>
  <si>
    <t>Mn. Plane angle (to SN)</t>
  </si>
  <si>
    <t>A to N-perp</t>
  </si>
  <si>
    <t>Pog  to N-Perp.</t>
  </si>
  <si>
    <t>SNA</t>
  </si>
  <si>
    <t>SNB</t>
  </si>
  <si>
    <t>ANB</t>
  </si>
  <si>
    <t>APDI</t>
  </si>
  <si>
    <t>CF</t>
  </si>
  <si>
    <t>Wits</t>
  </si>
  <si>
    <t>Facial convexity</t>
  </si>
  <si>
    <t>Ramus height</t>
  </si>
  <si>
    <t>Mn. Body length</t>
  </si>
  <si>
    <t>Body to ant.cranial base ratio</t>
  </si>
  <si>
    <t>UOcc. plane to U1</t>
  </si>
  <si>
    <t>LOcc. plane to L1</t>
  </si>
  <si>
    <t>U1 to FH</t>
  </si>
  <si>
    <t>U1 to A-Pog</t>
  </si>
  <si>
    <t>Ui to Stm</t>
  </si>
  <si>
    <t>IMPA</t>
  </si>
  <si>
    <t>L1 to A-pog</t>
  </si>
  <si>
    <t>Interincisal angle</t>
  </si>
  <si>
    <t>Upper Occl plane to FH</t>
  </si>
  <si>
    <t>Bisecting Occl plane to FH</t>
  </si>
  <si>
    <t>Occ. Plane to SN (Steiner)</t>
  </si>
  <si>
    <t>AB to Occ plane</t>
  </si>
  <si>
    <t>Upper Lip EL</t>
  </si>
  <si>
    <t>Lower Lip EL</t>
  </si>
  <si>
    <t>Sn-Stms</t>
  </si>
  <si>
    <t>Stmi-Me'</t>
  </si>
  <si>
    <t>Stmi-Me'/Sn-Stms</t>
  </si>
  <si>
    <t>Interlabial gap</t>
  </si>
  <si>
    <t>Nasolabial angle</t>
  </si>
  <si>
    <t>U-nasolabial angle</t>
  </si>
  <si>
    <t>L-nasolabial angle</t>
  </si>
  <si>
    <t>FA'B'A</t>
  </si>
  <si>
    <t>U-lip to A'B'</t>
  </si>
  <si>
    <t>L-lip to A'B'</t>
  </si>
  <si>
    <t>Pog' to A'B'</t>
  </si>
  <si>
    <t>Upper symphysis to N-perp angle</t>
  </si>
  <si>
    <t>Lower symphysis to N-perp angle</t>
  </si>
  <si>
    <t>Lingual symphysis to N-perp</t>
  </si>
  <si>
    <t>Lip length</t>
  </si>
  <si>
    <t>Chin length</t>
  </si>
  <si>
    <t>Holdaway ratio(soft)</t>
  </si>
  <si>
    <t>L1 length</t>
  </si>
  <si>
    <t>Pog length</t>
  </si>
  <si>
    <t>Holdaway ratio(hard)</t>
  </si>
  <si>
    <t>H angle</t>
  </si>
  <si>
    <t>CK angle</t>
  </si>
  <si>
    <t>CKH angle</t>
  </si>
  <si>
    <t>TVL soft tissue A</t>
  </si>
  <si>
    <t>TVL upper lip</t>
  </si>
  <si>
    <t>TVL lower lip</t>
  </si>
  <si>
    <t>TVL soft tissue B</t>
  </si>
  <si>
    <t>TVL soft tissue pogonion</t>
  </si>
  <si>
    <t>A' to ULA</t>
  </si>
  <si>
    <t>ULA to LLA</t>
  </si>
  <si>
    <t>LLA to B'</t>
  </si>
  <si>
    <t>B' to Pog'</t>
  </si>
  <si>
    <t>LLA to Pog'</t>
  </si>
  <si>
    <t>VRP to L1</t>
    <phoneticPr fontId="1" type="noConversion"/>
  </si>
  <si>
    <t>VRP to Llip</t>
    <phoneticPr fontId="1" type="noConversion"/>
  </si>
  <si>
    <t>FMA</t>
    <phoneticPr fontId="1" type="noConversion"/>
  </si>
  <si>
    <t>SNA</t>
    <phoneticPr fontId="1" type="noConversion"/>
  </si>
  <si>
    <t>Pog length</t>
    <phoneticPr fontId="1" type="noConversion"/>
  </si>
  <si>
    <t>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</si>
</sst>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2"/>
      <charset val="129"/>
      <scheme val="minor"/>
    </font>
    <font>
      <sz val="10"/>
      <name val="돋움"/>
      <family val="3"/>
      <charset val="129"/>
    </font>
    <font>
      <b/>
      <sz val="10"/>
      <color theme="0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0"/>
      <color rgb="FF0070C0"/>
      <name val="돋움"/>
      <family val="3"/>
      <charset val="129"/>
    </font>
    <font>
      <sz val="11"/>
      <color rgb="FF0070C0"/>
      <name val="돋움"/>
      <family val="3"/>
      <charset val="129"/>
    </font>
    <font>
      <sz val="10"/>
      <color rgb="FF0070C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2" fillId="4" borderId="1" applyNumberFormat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2" borderId="0" xfId="0" applyFont="1" applyFill="1">
      <alignment vertical="center"/>
    </xf>
    <xf numFmtId="176" fontId="3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6" fontId="5" fillId="2" borderId="0" xfId="0" applyNumberFormat="1" applyFont="1" applyFill="1">
      <alignment vertical="center"/>
    </xf>
    <xf numFmtId="176" fontId="6" fillId="0" borderId="0" xfId="0" applyNumberFormat="1" applyFont="1">
      <alignment vertical="center"/>
    </xf>
    <xf numFmtId="0" fontId="3" fillId="3" borderId="0" xfId="0" applyFont="1" applyFill="1">
      <alignment vertical="center"/>
    </xf>
    <xf numFmtId="0" fontId="7" fillId="0" borderId="0" xfId="1" applyFont="1" applyFill="1" applyBorder="1">
      <alignment vertical="center"/>
    </xf>
    <xf numFmtId="0" fontId="4" fillId="0" borderId="0" xfId="1" applyFont="1" applyFill="1" applyBorder="1">
      <alignment vertical="center"/>
    </xf>
    <xf numFmtId="176" fontId="8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10" fillId="0" borderId="0" xfId="0" applyNumberFormat="1" applyFont="1">
      <alignment vertical="center"/>
    </xf>
    <xf numFmtId="176" fontId="3" fillId="2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8" fillId="5" borderId="0" xfId="0" applyFont="1" applyFill="1">
      <alignment vertical="center"/>
    </xf>
  </cellXfs>
  <cellStyles count="2">
    <cellStyle name="셀 확인" xfId="1" builtinId="23"/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A50"/>
  <sheetViews>
    <sheetView zoomScale="85" zoomScaleNormal="85" workbookViewId="0">
      <pane ySplit="1" topLeftCell="A18" activePane="bottomLeft" state="frozen"/>
      <selection pane="bottomLeft" activeCell="A46" sqref="A46:XFD46"/>
    </sheetView>
  </sheetViews>
  <sheetFormatPr defaultColWidth="8.88671875" defaultRowHeight="12" x14ac:dyDescent="0.15"/>
  <cols>
    <col min="1" max="1" width="8.88671875" style="1"/>
    <col min="2" max="2" width="11.44140625" style="1" bestFit="1" customWidth="1"/>
    <col min="3" max="3" width="11.5546875" style="1" customWidth="1"/>
    <col min="4" max="29" width="8.88671875" style="1"/>
    <col min="30" max="30" width="14.44140625" style="1" customWidth="1"/>
    <col min="31" max="50" width="8.88671875" style="1"/>
    <col min="51" max="51" width="12.6640625" style="1" customWidth="1"/>
    <col min="52" max="52" width="13.109375" style="1" customWidth="1"/>
    <col min="53" max="54" width="8.88671875" style="1"/>
    <col min="55" max="55" width="12.77734375" style="1" customWidth="1"/>
    <col min="56" max="56" width="11.88671875" style="1" customWidth="1"/>
    <col min="57" max="62" width="8.88671875" style="1"/>
    <col min="63" max="64" width="8.88671875" style="16"/>
    <col min="65" max="73" width="8.88671875" style="1"/>
    <col min="74" max="76" width="13.77734375" style="1" customWidth="1"/>
    <col min="77" max="77" width="11.21875" style="3" customWidth="1"/>
    <col min="78" max="79" width="8.88671875" style="1"/>
    <col min="80" max="80" width="11.33203125" style="1" customWidth="1"/>
    <col min="81" max="81" width="8.88671875" style="1"/>
    <col min="82" max="82" width="11.6640625" style="1" customWidth="1"/>
    <col min="83" max="83" width="14.109375" style="1" customWidth="1"/>
    <col min="84" max="84" width="12" style="1" customWidth="1"/>
    <col min="85" max="85" width="8.88671875" style="1"/>
    <col min="86" max="86" width="23.6640625" style="1" customWidth="1"/>
    <col min="87" max="88" width="8.88671875" style="1"/>
    <col min="89" max="89" width="21.5546875" style="1" customWidth="1"/>
    <col min="90" max="111" width="8.88671875" style="1"/>
    <col min="112" max="112" width="19.21875" style="1" customWidth="1"/>
    <col min="113" max="124" width="8.88671875" style="1"/>
    <col min="125" max="126" width="12.6640625" style="1" customWidth="1"/>
    <col min="127" max="131" width="8.88671875" style="1"/>
    <col min="132" max="132" width="20.44140625" style="1" customWidth="1"/>
    <col min="133" max="134" width="8.88671875" style="1"/>
    <col min="135" max="135" width="17.6640625" style="1" customWidth="1"/>
    <col min="136" max="140" width="8.88671875" style="1"/>
    <col min="141" max="141" width="12.44140625" style="1" customWidth="1"/>
    <col min="142" max="142" width="16.21875" style="1" customWidth="1"/>
    <col min="143" max="143" width="18" style="1" customWidth="1"/>
    <col min="144" max="16384" width="8.88671875" style="1"/>
  </cols>
  <sheetData>
    <row r="1" spans="2:391" s="3" customFormat="1" ht="13.5" x14ac:dyDescent="0.15">
      <c r="B1" s="3" t="s">
        <v>188</v>
      </c>
      <c r="E1" s="3" t="s">
        <v>189</v>
      </c>
      <c r="F1" s="3" t="s">
        <v>190</v>
      </c>
      <c r="G1" s="3" t="s">
        <v>191</v>
      </c>
      <c r="H1" s="3" t="s">
        <v>192</v>
      </c>
      <c r="I1" s="3" t="s">
        <v>193</v>
      </c>
      <c r="J1" s="3" t="s">
        <v>194</v>
      </c>
      <c r="K1" s="3" t="s">
        <v>195</v>
      </c>
      <c r="L1" s="3" t="s">
        <v>196</v>
      </c>
      <c r="M1" s="3" t="s">
        <v>197</v>
      </c>
      <c r="N1" s="3" t="s">
        <v>261</v>
      </c>
      <c r="O1" s="3" t="s">
        <v>199</v>
      </c>
      <c r="P1" s="3" t="s">
        <v>200</v>
      </c>
      <c r="Q1" s="3" t="s">
        <v>201</v>
      </c>
      <c r="R1" s="3" t="s">
        <v>262</v>
      </c>
      <c r="S1" s="3" t="s">
        <v>203</v>
      </c>
      <c r="T1" s="3" t="s">
        <v>204</v>
      </c>
      <c r="U1" s="3" t="s">
        <v>205</v>
      </c>
      <c r="V1" s="3" t="s">
        <v>206</v>
      </c>
      <c r="W1" s="3" t="s">
        <v>207</v>
      </c>
      <c r="X1" s="3" t="s">
        <v>208</v>
      </c>
      <c r="Y1" s="3" t="s">
        <v>209</v>
      </c>
      <c r="Z1" s="3" t="s">
        <v>210</v>
      </c>
      <c r="AA1" s="3" t="s">
        <v>211</v>
      </c>
      <c r="AB1" s="3" t="s">
        <v>212</v>
      </c>
      <c r="AC1" s="3" t="s">
        <v>213</v>
      </c>
      <c r="AD1" s="3" t="s">
        <v>214</v>
      </c>
      <c r="AE1" s="3" t="s">
        <v>215</v>
      </c>
      <c r="AF1" s="3" t="s">
        <v>216</v>
      </c>
      <c r="AG1" s="19" t="s">
        <v>217</v>
      </c>
      <c r="AH1" s="19" t="s">
        <v>218</v>
      </c>
      <c r="AI1" s="3" t="s">
        <v>219</v>
      </c>
      <c r="AJ1" s="3" t="s">
        <v>220</v>
      </c>
      <c r="AK1" s="3" t="s">
        <v>221</v>
      </c>
      <c r="AL1" s="3" t="s">
        <v>222</v>
      </c>
      <c r="AM1" s="3" t="s">
        <v>223</v>
      </c>
      <c r="AN1" s="3" t="s">
        <v>224</v>
      </c>
      <c r="AO1" s="19" t="s">
        <v>225</v>
      </c>
      <c r="AP1" s="3" t="s">
        <v>226</v>
      </c>
      <c r="AQ1" s="3" t="s">
        <v>227</v>
      </c>
      <c r="AR1" s="3" t="s">
        <v>228</v>
      </c>
      <c r="AS1" s="3" t="s">
        <v>229</v>
      </c>
      <c r="AT1" s="3" t="s">
        <v>230</v>
      </c>
      <c r="AU1" s="3" t="s">
        <v>231</v>
      </c>
      <c r="AV1" s="3" t="s">
        <v>232</v>
      </c>
      <c r="AW1" s="3" t="s">
        <v>233</v>
      </c>
      <c r="AX1" s="3" t="s">
        <v>234</v>
      </c>
      <c r="AY1" s="3" t="s">
        <v>235</v>
      </c>
      <c r="AZ1" s="3" t="s">
        <v>236</v>
      </c>
      <c r="BA1" s="3" t="s">
        <v>237</v>
      </c>
      <c r="BB1" s="3" t="s">
        <v>238</v>
      </c>
      <c r="BC1" s="3" t="s">
        <v>239</v>
      </c>
      <c r="BD1" s="3" t="s">
        <v>240</v>
      </c>
      <c r="BE1" s="3" t="s">
        <v>241</v>
      </c>
      <c r="BF1" s="3" t="s">
        <v>242</v>
      </c>
      <c r="BG1" s="3" t="s">
        <v>243</v>
      </c>
      <c r="BH1" s="3" t="s">
        <v>263</v>
      </c>
      <c r="BI1" s="3" t="s">
        <v>245</v>
      </c>
      <c r="BJ1" s="3" t="s">
        <v>246</v>
      </c>
      <c r="BK1" s="20" t="s">
        <v>247</v>
      </c>
      <c r="BL1" s="20" t="s">
        <v>248</v>
      </c>
      <c r="BM1" s="3" t="s">
        <v>249</v>
      </c>
      <c r="BN1" s="3" t="s">
        <v>250</v>
      </c>
      <c r="BO1" s="3" t="s">
        <v>251</v>
      </c>
      <c r="BP1" s="3" t="s">
        <v>252</v>
      </c>
      <c r="BQ1" s="3" t="s">
        <v>253</v>
      </c>
      <c r="BR1" s="3" t="s">
        <v>254</v>
      </c>
      <c r="BS1" s="3" t="s">
        <v>255</v>
      </c>
      <c r="BT1" s="3" t="s">
        <v>256</v>
      </c>
      <c r="BU1" s="3" t="s">
        <v>257</v>
      </c>
      <c r="BV1" s="3" t="s">
        <v>258</v>
      </c>
      <c r="BW1" s="5" t="s">
        <v>259</v>
      </c>
      <c r="BX1" s="5" t="s">
        <v>260</v>
      </c>
      <c r="BY1" s="11"/>
      <c r="ES1" s="5"/>
      <c r="ET1" s="5"/>
      <c r="FU1" s="3" t="s">
        <v>72</v>
      </c>
      <c r="FV1" s="3" t="s">
        <v>73</v>
      </c>
      <c r="FW1" s="3" t="s">
        <v>74</v>
      </c>
      <c r="FX1" s="3" t="s">
        <v>75</v>
      </c>
      <c r="FY1" s="3" t="s">
        <v>76</v>
      </c>
      <c r="FZ1" s="3" t="s">
        <v>77</v>
      </c>
      <c r="GA1" s="3" t="s">
        <v>78</v>
      </c>
      <c r="GB1" s="3" t="s">
        <v>79</v>
      </c>
      <c r="GC1" s="3" t="s">
        <v>80</v>
      </c>
      <c r="GD1" s="3" t="s">
        <v>81</v>
      </c>
      <c r="GE1" s="3" t="s">
        <v>82</v>
      </c>
      <c r="GF1" s="3" t="s">
        <v>83</v>
      </c>
      <c r="GG1" s="3" t="s">
        <v>84</v>
      </c>
      <c r="GH1" s="3" t="s">
        <v>85</v>
      </c>
      <c r="GI1" s="3" t="s">
        <v>86</v>
      </c>
      <c r="GJ1" s="3" t="s">
        <v>87</v>
      </c>
      <c r="GK1" s="3" t="s">
        <v>88</v>
      </c>
      <c r="GL1" s="3" t="s">
        <v>89</v>
      </c>
      <c r="GM1" s="3" t="s">
        <v>90</v>
      </c>
      <c r="GN1" s="3" t="s">
        <v>91</v>
      </c>
      <c r="GO1" s="3" t="s">
        <v>92</v>
      </c>
      <c r="GS1" s="3" t="s">
        <v>0</v>
      </c>
      <c r="GT1" s="3" t="s">
        <v>1</v>
      </c>
      <c r="GU1" s="3" t="s">
        <v>2</v>
      </c>
      <c r="GV1" s="3" t="s">
        <v>3</v>
      </c>
      <c r="GW1" s="3" t="s">
        <v>4</v>
      </c>
      <c r="GX1" s="3" t="s">
        <v>5</v>
      </c>
      <c r="GY1" s="3" t="s">
        <v>6</v>
      </c>
      <c r="GZ1" s="3" t="s">
        <v>7</v>
      </c>
      <c r="HA1" s="3" t="s">
        <v>8</v>
      </c>
      <c r="HB1" s="3" t="s">
        <v>9</v>
      </c>
      <c r="HC1" s="3" t="s">
        <v>10</v>
      </c>
      <c r="HD1" s="3" t="s">
        <v>11</v>
      </c>
      <c r="HE1" s="3" t="s">
        <v>12</v>
      </c>
      <c r="HF1" s="3" t="s">
        <v>13</v>
      </c>
      <c r="HG1" s="3" t="s">
        <v>14</v>
      </c>
      <c r="HH1" s="3" t="s">
        <v>15</v>
      </c>
      <c r="HI1" s="3" t="s">
        <v>16</v>
      </c>
      <c r="HJ1" s="3" t="s">
        <v>17</v>
      </c>
      <c r="HK1" s="3" t="s">
        <v>18</v>
      </c>
      <c r="HL1" s="3" t="s">
        <v>19</v>
      </c>
      <c r="HM1" s="3" t="s">
        <v>20</v>
      </c>
      <c r="HN1" s="3" t="s">
        <v>21</v>
      </c>
      <c r="HO1" s="3" t="s">
        <v>22</v>
      </c>
      <c r="HP1" s="3" t="s">
        <v>23</v>
      </c>
      <c r="HQ1" s="3" t="s">
        <v>24</v>
      </c>
      <c r="HR1" s="3" t="s">
        <v>25</v>
      </c>
      <c r="HS1" s="3" t="s">
        <v>26</v>
      </c>
      <c r="HT1" s="3" t="s">
        <v>27</v>
      </c>
      <c r="HU1" s="3" t="s">
        <v>28</v>
      </c>
      <c r="HV1" s="3" t="s">
        <v>29</v>
      </c>
      <c r="HW1" s="3" t="s">
        <v>30</v>
      </c>
      <c r="HX1" s="3" t="s">
        <v>31</v>
      </c>
      <c r="HY1" s="3" t="s">
        <v>32</v>
      </c>
      <c r="HZ1" s="3" t="s">
        <v>33</v>
      </c>
      <c r="IA1" s="3" t="s">
        <v>34</v>
      </c>
      <c r="IB1" s="3" t="s">
        <v>35</v>
      </c>
      <c r="IC1" s="3" t="s">
        <v>36</v>
      </c>
      <c r="ID1" s="3" t="s">
        <v>37</v>
      </c>
      <c r="IE1" s="3" t="s">
        <v>38</v>
      </c>
      <c r="IF1" s="3" t="s">
        <v>39</v>
      </c>
      <c r="IG1" s="3" t="s">
        <v>40</v>
      </c>
      <c r="IH1" s="3" t="s">
        <v>41</v>
      </c>
      <c r="II1" s="3" t="s">
        <v>42</v>
      </c>
      <c r="IJ1" s="3" t="s">
        <v>43</v>
      </c>
      <c r="IK1" s="3" t="s">
        <v>44</v>
      </c>
      <c r="IL1" s="3" t="s">
        <v>45</v>
      </c>
      <c r="IM1" s="3" t="s">
        <v>46</v>
      </c>
      <c r="IN1" s="3" t="s">
        <v>47</v>
      </c>
      <c r="IO1" s="3" t="s">
        <v>48</v>
      </c>
      <c r="IP1" s="3" t="s">
        <v>49</v>
      </c>
      <c r="IQ1" s="3" t="s">
        <v>50</v>
      </c>
      <c r="IR1" s="3" t="s">
        <v>51</v>
      </c>
      <c r="IS1" s="3" t="s">
        <v>52</v>
      </c>
      <c r="IT1" s="3" t="s">
        <v>53</v>
      </c>
      <c r="IU1" s="3" t="s">
        <v>52</v>
      </c>
      <c r="IV1" s="3" t="s">
        <v>54</v>
      </c>
      <c r="IW1" s="3" t="s">
        <v>55</v>
      </c>
      <c r="IX1" s="3" t="s">
        <v>56</v>
      </c>
      <c r="IY1" s="3" t="s">
        <v>57</v>
      </c>
      <c r="IZ1" s="3" t="s">
        <v>58</v>
      </c>
      <c r="JA1" s="3" t="s">
        <v>59</v>
      </c>
      <c r="JB1" s="3" t="s">
        <v>60</v>
      </c>
      <c r="JC1" s="3" t="s">
        <v>61</v>
      </c>
      <c r="JD1" s="3" t="s">
        <v>62</v>
      </c>
      <c r="JE1" s="3" t="s">
        <v>63</v>
      </c>
      <c r="JF1" s="3" t="s">
        <v>64</v>
      </c>
      <c r="JG1" s="3" t="s">
        <v>65</v>
      </c>
      <c r="JH1" s="3" t="s">
        <v>66</v>
      </c>
      <c r="JI1" s="3" t="s">
        <v>67</v>
      </c>
      <c r="JJ1" s="3" t="s">
        <v>68</v>
      </c>
      <c r="JK1" s="3" t="s">
        <v>69</v>
      </c>
      <c r="JL1" s="3" t="s">
        <v>70</v>
      </c>
      <c r="JM1" s="3" t="s">
        <v>71</v>
      </c>
      <c r="JN1" s="3" t="s">
        <v>72</v>
      </c>
      <c r="JO1" s="3" t="s">
        <v>73</v>
      </c>
      <c r="JP1" s="3" t="s">
        <v>74</v>
      </c>
      <c r="JQ1" s="3" t="s">
        <v>75</v>
      </c>
      <c r="JR1" s="3" t="s">
        <v>76</v>
      </c>
      <c r="JS1" s="3" t="s">
        <v>77</v>
      </c>
      <c r="JT1" s="3" t="s">
        <v>78</v>
      </c>
      <c r="JU1" s="3" t="s">
        <v>79</v>
      </c>
      <c r="JV1" s="3" t="s">
        <v>80</v>
      </c>
      <c r="JW1" s="3" t="s">
        <v>81</v>
      </c>
      <c r="JX1" s="3" t="s">
        <v>82</v>
      </c>
      <c r="JY1" s="3" t="s">
        <v>83</v>
      </c>
      <c r="JZ1" s="3" t="s">
        <v>84</v>
      </c>
      <c r="KA1" s="3" t="s">
        <v>85</v>
      </c>
      <c r="KB1" s="3" t="s">
        <v>86</v>
      </c>
      <c r="KC1" s="3" t="s">
        <v>87</v>
      </c>
      <c r="KD1" s="3" t="s">
        <v>88</v>
      </c>
      <c r="KE1" s="3" t="s">
        <v>89</v>
      </c>
      <c r="KF1" s="3" t="s">
        <v>90</v>
      </c>
      <c r="KG1" s="3" t="s">
        <v>91</v>
      </c>
      <c r="KH1" s="3" t="s">
        <v>92</v>
      </c>
      <c r="KI1" s="3" t="s">
        <v>187</v>
      </c>
      <c r="KJ1" s="3" t="s">
        <v>94</v>
      </c>
      <c r="KL1" s="3" t="s">
        <v>93</v>
      </c>
      <c r="KM1" s="3" t="s">
        <v>95</v>
      </c>
      <c r="KN1" s="3" t="s">
        <v>96</v>
      </c>
      <c r="KO1" s="3" t="s">
        <v>97</v>
      </c>
      <c r="KP1" s="3" t="s">
        <v>98</v>
      </c>
      <c r="KQ1" s="3" t="s">
        <v>99</v>
      </c>
      <c r="KR1" s="3" t="s">
        <v>100</v>
      </c>
      <c r="KS1" s="3" t="s">
        <v>101</v>
      </c>
      <c r="KT1" s="3" t="s">
        <v>102</v>
      </c>
      <c r="KU1" s="3" t="s">
        <v>103</v>
      </c>
      <c r="KV1" s="3" t="s">
        <v>104</v>
      </c>
      <c r="KW1" s="3" t="s">
        <v>105</v>
      </c>
      <c r="KX1" s="3" t="s">
        <v>106</v>
      </c>
      <c r="KY1" s="3" t="s">
        <v>107</v>
      </c>
      <c r="KZ1" s="3" t="s">
        <v>108</v>
      </c>
      <c r="LA1" s="3" t="s">
        <v>109</v>
      </c>
      <c r="LB1" s="3" t="s">
        <v>110</v>
      </c>
      <c r="LC1" s="3" t="s">
        <v>111</v>
      </c>
      <c r="LD1" s="3" t="s">
        <v>112</v>
      </c>
      <c r="LE1" s="3" t="s">
        <v>113</v>
      </c>
      <c r="LF1" s="3" t="s">
        <v>114</v>
      </c>
      <c r="LG1" s="3" t="s">
        <v>115</v>
      </c>
      <c r="LH1" s="3" t="s">
        <v>116</v>
      </c>
      <c r="LI1" s="3" t="s">
        <v>117</v>
      </c>
      <c r="LJ1" s="3" t="s">
        <v>118</v>
      </c>
      <c r="LK1" s="3" t="s">
        <v>119</v>
      </c>
      <c r="LL1" s="3" t="s">
        <v>120</v>
      </c>
      <c r="LM1" s="3" t="s">
        <v>121</v>
      </c>
      <c r="LN1" s="3" t="s">
        <v>122</v>
      </c>
      <c r="LO1" s="3" t="s">
        <v>123</v>
      </c>
      <c r="LP1" s="3" t="s">
        <v>124</v>
      </c>
      <c r="LQ1" s="3" t="s">
        <v>125</v>
      </c>
      <c r="LR1" s="3" t="s">
        <v>126</v>
      </c>
      <c r="LS1" s="3" t="s">
        <v>127</v>
      </c>
      <c r="LT1" s="3" t="s">
        <v>128</v>
      </c>
      <c r="LU1" s="3" t="s">
        <v>129</v>
      </c>
      <c r="LV1" s="3" t="s">
        <v>130</v>
      </c>
      <c r="LW1" s="3" t="s">
        <v>131</v>
      </c>
      <c r="LX1" s="3" t="s">
        <v>132</v>
      </c>
      <c r="LY1" s="3" t="s">
        <v>133</v>
      </c>
      <c r="LZ1" s="3" t="s">
        <v>134</v>
      </c>
      <c r="MA1" s="3" t="s">
        <v>135</v>
      </c>
      <c r="MB1" s="3" t="s">
        <v>136</v>
      </c>
      <c r="MC1" s="3" t="s">
        <v>137</v>
      </c>
      <c r="MD1" s="3" t="s">
        <v>138</v>
      </c>
      <c r="ME1" s="3" t="s">
        <v>139</v>
      </c>
      <c r="MF1" s="3" t="s">
        <v>140</v>
      </c>
      <c r="MG1" s="3" t="s">
        <v>141</v>
      </c>
      <c r="MH1" s="3" t="s">
        <v>142</v>
      </c>
      <c r="MI1" s="3" t="s">
        <v>143</v>
      </c>
      <c r="MJ1" s="3" t="s">
        <v>144</v>
      </c>
      <c r="MK1" s="3" t="s">
        <v>145</v>
      </c>
      <c r="ML1" s="3" t="s">
        <v>146</v>
      </c>
      <c r="MM1" s="3" t="s">
        <v>147</v>
      </c>
      <c r="MN1" s="3" t="s">
        <v>146</v>
      </c>
      <c r="MO1" s="3" t="s">
        <v>148</v>
      </c>
      <c r="MP1" s="3" t="s">
        <v>149</v>
      </c>
      <c r="MQ1" s="3" t="s">
        <v>150</v>
      </c>
      <c r="MR1" s="3" t="s">
        <v>151</v>
      </c>
      <c r="MS1" s="3" t="s">
        <v>152</v>
      </c>
      <c r="MT1" s="3" t="s">
        <v>153</v>
      </c>
      <c r="MU1" s="3" t="s">
        <v>154</v>
      </c>
      <c r="MV1" s="3" t="s">
        <v>155</v>
      </c>
      <c r="MW1" s="3" t="s">
        <v>156</v>
      </c>
      <c r="MX1" s="3" t="s">
        <v>157</v>
      </c>
      <c r="MY1" s="3" t="s">
        <v>158</v>
      </c>
      <c r="MZ1" s="3" t="s">
        <v>159</v>
      </c>
      <c r="NA1" s="3" t="s">
        <v>160</v>
      </c>
      <c r="NB1" s="3" t="s">
        <v>161</v>
      </c>
      <c r="NC1" s="3" t="s">
        <v>162</v>
      </c>
      <c r="ND1" s="3" t="s">
        <v>163</v>
      </c>
      <c r="NE1" s="3" t="s">
        <v>164</v>
      </c>
      <c r="NF1" s="3" t="s">
        <v>165</v>
      </c>
      <c r="NG1" s="3" t="s">
        <v>166</v>
      </c>
      <c r="NH1" s="3" t="s">
        <v>167</v>
      </c>
      <c r="NI1" s="3" t="s">
        <v>168</v>
      </c>
      <c r="NJ1" s="3" t="s">
        <v>169</v>
      </c>
      <c r="NK1" s="3" t="s">
        <v>170</v>
      </c>
      <c r="NL1" s="3" t="s">
        <v>171</v>
      </c>
      <c r="NM1" s="3" t="s">
        <v>172</v>
      </c>
      <c r="NN1" s="3" t="s">
        <v>173</v>
      </c>
      <c r="NO1" s="3" t="s">
        <v>174</v>
      </c>
      <c r="NP1" s="3" t="s">
        <v>175</v>
      </c>
      <c r="NQ1" s="3" t="s">
        <v>176</v>
      </c>
      <c r="NR1" s="3" t="s">
        <v>177</v>
      </c>
      <c r="NS1" s="3" t="s">
        <v>178</v>
      </c>
      <c r="NT1" s="3" t="s">
        <v>179</v>
      </c>
      <c r="NU1" s="3" t="s">
        <v>180</v>
      </c>
      <c r="NV1" s="3" t="s">
        <v>181</v>
      </c>
      <c r="NW1" s="3" t="s">
        <v>182</v>
      </c>
      <c r="NX1" s="3" t="s">
        <v>183</v>
      </c>
      <c r="NY1" s="3" t="s">
        <v>184</v>
      </c>
      <c r="NZ1" s="3" t="s">
        <v>185</v>
      </c>
      <c r="OA1" s="3" t="s">
        <v>186</v>
      </c>
    </row>
    <row r="2" spans="2:391" ht="13.5" x14ac:dyDescent="0.15">
      <c r="C2" s="2"/>
      <c r="E2">
        <v>394.54</v>
      </c>
      <c r="F2">
        <v>116.92</v>
      </c>
      <c r="G2">
        <v>149.82</v>
      </c>
      <c r="H2">
        <v>127.8</v>
      </c>
      <c r="I2">
        <v>64.55</v>
      </c>
      <c r="J2">
        <v>56.48</v>
      </c>
      <c r="K2">
        <v>-2.31</v>
      </c>
      <c r="L2">
        <v>52.78</v>
      </c>
      <c r="M2">
        <v>50.47</v>
      </c>
      <c r="N2">
        <v>26.63</v>
      </c>
      <c r="O2">
        <v>34.54</v>
      </c>
      <c r="P2">
        <v>-0.12</v>
      </c>
      <c r="Q2">
        <v>2.96</v>
      </c>
      <c r="R2">
        <v>81.760000000000005</v>
      </c>
      <c r="S2">
        <v>86.31</v>
      </c>
      <c r="T2">
        <v>-4.55</v>
      </c>
      <c r="U2">
        <v>98.28</v>
      </c>
      <c r="V2">
        <v>148.74</v>
      </c>
      <c r="W2">
        <v>-3.64</v>
      </c>
      <c r="X2">
        <v>-10.33</v>
      </c>
      <c r="Y2">
        <v>15.46</v>
      </c>
      <c r="Z2">
        <v>76.760000000000005</v>
      </c>
      <c r="AA2">
        <v>1.19</v>
      </c>
      <c r="AB2">
        <v>53.35</v>
      </c>
      <c r="AC2">
        <v>89.05</v>
      </c>
      <c r="AD2">
        <v>124.75</v>
      </c>
      <c r="AE2">
        <v>1.51</v>
      </c>
      <c r="AF2">
        <v>0.93</v>
      </c>
      <c r="AG2">
        <v>72.11</v>
      </c>
      <c r="AH2">
        <v>1.68</v>
      </c>
      <c r="AI2">
        <v>136.5</v>
      </c>
      <c r="AJ2">
        <v>1.9</v>
      </c>
      <c r="AK2">
        <v>5.12</v>
      </c>
      <c r="AL2">
        <v>12.97</v>
      </c>
      <c r="AM2">
        <v>102.48</v>
      </c>
      <c r="AN2">
        <v>-1.84</v>
      </c>
      <c r="AO2">
        <v>0.23</v>
      </c>
      <c r="AP2">
        <v>6.46</v>
      </c>
      <c r="AQ2">
        <v>15.69</v>
      </c>
      <c r="AR2">
        <v>2.4300000000000002</v>
      </c>
      <c r="AS2">
        <v>0.56999999999999995</v>
      </c>
      <c r="AT2">
        <v>90.6</v>
      </c>
      <c r="AU2">
        <v>22.35</v>
      </c>
      <c r="AV2">
        <v>68.25</v>
      </c>
      <c r="AW2">
        <v>101.99</v>
      </c>
      <c r="AX2">
        <v>0.93</v>
      </c>
      <c r="AY2">
        <v>1.53</v>
      </c>
      <c r="AZ2">
        <v>-0.49</v>
      </c>
      <c r="BA2">
        <v>12.27</v>
      </c>
      <c r="BB2">
        <v>-7.99</v>
      </c>
      <c r="BC2">
        <v>7.05</v>
      </c>
      <c r="BD2">
        <v>1.25</v>
      </c>
      <c r="BE2">
        <v>-0.24</v>
      </c>
      <c r="BF2">
        <v>-0.19</v>
      </c>
      <c r="BG2">
        <v>0.91</v>
      </c>
      <c r="BH2">
        <v>0.28999999999999998</v>
      </c>
      <c r="BI2">
        <v>0.32</v>
      </c>
      <c r="BJ2">
        <v>1.91</v>
      </c>
      <c r="BK2" s="15">
        <v>14.04</v>
      </c>
      <c r="BL2" s="15">
        <v>-12.13</v>
      </c>
      <c r="BM2">
        <v>-0.46</v>
      </c>
      <c r="BN2">
        <v>1.59</v>
      </c>
      <c r="BO2">
        <v>3.44</v>
      </c>
      <c r="BP2">
        <v>2.71</v>
      </c>
      <c r="BQ2">
        <v>2.91</v>
      </c>
      <c r="BR2">
        <v>-2.0499999999999998</v>
      </c>
      <c r="BS2">
        <v>-1.85</v>
      </c>
      <c r="BT2">
        <v>-0.73</v>
      </c>
      <c r="BU2">
        <v>-0.2</v>
      </c>
      <c r="BV2">
        <v>-0.53</v>
      </c>
      <c r="BW2">
        <v>73.540000000000006</v>
      </c>
      <c r="BX2">
        <v>88.17</v>
      </c>
      <c r="BY2" s="12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</row>
    <row r="3" spans="2:391" ht="13.5" x14ac:dyDescent="0.15">
      <c r="C3" s="2"/>
      <c r="E3">
        <v>395.26</v>
      </c>
      <c r="F3">
        <v>122.71</v>
      </c>
      <c r="G3">
        <v>150.97</v>
      </c>
      <c r="H3">
        <v>121.57</v>
      </c>
      <c r="I3">
        <v>65.510000000000005</v>
      </c>
      <c r="J3">
        <v>56.91</v>
      </c>
      <c r="K3">
        <v>-0.74</v>
      </c>
      <c r="L3">
        <v>60.16</v>
      </c>
      <c r="M3">
        <v>59.42</v>
      </c>
      <c r="N3">
        <v>25.75</v>
      </c>
      <c r="O3">
        <v>35.26</v>
      </c>
      <c r="P3">
        <v>-1.33</v>
      </c>
      <c r="Q3">
        <v>4.62</v>
      </c>
      <c r="R3">
        <v>79.33</v>
      </c>
      <c r="S3">
        <v>81.48</v>
      </c>
      <c r="T3">
        <v>-2.15</v>
      </c>
      <c r="U3">
        <v>93.35</v>
      </c>
      <c r="V3">
        <v>152.78</v>
      </c>
      <c r="W3">
        <v>-8.14</v>
      </c>
      <c r="X3">
        <v>-6.73</v>
      </c>
      <c r="Y3">
        <v>52.59</v>
      </c>
      <c r="Z3">
        <v>82.19</v>
      </c>
      <c r="AA3">
        <v>1.22</v>
      </c>
      <c r="AB3">
        <v>53.44</v>
      </c>
      <c r="AC3">
        <v>71.94</v>
      </c>
      <c r="AD3">
        <v>118.99</v>
      </c>
      <c r="AE3">
        <v>5.48</v>
      </c>
      <c r="AF3">
        <v>5.96</v>
      </c>
      <c r="AG3">
        <v>86.32</v>
      </c>
      <c r="AH3">
        <v>6.14</v>
      </c>
      <c r="AI3">
        <v>128.93</v>
      </c>
      <c r="AJ3">
        <v>7.56</v>
      </c>
      <c r="AK3">
        <v>6.38</v>
      </c>
      <c r="AL3">
        <v>15.85</v>
      </c>
      <c r="AM3">
        <v>101.65</v>
      </c>
      <c r="AN3">
        <v>-4.0599999999999996</v>
      </c>
      <c r="AO3">
        <v>-0.32</v>
      </c>
      <c r="AP3">
        <v>23.62</v>
      </c>
      <c r="AQ3">
        <v>53.59</v>
      </c>
      <c r="AR3">
        <v>2.27</v>
      </c>
      <c r="AS3">
        <v>2.95</v>
      </c>
      <c r="AT3">
        <v>90.38</v>
      </c>
      <c r="AU3">
        <v>27.1</v>
      </c>
      <c r="AV3">
        <v>63.28</v>
      </c>
      <c r="AW3">
        <v>95.81</v>
      </c>
      <c r="AX3">
        <v>5.64</v>
      </c>
      <c r="AY3">
        <v>5.64</v>
      </c>
      <c r="AZ3">
        <v>0.62</v>
      </c>
      <c r="BA3">
        <v>24</v>
      </c>
      <c r="BB3">
        <v>-9.4</v>
      </c>
      <c r="BC3">
        <v>15.16</v>
      </c>
      <c r="BD3">
        <v>5.58</v>
      </c>
      <c r="BE3">
        <v>0.7</v>
      </c>
      <c r="BF3">
        <v>0.13</v>
      </c>
      <c r="BG3">
        <v>5.56</v>
      </c>
      <c r="BH3">
        <v>2.4500000000000002</v>
      </c>
      <c r="BI3">
        <v>0.44</v>
      </c>
      <c r="BJ3">
        <v>6.67</v>
      </c>
      <c r="BK3" s="15">
        <v>11.32</v>
      </c>
      <c r="BL3" s="15">
        <v>-4.6500000000000004</v>
      </c>
      <c r="BM3">
        <v>-0.4</v>
      </c>
      <c r="BN3">
        <v>6.9</v>
      </c>
      <c r="BO3">
        <v>8.99</v>
      </c>
      <c r="BP3">
        <v>4.78</v>
      </c>
      <c r="BQ3">
        <v>6.93</v>
      </c>
      <c r="BR3">
        <v>-7.3</v>
      </c>
      <c r="BS3">
        <v>-2.1</v>
      </c>
      <c r="BT3">
        <v>-4.21</v>
      </c>
      <c r="BU3">
        <v>-2.15</v>
      </c>
      <c r="BV3">
        <v>-2.06</v>
      </c>
      <c r="BW3">
        <v>71.39</v>
      </c>
      <c r="BX3">
        <v>84.38</v>
      </c>
      <c r="BY3" s="12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</row>
    <row r="4" spans="2:391" ht="13.5" x14ac:dyDescent="0.15">
      <c r="C4" s="2"/>
      <c r="E4">
        <v>397.62</v>
      </c>
      <c r="F4">
        <v>121.1</v>
      </c>
      <c r="G4">
        <v>147.49</v>
      </c>
      <c r="H4">
        <v>129.04</v>
      </c>
      <c r="I4">
        <v>62.8</v>
      </c>
      <c r="J4">
        <v>56.33</v>
      </c>
      <c r="K4">
        <v>1.94</v>
      </c>
      <c r="L4">
        <v>59.96</v>
      </c>
      <c r="M4">
        <v>61.9</v>
      </c>
      <c r="N4">
        <v>30.05</v>
      </c>
      <c r="O4">
        <v>37.619999999999997</v>
      </c>
      <c r="P4">
        <v>-0.65</v>
      </c>
      <c r="Q4">
        <v>-0.47</v>
      </c>
      <c r="R4">
        <v>81.849999999999994</v>
      </c>
      <c r="S4">
        <v>82.08</v>
      </c>
      <c r="T4">
        <v>-0.23</v>
      </c>
      <c r="U4">
        <v>91.47</v>
      </c>
      <c r="V4">
        <v>153.38</v>
      </c>
      <c r="W4">
        <v>-7.92</v>
      </c>
      <c r="X4">
        <v>-0.75</v>
      </c>
      <c r="Y4">
        <v>48.27</v>
      </c>
      <c r="Z4">
        <v>78.61</v>
      </c>
      <c r="AA4">
        <v>1.1200000000000001</v>
      </c>
      <c r="AB4">
        <v>55.78</v>
      </c>
      <c r="AC4">
        <v>78.040000000000006</v>
      </c>
      <c r="AD4">
        <v>112.36</v>
      </c>
      <c r="AE4">
        <v>4.8099999999999996</v>
      </c>
      <c r="AF4">
        <v>3.05</v>
      </c>
      <c r="AG4">
        <v>83.42</v>
      </c>
      <c r="AH4">
        <v>5.42</v>
      </c>
      <c r="AI4">
        <v>134.16999999999999</v>
      </c>
      <c r="AJ4">
        <v>11.85</v>
      </c>
      <c r="AK4">
        <v>10.86</v>
      </c>
      <c r="AL4">
        <v>18.420000000000002</v>
      </c>
      <c r="AM4">
        <v>101.85</v>
      </c>
      <c r="AN4">
        <v>-3.36</v>
      </c>
      <c r="AO4">
        <v>0.65</v>
      </c>
      <c r="AP4">
        <v>24.52</v>
      </c>
      <c r="AQ4">
        <v>51.93</v>
      </c>
      <c r="AR4">
        <v>2.12</v>
      </c>
      <c r="AS4">
        <v>1.81</v>
      </c>
      <c r="AT4">
        <v>91.14</v>
      </c>
      <c r="AU4">
        <v>13.95</v>
      </c>
      <c r="AV4">
        <v>77.19</v>
      </c>
      <c r="AW4">
        <v>89.01</v>
      </c>
      <c r="AX4">
        <v>5.99</v>
      </c>
      <c r="AY4">
        <v>6.59</v>
      </c>
      <c r="AZ4">
        <v>0.97</v>
      </c>
      <c r="BA4">
        <v>28.52</v>
      </c>
      <c r="BB4">
        <v>-0.55000000000000004</v>
      </c>
      <c r="BC4">
        <v>16.03</v>
      </c>
      <c r="BD4">
        <v>7.25</v>
      </c>
      <c r="BE4">
        <v>0.18</v>
      </c>
      <c r="BF4">
        <v>0.03</v>
      </c>
      <c r="BG4">
        <v>5.36</v>
      </c>
      <c r="BH4">
        <v>0.27</v>
      </c>
      <c r="BI4">
        <v>0.05</v>
      </c>
      <c r="BJ4">
        <v>11.07</v>
      </c>
      <c r="BK4" s="15">
        <v>17.54</v>
      </c>
      <c r="BL4" s="15">
        <v>-6.47</v>
      </c>
      <c r="BM4">
        <v>-0.48</v>
      </c>
      <c r="BN4">
        <v>5.4</v>
      </c>
      <c r="BO4">
        <v>5.88</v>
      </c>
      <c r="BP4">
        <v>-0.79</v>
      </c>
      <c r="BQ4">
        <v>0.1</v>
      </c>
      <c r="BR4">
        <v>-5.88</v>
      </c>
      <c r="BS4">
        <v>-0.48</v>
      </c>
      <c r="BT4">
        <v>-6.66</v>
      </c>
      <c r="BU4">
        <v>-0.88</v>
      </c>
      <c r="BV4">
        <v>-5.78</v>
      </c>
      <c r="BW4">
        <v>76.400000000000006</v>
      </c>
      <c r="BX4">
        <v>90.06</v>
      </c>
      <c r="BY4" s="12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</row>
    <row r="5" spans="2:391" ht="13.5" x14ac:dyDescent="0.15">
      <c r="C5" s="2"/>
      <c r="E5">
        <v>390.14</v>
      </c>
      <c r="F5">
        <v>113.84</v>
      </c>
      <c r="G5">
        <v>155.69</v>
      </c>
      <c r="H5">
        <v>120.61</v>
      </c>
      <c r="I5">
        <v>70.17</v>
      </c>
      <c r="J5">
        <v>55</v>
      </c>
      <c r="K5">
        <v>0.6</v>
      </c>
      <c r="L5">
        <v>66.23</v>
      </c>
      <c r="M5">
        <v>66.83</v>
      </c>
      <c r="N5">
        <v>23.05</v>
      </c>
      <c r="O5">
        <v>30.14</v>
      </c>
      <c r="P5">
        <v>-1.0900000000000001</v>
      </c>
      <c r="Q5">
        <v>1.8</v>
      </c>
      <c r="R5">
        <v>81.96</v>
      </c>
      <c r="S5">
        <v>82.61</v>
      </c>
      <c r="T5">
        <v>-0.66</v>
      </c>
      <c r="U5">
        <v>91.32</v>
      </c>
      <c r="V5">
        <v>158.15</v>
      </c>
      <c r="W5">
        <v>-6.87</v>
      </c>
      <c r="X5">
        <v>-4</v>
      </c>
      <c r="Y5">
        <v>54.54</v>
      </c>
      <c r="Z5">
        <v>75.38</v>
      </c>
      <c r="AA5">
        <v>1.1000000000000001</v>
      </c>
      <c r="AB5">
        <v>53.76</v>
      </c>
      <c r="AC5">
        <v>71.14</v>
      </c>
      <c r="AD5">
        <v>117.78</v>
      </c>
      <c r="AE5">
        <v>4.92</v>
      </c>
      <c r="AF5">
        <v>4.88</v>
      </c>
      <c r="AG5">
        <v>90.18</v>
      </c>
      <c r="AH5">
        <v>3.82</v>
      </c>
      <c r="AI5">
        <v>129</v>
      </c>
      <c r="AJ5">
        <v>8.4600000000000009</v>
      </c>
      <c r="AK5">
        <v>7</v>
      </c>
      <c r="AL5">
        <v>14.06</v>
      </c>
      <c r="AM5">
        <v>99.18</v>
      </c>
      <c r="AN5">
        <v>-5.17</v>
      </c>
      <c r="AO5">
        <v>-3.33</v>
      </c>
      <c r="AP5">
        <v>20.46</v>
      </c>
      <c r="AQ5">
        <v>54.46</v>
      </c>
      <c r="AR5">
        <v>2.66</v>
      </c>
      <c r="AS5">
        <v>0.5</v>
      </c>
      <c r="AT5">
        <v>87.79</v>
      </c>
      <c r="AU5">
        <v>14.72</v>
      </c>
      <c r="AV5">
        <v>73.08</v>
      </c>
      <c r="AW5">
        <v>92.36</v>
      </c>
      <c r="AX5">
        <v>4.38</v>
      </c>
      <c r="AY5">
        <v>2.99</v>
      </c>
      <c r="AZ5">
        <v>-1.7</v>
      </c>
      <c r="BA5">
        <v>-999</v>
      </c>
      <c r="BB5">
        <v>-9.25</v>
      </c>
      <c r="BC5">
        <v>-999</v>
      </c>
      <c r="BD5">
        <v>3.43</v>
      </c>
      <c r="BE5">
        <v>-2.13</v>
      </c>
      <c r="BF5">
        <v>-0.62</v>
      </c>
      <c r="BG5">
        <v>4.24</v>
      </c>
      <c r="BH5">
        <v>2.46</v>
      </c>
      <c r="BI5">
        <v>0.57999999999999996</v>
      </c>
      <c r="BJ5">
        <v>9.91</v>
      </c>
      <c r="BK5" s="15">
        <v>10.66</v>
      </c>
      <c r="BL5" s="15">
        <v>-0.75</v>
      </c>
      <c r="BM5">
        <v>-0.19</v>
      </c>
      <c r="BN5">
        <v>4.76</v>
      </c>
      <c r="BO5">
        <v>3.93</v>
      </c>
      <c r="BP5">
        <v>1.65</v>
      </c>
      <c r="BQ5">
        <v>0.62</v>
      </c>
      <c r="BR5">
        <v>-4.95</v>
      </c>
      <c r="BS5">
        <v>-0.83</v>
      </c>
      <c r="BT5">
        <v>-2.2799999999999998</v>
      </c>
      <c r="BU5">
        <v>-1.03</v>
      </c>
      <c r="BV5">
        <v>-3.31</v>
      </c>
      <c r="BW5">
        <v>55.85</v>
      </c>
      <c r="BX5">
        <v>65.48</v>
      </c>
      <c r="BY5" s="12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</row>
    <row r="6" spans="2:391" ht="13.5" x14ac:dyDescent="0.15">
      <c r="C6" s="2"/>
      <c r="E6">
        <v>377.73</v>
      </c>
      <c r="F6">
        <v>116.16</v>
      </c>
      <c r="G6">
        <v>154.1</v>
      </c>
      <c r="H6">
        <v>107.47</v>
      </c>
      <c r="I6">
        <v>80.209999999999994</v>
      </c>
      <c r="J6">
        <v>53.48</v>
      </c>
      <c r="K6">
        <v>2.0099999999999998</v>
      </c>
      <c r="L6">
        <v>77.94</v>
      </c>
      <c r="M6">
        <v>79.95</v>
      </c>
      <c r="N6">
        <v>16.260000000000002</v>
      </c>
      <c r="O6">
        <v>17.73</v>
      </c>
      <c r="P6">
        <v>-4.42</v>
      </c>
      <c r="Q6">
        <v>-6.68</v>
      </c>
      <c r="R6">
        <v>84.61</v>
      </c>
      <c r="S6">
        <v>84.51</v>
      </c>
      <c r="T6">
        <v>0.1</v>
      </c>
      <c r="U6">
        <v>87.82</v>
      </c>
      <c r="V6">
        <v>167.77</v>
      </c>
      <c r="W6">
        <v>-2.37</v>
      </c>
      <c r="X6">
        <v>-1.37</v>
      </c>
      <c r="Y6">
        <v>60.96</v>
      </c>
      <c r="Z6">
        <v>82.73</v>
      </c>
      <c r="AA6">
        <v>1.05</v>
      </c>
      <c r="AB6">
        <v>59.59</v>
      </c>
      <c r="AC6">
        <v>68.989999999999995</v>
      </c>
      <c r="AD6">
        <v>111.45</v>
      </c>
      <c r="AE6">
        <v>4.0999999999999996</v>
      </c>
      <c r="AF6">
        <v>0.53</v>
      </c>
      <c r="AG6">
        <v>101.36</v>
      </c>
      <c r="AH6">
        <v>3.02</v>
      </c>
      <c r="AI6">
        <v>130.93</v>
      </c>
      <c r="AJ6">
        <v>8.9600000000000009</v>
      </c>
      <c r="AK6">
        <v>7.9</v>
      </c>
      <c r="AL6">
        <v>9.3699999999999992</v>
      </c>
      <c r="AM6">
        <v>94.76</v>
      </c>
      <c r="AN6">
        <v>0.88</v>
      </c>
      <c r="AO6">
        <v>3.93</v>
      </c>
      <c r="AP6">
        <v>25.51</v>
      </c>
      <c r="AQ6">
        <v>47.35</v>
      </c>
      <c r="AR6">
        <v>1.86</v>
      </c>
      <c r="AS6">
        <v>0.11</v>
      </c>
      <c r="AT6">
        <v>100.25</v>
      </c>
      <c r="AU6">
        <v>19.170000000000002</v>
      </c>
      <c r="AV6">
        <v>81.069999999999993</v>
      </c>
      <c r="AW6">
        <v>80.709999999999994</v>
      </c>
      <c r="AX6">
        <v>8.4600000000000009</v>
      </c>
      <c r="AY6">
        <v>8.4700000000000006</v>
      </c>
      <c r="AZ6">
        <v>1.42</v>
      </c>
      <c r="BA6">
        <v>28.29</v>
      </c>
      <c r="BB6">
        <v>-1.57</v>
      </c>
      <c r="BC6">
        <v>53.65</v>
      </c>
      <c r="BD6">
        <v>9.51</v>
      </c>
      <c r="BE6">
        <v>-0.23</v>
      </c>
      <c r="BF6">
        <v>-0.02</v>
      </c>
      <c r="BG6">
        <v>3.64</v>
      </c>
      <c r="BH6">
        <v>1.43</v>
      </c>
      <c r="BI6">
        <v>0.39</v>
      </c>
      <c r="BJ6">
        <v>18.440000000000001</v>
      </c>
      <c r="BK6" s="15">
        <v>28.2</v>
      </c>
      <c r="BL6" s="15">
        <v>-9.76</v>
      </c>
      <c r="BM6">
        <v>-1.69</v>
      </c>
      <c r="BN6">
        <v>4.9800000000000004</v>
      </c>
      <c r="BO6">
        <v>2.44</v>
      </c>
      <c r="BP6">
        <v>-7</v>
      </c>
      <c r="BQ6">
        <v>-7.11</v>
      </c>
      <c r="BR6">
        <v>-6.67</v>
      </c>
      <c r="BS6">
        <v>-2.5499999999999998</v>
      </c>
      <c r="BT6">
        <v>-9.44</v>
      </c>
      <c r="BU6">
        <v>-0.11</v>
      </c>
      <c r="BV6">
        <v>-9.5399999999999991</v>
      </c>
      <c r="BW6">
        <v>77.819999999999993</v>
      </c>
      <c r="BX6">
        <v>95.11</v>
      </c>
      <c r="BY6" s="12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</row>
    <row r="7" spans="2:391" ht="13.5" x14ac:dyDescent="0.15">
      <c r="C7" s="2"/>
      <c r="E7">
        <v>391.58</v>
      </c>
      <c r="F7">
        <v>110.95</v>
      </c>
      <c r="G7">
        <v>157.99</v>
      </c>
      <c r="H7">
        <v>122.65</v>
      </c>
      <c r="I7">
        <v>69.989999999999995</v>
      </c>
      <c r="J7">
        <v>57.46</v>
      </c>
      <c r="K7">
        <v>-0.66</v>
      </c>
      <c r="L7">
        <v>69.13</v>
      </c>
      <c r="M7">
        <v>68.48</v>
      </c>
      <c r="N7">
        <v>28.63</v>
      </c>
      <c r="O7">
        <v>31.58</v>
      </c>
      <c r="P7">
        <v>-0.9</v>
      </c>
      <c r="Q7">
        <v>-7.47</v>
      </c>
      <c r="R7">
        <v>86.2</v>
      </c>
      <c r="S7">
        <v>83.38</v>
      </c>
      <c r="T7">
        <v>2.82</v>
      </c>
      <c r="U7">
        <v>81.58</v>
      </c>
      <c r="V7">
        <v>150.05000000000001</v>
      </c>
      <c r="W7">
        <v>0.25</v>
      </c>
      <c r="X7">
        <v>5.84</v>
      </c>
      <c r="Y7">
        <v>51.76</v>
      </c>
      <c r="Z7">
        <v>70.540000000000006</v>
      </c>
      <c r="AA7">
        <v>1.04</v>
      </c>
      <c r="AB7">
        <v>49.64</v>
      </c>
      <c r="AC7">
        <v>57.36</v>
      </c>
      <c r="AD7">
        <v>125.3</v>
      </c>
      <c r="AE7">
        <v>11.14</v>
      </c>
      <c r="AF7">
        <v>5.55</v>
      </c>
      <c r="AG7">
        <v>98.6</v>
      </c>
      <c r="AH7">
        <v>6.9</v>
      </c>
      <c r="AI7">
        <v>107.46</v>
      </c>
      <c r="AJ7">
        <v>5.05</v>
      </c>
      <c r="AK7">
        <v>7.19</v>
      </c>
      <c r="AL7">
        <v>10.15</v>
      </c>
      <c r="AM7">
        <v>87.29</v>
      </c>
      <c r="AN7">
        <v>1.39</v>
      </c>
      <c r="AO7">
        <v>5.21</v>
      </c>
      <c r="AP7">
        <v>23.23</v>
      </c>
      <c r="AQ7">
        <v>50.31</v>
      </c>
      <c r="AR7">
        <v>2.17</v>
      </c>
      <c r="AS7">
        <v>7.97</v>
      </c>
      <c r="AT7">
        <v>71.150000000000006</v>
      </c>
      <c r="AU7">
        <v>2.73</v>
      </c>
      <c r="AV7">
        <v>68.42</v>
      </c>
      <c r="AW7">
        <v>79.03</v>
      </c>
      <c r="AX7">
        <v>9.09</v>
      </c>
      <c r="AY7">
        <v>10.130000000000001</v>
      </c>
      <c r="AZ7">
        <v>1.57</v>
      </c>
      <c r="BA7">
        <v>32.409999999999997</v>
      </c>
      <c r="BB7">
        <v>3.55</v>
      </c>
      <c r="BC7">
        <v>40.22</v>
      </c>
      <c r="BD7">
        <v>12.08</v>
      </c>
      <c r="BE7">
        <v>-0.28000000000000003</v>
      </c>
      <c r="BF7">
        <v>-0.02</v>
      </c>
      <c r="BG7">
        <v>8.8699999999999992</v>
      </c>
      <c r="BH7">
        <v>0.03</v>
      </c>
      <c r="BI7">
        <v>0</v>
      </c>
      <c r="BJ7">
        <v>18.8</v>
      </c>
      <c r="BK7" s="15">
        <v>28.74</v>
      </c>
      <c r="BL7" s="15">
        <v>-9.93</v>
      </c>
      <c r="BM7">
        <v>-1.35</v>
      </c>
      <c r="BN7">
        <v>5.4</v>
      </c>
      <c r="BO7">
        <v>2.97</v>
      </c>
      <c r="BP7">
        <v>-9.18</v>
      </c>
      <c r="BQ7">
        <v>-9.5399999999999991</v>
      </c>
      <c r="BR7">
        <v>-6.75</v>
      </c>
      <c r="BS7">
        <v>-2.4300000000000002</v>
      </c>
      <c r="BT7">
        <v>-12.15</v>
      </c>
      <c r="BU7">
        <v>-0.36</v>
      </c>
      <c r="BV7">
        <v>-12.51</v>
      </c>
      <c r="BW7">
        <v>71.55</v>
      </c>
      <c r="BX7">
        <v>84.96</v>
      </c>
      <c r="BY7" s="12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</row>
    <row r="8" spans="2:391" ht="13.5" x14ac:dyDescent="0.15">
      <c r="C8" s="2"/>
      <c r="E8">
        <v>392.64</v>
      </c>
      <c r="F8">
        <v>113.16</v>
      </c>
      <c r="G8">
        <v>146.33000000000001</v>
      </c>
      <c r="H8">
        <v>133.13999999999999</v>
      </c>
      <c r="I8">
        <v>65.81</v>
      </c>
      <c r="J8">
        <v>60.48</v>
      </c>
      <c r="K8">
        <v>-3.02</v>
      </c>
      <c r="L8">
        <v>45.24</v>
      </c>
      <c r="M8">
        <v>42.22</v>
      </c>
      <c r="N8">
        <v>27.44</v>
      </c>
      <c r="O8">
        <v>32.64</v>
      </c>
      <c r="P8">
        <v>0.44</v>
      </c>
      <c r="Q8">
        <v>22.3</v>
      </c>
      <c r="R8">
        <v>85.16</v>
      </c>
      <c r="S8">
        <v>92.66</v>
      </c>
      <c r="T8">
        <v>-7.5</v>
      </c>
      <c r="U8">
        <v>104.3</v>
      </c>
      <c r="V8">
        <v>146.52000000000001</v>
      </c>
      <c r="W8">
        <v>-19.02</v>
      </c>
      <c r="X8">
        <v>-18.149999999999999</v>
      </c>
      <c r="Y8">
        <v>62.1</v>
      </c>
      <c r="Z8">
        <v>91.09</v>
      </c>
      <c r="AA8">
        <v>1.28</v>
      </c>
      <c r="AB8">
        <v>48.62</v>
      </c>
      <c r="AC8">
        <v>86.8</v>
      </c>
      <c r="AD8">
        <v>125.38</v>
      </c>
      <c r="AE8">
        <v>1.91</v>
      </c>
      <c r="AF8">
        <v>4.04</v>
      </c>
      <c r="AG8">
        <v>67.989999999999995</v>
      </c>
      <c r="AH8">
        <v>6.98</v>
      </c>
      <c r="AI8">
        <v>139.18</v>
      </c>
      <c r="AJ8">
        <v>6</v>
      </c>
      <c r="AK8">
        <v>3.51</v>
      </c>
      <c r="AL8">
        <v>8.6999999999999993</v>
      </c>
      <c r="AM8">
        <v>113.31</v>
      </c>
      <c r="AN8">
        <v>-7.99</v>
      </c>
      <c r="AO8">
        <v>0</v>
      </c>
      <c r="AP8">
        <v>27.3</v>
      </c>
      <c r="AQ8">
        <v>68.209999999999994</v>
      </c>
      <c r="AR8">
        <v>2.5</v>
      </c>
      <c r="AS8">
        <v>0.61</v>
      </c>
      <c r="AT8">
        <v>86.49</v>
      </c>
      <c r="AU8">
        <v>23.76</v>
      </c>
      <c r="AV8">
        <v>62.74</v>
      </c>
      <c r="AW8">
        <v>108.27</v>
      </c>
      <c r="AX8">
        <v>3.29</v>
      </c>
      <c r="AY8">
        <v>6.04</v>
      </c>
      <c r="AZ8">
        <v>-4.09</v>
      </c>
      <c r="BA8">
        <v>7.89</v>
      </c>
      <c r="BB8">
        <v>-22.34</v>
      </c>
      <c r="BC8">
        <v>7.66</v>
      </c>
      <c r="BD8">
        <v>5.07</v>
      </c>
      <c r="BE8">
        <v>0.38</v>
      </c>
      <c r="BF8">
        <v>0.08</v>
      </c>
      <c r="BG8">
        <v>3.22</v>
      </c>
      <c r="BH8">
        <v>4.1100000000000003</v>
      </c>
      <c r="BI8">
        <v>1.28</v>
      </c>
      <c r="BJ8">
        <v>-0.89</v>
      </c>
      <c r="BK8" s="15">
        <v>8.14</v>
      </c>
      <c r="BL8" s="15">
        <v>-9.0299999999999994</v>
      </c>
      <c r="BM8">
        <v>-1.7</v>
      </c>
      <c r="BN8">
        <v>8.34</v>
      </c>
      <c r="BO8">
        <v>17.66</v>
      </c>
      <c r="BP8">
        <v>14.08</v>
      </c>
      <c r="BQ8">
        <v>20.47</v>
      </c>
      <c r="BR8">
        <v>-10.039999999999999</v>
      </c>
      <c r="BS8">
        <v>-9.32</v>
      </c>
      <c r="BT8">
        <v>-3.58</v>
      </c>
      <c r="BU8">
        <v>-6.38</v>
      </c>
      <c r="BV8">
        <v>-2.81</v>
      </c>
      <c r="BW8">
        <v>90.28</v>
      </c>
      <c r="BX8">
        <v>108.52</v>
      </c>
      <c r="BY8" s="12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</row>
    <row r="9" spans="2:391" ht="13.5" x14ac:dyDescent="0.15">
      <c r="C9" s="2"/>
      <c r="E9">
        <v>396.92</v>
      </c>
      <c r="F9">
        <v>126.84</v>
      </c>
      <c r="G9">
        <v>142.15</v>
      </c>
      <c r="H9">
        <v>127.93</v>
      </c>
      <c r="I9">
        <v>65.099999999999994</v>
      </c>
      <c r="J9">
        <v>56.87</v>
      </c>
      <c r="K9">
        <v>1.96</v>
      </c>
      <c r="L9">
        <v>61.44</v>
      </c>
      <c r="M9">
        <v>63.4</v>
      </c>
      <c r="N9">
        <v>26.62</v>
      </c>
      <c r="O9">
        <v>36.92</v>
      </c>
      <c r="P9">
        <v>3.94</v>
      </c>
      <c r="Q9">
        <v>5.78</v>
      </c>
      <c r="R9">
        <v>83.25</v>
      </c>
      <c r="S9">
        <v>82.54</v>
      </c>
      <c r="T9">
        <v>0.71</v>
      </c>
      <c r="U9">
        <v>93.9</v>
      </c>
      <c r="V9">
        <v>157.30000000000001</v>
      </c>
      <c r="W9">
        <v>-7.89</v>
      </c>
      <c r="X9">
        <v>1.87</v>
      </c>
      <c r="Y9">
        <v>56.16</v>
      </c>
      <c r="Z9">
        <v>76.34</v>
      </c>
      <c r="AA9">
        <v>1.17</v>
      </c>
      <c r="AB9">
        <v>54.01</v>
      </c>
      <c r="AC9">
        <v>75.72</v>
      </c>
      <c r="AD9">
        <v>117.54</v>
      </c>
      <c r="AE9">
        <v>6.13</v>
      </c>
      <c r="AF9">
        <v>3.31</v>
      </c>
      <c r="AG9">
        <v>82.22</v>
      </c>
      <c r="AH9">
        <v>8.4</v>
      </c>
      <c r="AI9">
        <v>133.61000000000001</v>
      </c>
      <c r="AJ9">
        <v>8.4499999999999993</v>
      </c>
      <c r="AK9">
        <v>7.15</v>
      </c>
      <c r="AL9">
        <v>17.45</v>
      </c>
      <c r="AM9">
        <v>100.38</v>
      </c>
      <c r="AN9">
        <v>-2.29</v>
      </c>
      <c r="AO9">
        <v>2.1800000000000002</v>
      </c>
      <c r="AP9">
        <v>22.65</v>
      </c>
      <c r="AQ9">
        <v>54.33</v>
      </c>
      <c r="AR9">
        <v>2.4</v>
      </c>
      <c r="AS9">
        <v>3.03</v>
      </c>
      <c r="AT9">
        <v>108.34</v>
      </c>
      <c r="AU9">
        <v>31.06</v>
      </c>
      <c r="AV9">
        <v>77.290000000000006</v>
      </c>
      <c r="AW9">
        <v>88.52</v>
      </c>
      <c r="AX9">
        <v>6.59</v>
      </c>
      <c r="AY9">
        <v>8</v>
      </c>
      <c r="AZ9">
        <v>0.99</v>
      </c>
      <c r="BA9">
        <v>22.06</v>
      </c>
      <c r="BB9">
        <v>-0.63</v>
      </c>
      <c r="BC9">
        <v>32.53</v>
      </c>
      <c r="BD9">
        <v>9.0399999999999991</v>
      </c>
      <c r="BE9">
        <v>-0.51</v>
      </c>
      <c r="BF9">
        <v>-0.06</v>
      </c>
      <c r="BG9">
        <v>8.74</v>
      </c>
      <c r="BH9">
        <v>-0.47</v>
      </c>
      <c r="BI9">
        <v>-0.05</v>
      </c>
      <c r="BJ9">
        <v>12.21</v>
      </c>
      <c r="BK9" s="15">
        <v>19.53</v>
      </c>
      <c r="BL9" s="15">
        <v>-7.32</v>
      </c>
      <c r="BM9">
        <v>-2.17</v>
      </c>
      <c r="BN9">
        <v>4.74</v>
      </c>
      <c r="BO9">
        <v>6.54</v>
      </c>
      <c r="BP9">
        <v>-1.2</v>
      </c>
      <c r="BQ9">
        <v>0.14000000000000001</v>
      </c>
      <c r="BR9">
        <v>-6.91</v>
      </c>
      <c r="BS9">
        <v>-1.8</v>
      </c>
      <c r="BT9">
        <v>-7.74</v>
      </c>
      <c r="BU9">
        <v>-1.35</v>
      </c>
      <c r="BV9">
        <v>-6.4</v>
      </c>
      <c r="BW9">
        <v>80.739999999999995</v>
      </c>
      <c r="BX9">
        <v>95.7</v>
      </c>
      <c r="BY9" s="12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</row>
    <row r="10" spans="2:391" ht="13.5" x14ac:dyDescent="0.15">
      <c r="C10" s="2"/>
      <c r="E10">
        <v>391.78</v>
      </c>
      <c r="F10">
        <v>129.55000000000001</v>
      </c>
      <c r="G10">
        <v>147.27000000000001</v>
      </c>
      <c r="H10">
        <v>114.96</v>
      </c>
      <c r="I10">
        <v>70.34</v>
      </c>
      <c r="J10">
        <v>54.18</v>
      </c>
      <c r="K10">
        <v>0.74</v>
      </c>
      <c r="L10">
        <v>75.66</v>
      </c>
      <c r="M10">
        <v>76.41</v>
      </c>
      <c r="N10">
        <v>21.65</v>
      </c>
      <c r="O10">
        <v>31.78</v>
      </c>
      <c r="P10">
        <v>1.7</v>
      </c>
      <c r="Q10">
        <v>-4.18</v>
      </c>
      <c r="R10">
        <v>81.28</v>
      </c>
      <c r="S10">
        <v>77.8</v>
      </c>
      <c r="T10">
        <v>3.48</v>
      </c>
      <c r="U10">
        <v>83.42</v>
      </c>
      <c r="V10">
        <v>159.83000000000001</v>
      </c>
      <c r="W10">
        <v>1.79</v>
      </c>
      <c r="X10">
        <v>6.88</v>
      </c>
      <c r="Y10">
        <v>60.64</v>
      </c>
      <c r="Z10">
        <v>79.7</v>
      </c>
      <c r="AA10">
        <v>1.1299999999999999</v>
      </c>
      <c r="AB10">
        <v>49.23</v>
      </c>
      <c r="AC10">
        <v>53.8</v>
      </c>
      <c r="AD10">
        <v>126.7</v>
      </c>
      <c r="AE10">
        <v>10.92</v>
      </c>
      <c r="AF10">
        <v>1.53</v>
      </c>
      <c r="AG10">
        <v>108.44</v>
      </c>
      <c r="AH10">
        <v>9.31</v>
      </c>
      <c r="AI10">
        <v>103.21</v>
      </c>
      <c r="AJ10">
        <v>4.07</v>
      </c>
      <c r="AK10">
        <v>5.08</v>
      </c>
      <c r="AL10">
        <v>15.2</v>
      </c>
      <c r="AM10">
        <v>86.75</v>
      </c>
      <c r="AN10">
        <v>0.12</v>
      </c>
      <c r="AO10">
        <v>5.16</v>
      </c>
      <c r="AP10">
        <v>27.18</v>
      </c>
      <c r="AQ10">
        <v>49.56</v>
      </c>
      <c r="AR10">
        <v>1.82</v>
      </c>
      <c r="AS10">
        <v>1.91</v>
      </c>
      <c r="AT10">
        <v>101.99</v>
      </c>
      <c r="AU10">
        <v>26.14</v>
      </c>
      <c r="AV10">
        <v>75.849999999999994</v>
      </c>
      <c r="AW10">
        <v>81.41</v>
      </c>
      <c r="AX10">
        <v>7.83</v>
      </c>
      <c r="AY10">
        <v>9.85</v>
      </c>
      <c r="AZ10">
        <v>-0.02</v>
      </c>
      <c r="BA10">
        <v>36.78</v>
      </c>
      <c r="BB10">
        <v>0.14000000000000001</v>
      </c>
      <c r="BC10">
        <v>39.47</v>
      </c>
      <c r="BD10">
        <v>12.56</v>
      </c>
      <c r="BE10">
        <v>-2.06</v>
      </c>
      <c r="BF10">
        <v>-0.16</v>
      </c>
      <c r="BG10">
        <v>12.13</v>
      </c>
      <c r="BH10">
        <v>0.54</v>
      </c>
      <c r="BI10">
        <v>0.04</v>
      </c>
      <c r="BJ10">
        <v>21.7</v>
      </c>
      <c r="BK10" s="15">
        <v>32.89</v>
      </c>
      <c r="BL10" s="15">
        <v>-11.18</v>
      </c>
      <c r="BM10">
        <v>-0.24</v>
      </c>
      <c r="BN10">
        <v>4.88</v>
      </c>
      <c r="BO10">
        <v>4.32</v>
      </c>
      <c r="BP10">
        <v>-7.65</v>
      </c>
      <c r="BQ10">
        <v>-9.24</v>
      </c>
      <c r="BR10">
        <v>-5.12</v>
      </c>
      <c r="BS10">
        <v>-0.56000000000000005</v>
      </c>
      <c r="BT10">
        <v>-11.97</v>
      </c>
      <c r="BU10">
        <v>-1.59</v>
      </c>
      <c r="BV10">
        <v>-13.56</v>
      </c>
      <c r="BW10">
        <v>71.569999999999993</v>
      </c>
      <c r="BX10">
        <v>84.54</v>
      </c>
      <c r="BY10" s="12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</row>
    <row r="11" spans="2:391" ht="13.5" x14ac:dyDescent="0.15">
      <c r="C11" s="2"/>
      <c r="E11">
        <v>400.12</v>
      </c>
      <c r="F11">
        <v>124.56</v>
      </c>
      <c r="G11">
        <v>144.65</v>
      </c>
      <c r="H11">
        <v>130.91</v>
      </c>
      <c r="I11">
        <v>60.4</v>
      </c>
      <c r="J11">
        <v>55.41</v>
      </c>
      <c r="K11">
        <v>-0.2</v>
      </c>
      <c r="L11">
        <v>57.12</v>
      </c>
      <c r="M11">
        <v>56.92</v>
      </c>
      <c r="N11">
        <v>30.12</v>
      </c>
      <c r="O11">
        <v>40.119999999999997</v>
      </c>
      <c r="P11">
        <v>3.41</v>
      </c>
      <c r="Q11">
        <v>6.96</v>
      </c>
      <c r="R11">
        <v>82.93</v>
      </c>
      <c r="S11">
        <v>82.85</v>
      </c>
      <c r="T11">
        <v>7.0000000000000007E-2</v>
      </c>
      <c r="U11">
        <v>92.56</v>
      </c>
      <c r="V11">
        <v>149.47999999999999</v>
      </c>
      <c r="W11">
        <v>-8.26</v>
      </c>
      <c r="X11">
        <v>-0.46</v>
      </c>
      <c r="Y11">
        <v>49.36</v>
      </c>
      <c r="Z11">
        <v>80.510000000000005</v>
      </c>
      <c r="AA11">
        <v>1.21</v>
      </c>
      <c r="AB11">
        <v>42.71</v>
      </c>
      <c r="AC11">
        <v>73.55</v>
      </c>
      <c r="AD11">
        <v>128.41</v>
      </c>
      <c r="AE11">
        <v>10.14</v>
      </c>
      <c r="AF11">
        <v>5.92</v>
      </c>
      <c r="AG11">
        <v>83.13</v>
      </c>
      <c r="AH11">
        <v>8.0299999999999994</v>
      </c>
      <c r="AI11">
        <v>118.34</v>
      </c>
      <c r="AJ11">
        <v>8.8800000000000008</v>
      </c>
      <c r="AK11">
        <v>7.78</v>
      </c>
      <c r="AL11">
        <v>17.8</v>
      </c>
      <c r="AM11">
        <v>101.64</v>
      </c>
      <c r="AN11">
        <v>-4.4400000000000004</v>
      </c>
      <c r="AO11">
        <v>0.04</v>
      </c>
      <c r="AP11">
        <v>21.57</v>
      </c>
      <c r="AQ11">
        <v>54.09</v>
      </c>
      <c r="AR11">
        <v>2.5099999999999998</v>
      </c>
      <c r="AS11">
        <v>2.72</v>
      </c>
      <c r="AT11">
        <v>75.34</v>
      </c>
      <c r="AU11">
        <v>21.14</v>
      </c>
      <c r="AV11">
        <v>54.2</v>
      </c>
      <c r="AW11">
        <v>94.51</v>
      </c>
      <c r="AX11">
        <v>6.7</v>
      </c>
      <c r="AY11">
        <v>7.3</v>
      </c>
      <c r="AZ11">
        <v>1.03</v>
      </c>
      <c r="BA11">
        <v>24.09</v>
      </c>
      <c r="BB11">
        <v>-5.45</v>
      </c>
      <c r="BC11">
        <v>26.46</v>
      </c>
      <c r="BD11">
        <v>7.93</v>
      </c>
      <c r="BE11">
        <v>-0.04</v>
      </c>
      <c r="BF11">
        <v>-0.01</v>
      </c>
      <c r="BG11">
        <v>8.33</v>
      </c>
      <c r="BH11">
        <v>0.64</v>
      </c>
      <c r="BI11">
        <v>0.08</v>
      </c>
      <c r="BJ11">
        <v>11.13</v>
      </c>
      <c r="BK11" s="15">
        <v>17.03</v>
      </c>
      <c r="BL11" s="15">
        <v>-5.89</v>
      </c>
      <c r="BM11">
        <v>0.27</v>
      </c>
      <c r="BN11">
        <v>8.06</v>
      </c>
      <c r="BO11">
        <v>9.9700000000000006</v>
      </c>
      <c r="BP11">
        <v>3.46</v>
      </c>
      <c r="BQ11">
        <v>5.76</v>
      </c>
      <c r="BR11">
        <v>-7.79</v>
      </c>
      <c r="BS11">
        <v>-1.91</v>
      </c>
      <c r="BT11">
        <v>-6.51</v>
      </c>
      <c r="BU11">
        <v>-2.2999999999999998</v>
      </c>
      <c r="BV11">
        <v>-4.21</v>
      </c>
      <c r="BW11">
        <v>78.59</v>
      </c>
      <c r="BX11">
        <v>93</v>
      </c>
      <c r="BY11" s="12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</row>
    <row r="12" spans="2:391" ht="13.5" x14ac:dyDescent="0.15">
      <c r="C12" s="2"/>
      <c r="E12">
        <v>390.4</v>
      </c>
      <c r="F12">
        <v>123.45</v>
      </c>
      <c r="G12">
        <v>145.33000000000001</v>
      </c>
      <c r="H12">
        <v>121.63</v>
      </c>
      <c r="I12">
        <v>68.33</v>
      </c>
      <c r="J12">
        <v>56.69</v>
      </c>
      <c r="K12">
        <v>-0.35</v>
      </c>
      <c r="L12">
        <v>59.3</v>
      </c>
      <c r="M12">
        <v>58.95</v>
      </c>
      <c r="N12">
        <v>22.45</v>
      </c>
      <c r="O12">
        <v>30.4</v>
      </c>
      <c r="P12">
        <v>2.13</v>
      </c>
      <c r="Q12">
        <v>11.72</v>
      </c>
      <c r="R12">
        <v>83.86</v>
      </c>
      <c r="S12">
        <v>86.47</v>
      </c>
      <c r="T12">
        <v>-2.61</v>
      </c>
      <c r="U12">
        <v>97.9</v>
      </c>
      <c r="V12">
        <v>156.85</v>
      </c>
      <c r="W12">
        <v>-10.38</v>
      </c>
      <c r="X12">
        <v>-7.14</v>
      </c>
      <c r="Y12">
        <v>59.08</v>
      </c>
      <c r="Z12">
        <v>88.57</v>
      </c>
      <c r="AA12">
        <v>1.23</v>
      </c>
      <c r="AB12">
        <v>49.84</v>
      </c>
      <c r="AC12">
        <v>78.52</v>
      </c>
      <c r="AD12">
        <v>125.18</v>
      </c>
      <c r="AE12">
        <v>5.81</v>
      </c>
      <c r="AF12">
        <v>2.0299999999999998</v>
      </c>
      <c r="AG12">
        <v>83.45</v>
      </c>
      <c r="AH12">
        <v>6.41</v>
      </c>
      <c r="AI12">
        <v>128.91999999999999</v>
      </c>
      <c r="AJ12">
        <v>4.99</v>
      </c>
      <c r="AK12">
        <v>4.84</v>
      </c>
      <c r="AL12">
        <v>12.77</v>
      </c>
      <c r="AM12">
        <v>103.24</v>
      </c>
      <c r="AN12">
        <v>-7.24</v>
      </c>
      <c r="AO12">
        <v>-2.46</v>
      </c>
      <c r="AP12">
        <v>23.82</v>
      </c>
      <c r="AQ12">
        <v>56.02</v>
      </c>
      <c r="AR12">
        <v>2.35</v>
      </c>
      <c r="AS12">
        <v>2.1800000000000002</v>
      </c>
      <c r="AT12">
        <v>95.13</v>
      </c>
      <c r="AU12">
        <v>23.98</v>
      </c>
      <c r="AV12">
        <v>71.150000000000006</v>
      </c>
      <c r="AW12">
        <v>94.74</v>
      </c>
      <c r="AX12">
        <v>4.91</v>
      </c>
      <c r="AY12">
        <v>6.92</v>
      </c>
      <c r="AZ12">
        <v>4</v>
      </c>
      <c r="BA12">
        <v>14.78</v>
      </c>
      <c r="BB12">
        <v>-10.88</v>
      </c>
      <c r="BC12">
        <v>22.69</v>
      </c>
      <c r="BD12">
        <v>7.44</v>
      </c>
      <c r="BE12">
        <v>3.37</v>
      </c>
      <c r="BF12">
        <v>0.45</v>
      </c>
      <c r="BG12">
        <v>5.15</v>
      </c>
      <c r="BH12">
        <v>1.8</v>
      </c>
      <c r="BI12">
        <v>0.35</v>
      </c>
      <c r="BJ12">
        <v>5.22</v>
      </c>
      <c r="BK12" s="15">
        <v>9.94</v>
      </c>
      <c r="BL12" s="15">
        <v>-4.72</v>
      </c>
      <c r="BM12">
        <v>-0.49</v>
      </c>
      <c r="BN12">
        <v>5.98</v>
      </c>
      <c r="BO12">
        <v>9.4600000000000009</v>
      </c>
      <c r="BP12">
        <v>3.85</v>
      </c>
      <c r="BQ12">
        <v>9.35</v>
      </c>
      <c r="BR12">
        <v>-6.48</v>
      </c>
      <c r="BS12">
        <v>-3.47</v>
      </c>
      <c r="BT12">
        <v>-5.6</v>
      </c>
      <c r="BU12">
        <v>-5.49</v>
      </c>
      <c r="BV12">
        <v>-0.11</v>
      </c>
      <c r="BW12">
        <v>80.599999999999994</v>
      </c>
      <c r="BX12">
        <v>94.53</v>
      </c>
      <c r="BY12" s="12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</row>
    <row r="13" spans="2:391" ht="13.5" x14ac:dyDescent="0.15">
      <c r="C13" s="2"/>
      <c r="E13">
        <v>389.75</v>
      </c>
      <c r="F13">
        <v>124.26</v>
      </c>
      <c r="G13">
        <v>148.06</v>
      </c>
      <c r="H13">
        <v>117.43</v>
      </c>
      <c r="I13">
        <v>68.790000000000006</v>
      </c>
      <c r="J13">
        <v>53.34</v>
      </c>
      <c r="K13">
        <v>0.88</v>
      </c>
      <c r="L13">
        <v>62.31</v>
      </c>
      <c r="M13">
        <v>63.19</v>
      </c>
      <c r="N13">
        <v>19.440000000000001</v>
      </c>
      <c r="O13">
        <v>29.75</v>
      </c>
      <c r="P13">
        <v>0.17</v>
      </c>
      <c r="Q13">
        <v>8.6</v>
      </c>
      <c r="R13">
        <v>79.87</v>
      </c>
      <c r="S13">
        <v>82.9</v>
      </c>
      <c r="T13">
        <v>-3.04</v>
      </c>
      <c r="U13">
        <v>99.14</v>
      </c>
      <c r="V13">
        <v>162.33000000000001</v>
      </c>
      <c r="W13">
        <v>-9.49</v>
      </c>
      <c r="X13">
        <v>-9.24</v>
      </c>
      <c r="Y13">
        <v>55.17</v>
      </c>
      <c r="Z13">
        <v>79.260000000000005</v>
      </c>
      <c r="AA13">
        <v>1.19</v>
      </c>
      <c r="AB13">
        <v>51.52</v>
      </c>
      <c r="AC13">
        <v>82.17</v>
      </c>
      <c r="AD13">
        <v>122.61</v>
      </c>
      <c r="AE13">
        <v>4.72</v>
      </c>
      <c r="AF13">
        <v>2.15</v>
      </c>
      <c r="AG13">
        <v>83.57</v>
      </c>
      <c r="AH13">
        <v>3.56</v>
      </c>
      <c r="AI13">
        <v>134.38999999999999</v>
      </c>
      <c r="AJ13">
        <v>5.88</v>
      </c>
      <c r="AK13">
        <v>5.27</v>
      </c>
      <c r="AL13">
        <v>15.54</v>
      </c>
      <c r="AM13">
        <v>104.13</v>
      </c>
      <c r="AN13">
        <v>-4.4000000000000004</v>
      </c>
      <c r="AO13">
        <v>-3.22</v>
      </c>
      <c r="AP13">
        <v>21.33</v>
      </c>
      <c r="AQ13">
        <v>50.77</v>
      </c>
      <c r="AR13">
        <v>2.38</v>
      </c>
      <c r="AS13">
        <v>0.67</v>
      </c>
      <c r="AT13">
        <v>94.84</v>
      </c>
      <c r="AU13">
        <v>24.17</v>
      </c>
      <c r="AV13">
        <v>70.67</v>
      </c>
      <c r="AW13">
        <v>93.88</v>
      </c>
      <c r="AX13">
        <v>5.4</v>
      </c>
      <c r="AY13">
        <v>4.41</v>
      </c>
      <c r="AZ13">
        <v>3.42</v>
      </c>
      <c r="BA13">
        <v>12.19</v>
      </c>
      <c r="BB13">
        <v>-12.33</v>
      </c>
      <c r="BC13">
        <v>27.58</v>
      </c>
      <c r="BD13">
        <v>5.14</v>
      </c>
      <c r="BE13">
        <v>2.34</v>
      </c>
      <c r="BF13">
        <v>0.46</v>
      </c>
      <c r="BG13">
        <v>2.34</v>
      </c>
      <c r="BH13">
        <v>2.25</v>
      </c>
      <c r="BI13">
        <v>0.96</v>
      </c>
      <c r="BJ13">
        <v>8.7899999999999991</v>
      </c>
      <c r="BK13" s="15">
        <v>8.0299999999999994</v>
      </c>
      <c r="BL13" s="15">
        <v>0.76</v>
      </c>
      <c r="BM13">
        <v>0.55000000000000004</v>
      </c>
      <c r="BN13">
        <v>6.66</v>
      </c>
      <c r="BO13">
        <v>6.35</v>
      </c>
      <c r="BP13">
        <v>2.4900000000000002</v>
      </c>
      <c r="BQ13">
        <v>6.69</v>
      </c>
      <c r="BR13">
        <v>-6.11</v>
      </c>
      <c r="BS13">
        <v>-0.31</v>
      </c>
      <c r="BT13">
        <v>-3.86</v>
      </c>
      <c r="BU13">
        <v>-4.2</v>
      </c>
      <c r="BV13">
        <v>-0.34</v>
      </c>
      <c r="BW13">
        <v>69.38</v>
      </c>
      <c r="BX13">
        <v>83.95</v>
      </c>
      <c r="BY13" s="12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</row>
    <row r="14" spans="2:391" ht="13.5" x14ac:dyDescent="0.15">
      <c r="C14" s="2"/>
      <c r="E14">
        <v>393.23</v>
      </c>
      <c r="F14">
        <v>130.28</v>
      </c>
      <c r="G14">
        <v>139.36000000000001</v>
      </c>
      <c r="H14">
        <v>123.59</v>
      </c>
      <c r="I14">
        <v>68.099999999999994</v>
      </c>
      <c r="J14">
        <v>56.22</v>
      </c>
      <c r="K14">
        <v>-0.77</v>
      </c>
      <c r="L14">
        <v>64.56</v>
      </c>
      <c r="M14">
        <v>63.8</v>
      </c>
      <c r="N14">
        <v>23.73</v>
      </c>
      <c r="O14">
        <v>33.229999999999997</v>
      </c>
      <c r="P14">
        <v>1.49</v>
      </c>
      <c r="Q14">
        <v>2.68</v>
      </c>
      <c r="R14">
        <v>81.760000000000005</v>
      </c>
      <c r="S14">
        <v>81.94</v>
      </c>
      <c r="T14">
        <v>-0.18</v>
      </c>
      <c r="U14">
        <v>90.94</v>
      </c>
      <c r="V14">
        <v>154.72999999999999</v>
      </c>
      <c r="W14">
        <v>-8.94</v>
      </c>
      <c r="X14">
        <v>-0.12</v>
      </c>
      <c r="Y14">
        <v>60.35</v>
      </c>
      <c r="Z14">
        <v>81.010000000000005</v>
      </c>
      <c r="AA14">
        <v>1.17</v>
      </c>
      <c r="AB14">
        <v>51.8</v>
      </c>
      <c r="AC14">
        <v>77.61</v>
      </c>
      <c r="AD14">
        <v>118.83</v>
      </c>
      <c r="AE14">
        <v>6.08</v>
      </c>
      <c r="AF14">
        <v>2.84</v>
      </c>
      <c r="AG14">
        <v>87.23</v>
      </c>
      <c r="AH14">
        <v>4.0999999999999996</v>
      </c>
      <c r="AI14">
        <v>130.21</v>
      </c>
      <c r="AJ14">
        <v>9.3699999999999992</v>
      </c>
      <c r="AK14">
        <v>8.4499999999999993</v>
      </c>
      <c r="AL14">
        <v>17.940000000000001</v>
      </c>
      <c r="AM14">
        <v>101.07</v>
      </c>
      <c r="AN14">
        <v>-0.45</v>
      </c>
      <c r="AO14">
        <v>2.64</v>
      </c>
      <c r="AP14">
        <v>31.41</v>
      </c>
      <c r="AQ14">
        <v>54.03</v>
      </c>
      <c r="AR14">
        <v>1.72</v>
      </c>
      <c r="AS14">
        <v>0.02</v>
      </c>
      <c r="AT14">
        <v>110.52</v>
      </c>
      <c r="AU14">
        <v>29.55</v>
      </c>
      <c r="AV14">
        <v>80.98</v>
      </c>
      <c r="AW14">
        <v>85.19</v>
      </c>
      <c r="AX14">
        <v>7.32</v>
      </c>
      <c r="AY14">
        <v>8.32</v>
      </c>
      <c r="AZ14">
        <v>2.4700000000000002</v>
      </c>
      <c r="BA14">
        <v>11.27</v>
      </c>
      <c r="BB14">
        <v>0.67</v>
      </c>
      <c r="BC14">
        <v>29.63</v>
      </c>
      <c r="BD14">
        <v>9.9600000000000009</v>
      </c>
      <c r="BE14">
        <v>0.81</v>
      </c>
      <c r="BF14">
        <v>0.08</v>
      </c>
      <c r="BG14">
        <v>3.76</v>
      </c>
      <c r="BH14">
        <v>-0.53</v>
      </c>
      <c r="BI14">
        <v>-0.14000000000000001</v>
      </c>
      <c r="BJ14">
        <v>16.29</v>
      </c>
      <c r="BK14" s="15">
        <v>23.42</v>
      </c>
      <c r="BL14" s="15">
        <v>-7.13</v>
      </c>
      <c r="BM14">
        <v>-0.71</v>
      </c>
      <c r="BN14">
        <v>5.13</v>
      </c>
      <c r="BO14">
        <v>4.99</v>
      </c>
      <c r="BP14">
        <v>-4.17</v>
      </c>
      <c r="BQ14">
        <v>-2.5299999999999998</v>
      </c>
      <c r="BR14">
        <v>-5.84</v>
      </c>
      <c r="BS14">
        <v>-0.14000000000000001</v>
      </c>
      <c r="BT14">
        <v>-9.16</v>
      </c>
      <c r="BU14">
        <v>-1.64</v>
      </c>
      <c r="BV14">
        <v>-7.52</v>
      </c>
      <c r="BW14">
        <v>72.09</v>
      </c>
      <c r="BX14">
        <v>89.01</v>
      </c>
      <c r="BY14" s="12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</row>
    <row r="15" spans="2:391" ht="13.5" x14ac:dyDescent="0.15">
      <c r="C15" s="2"/>
      <c r="E15">
        <v>392.78</v>
      </c>
      <c r="F15">
        <v>125.89</v>
      </c>
      <c r="G15">
        <v>150.53</v>
      </c>
      <c r="H15">
        <v>116.35</v>
      </c>
      <c r="I15">
        <v>67.260000000000005</v>
      </c>
      <c r="J15">
        <v>54.7</v>
      </c>
      <c r="K15">
        <v>-1.07</v>
      </c>
      <c r="L15">
        <v>68.13</v>
      </c>
      <c r="M15">
        <v>67.069999999999993</v>
      </c>
      <c r="N15">
        <v>24.22</v>
      </c>
      <c r="O15">
        <v>32.78</v>
      </c>
      <c r="P15">
        <v>-1.96</v>
      </c>
      <c r="Q15">
        <v>-4.74</v>
      </c>
      <c r="R15">
        <v>79.569999999999993</v>
      </c>
      <c r="S15">
        <v>79.37</v>
      </c>
      <c r="T15">
        <v>0.2</v>
      </c>
      <c r="U15">
        <v>86.48</v>
      </c>
      <c r="V15">
        <v>153.55000000000001</v>
      </c>
      <c r="W15">
        <v>-5.12</v>
      </c>
      <c r="X15">
        <v>1.18</v>
      </c>
      <c r="Y15">
        <v>50.31</v>
      </c>
      <c r="Z15">
        <v>74.05</v>
      </c>
      <c r="AA15">
        <v>1.1200000000000001</v>
      </c>
      <c r="AB15">
        <v>48.36</v>
      </c>
      <c r="AC15">
        <v>63.8</v>
      </c>
      <c r="AD15">
        <v>121.95</v>
      </c>
      <c r="AE15">
        <v>9.86</v>
      </c>
      <c r="AF15">
        <v>7.29</v>
      </c>
      <c r="AG15">
        <v>99.49</v>
      </c>
      <c r="AH15">
        <v>6.59</v>
      </c>
      <c r="AI15">
        <v>114.34</v>
      </c>
      <c r="AJ15">
        <v>9.69</v>
      </c>
      <c r="AK15">
        <v>9.3800000000000008</v>
      </c>
      <c r="AL15">
        <v>17.96</v>
      </c>
      <c r="AM15">
        <v>97.34</v>
      </c>
      <c r="AN15">
        <v>-0.9</v>
      </c>
      <c r="AO15">
        <v>2.35</v>
      </c>
      <c r="AP15">
        <v>20.37</v>
      </c>
      <c r="AQ15">
        <v>44</v>
      </c>
      <c r="AR15">
        <v>2.16</v>
      </c>
      <c r="AS15">
        <v>9.7200000000000006</v>
      </c>
      <c r="AT15">
        <v>91.58</v>
      </c>
      <c r="AU15">
        <v>16.670000000000002</v>
      </c>
      <c r="AV15">
        <v>74.91</v>
      </c>
      <c r="AW15">
        <v>82.06</v>
      </c>
      <c r="AX15">
        <v>6.39</v>
      </c>
      <c r="AY15">
        <v>6.56</v>
      </c>
      <c r="AZ15">
        <v>1.23</v>
      </c>
      <c r="BA15">
        <v>28.37</v>
      </c>
      <c r="BB15">
        <v>5.08</v>
      </c>
      <c r="BC15">
        <v>37.22</v>
      </c>
      <c r="BD15">
        <v>8.0299999999999994</v>
      </c>
      <c r="BE15">
        <v>-0.01</v>
      </c>
      <c r="BF15">
        <v>0</v>
      </c>
      <c r="BG15">
        <v>6.44</v>
      </c>
      <c r="BH15">
        <v>-0.7</v>
      </c>
      <c r="BI15">
        <v>-0.11</v>
      </c>
      <c r="BJ15">
        <v>15.09</v>
      </c>
      <c r="BK15" s="15">
        <v>22.85</v>
      </c>
      <c r="BL15" s="15">
        <v>-7.76</v>
      </c>
      <c r="BM15">
        <v>-0.99</v>
      </c>
      <c r="BN15">
        <v>4.0199999999999996</v>
      </c>
      <c r="BO15">
        <v>1.57</v>
      </c>
      <c r="BP15">
        <v>-6.33</v>
      </c>
      <c r="BQ15">
        <v>-6.22</v>
      </c>
      <c r="BR15">
        <v>-5</v>
      </c>
      <c r="BS15">
        <v>-2.44</v>
      </c>
      <c r="BT15">
        <v>-7.9</v>
      </c>
      <c r="BU15">
        <v>-0.11</v>
      </c>
      <c r="BV15">
        <v>-7.79</v>
      </c>
      <c r="BW15">
        <v>75.959999999999994</v>
      </c>
      <c r="BX15">
        <v>86.58</v>
      </c>
      <c r="BY15" s="12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</row>
    <row r="16" spans="2:391" ht="13.5" x14ac:dyDescent="0.15">
      <c r="C16" s="2"/>
      <c r="E16">
        <v>395.59</v>
      </c>
      <c r="F16">
        <v>125.13</v>
      </c>
      <c r="G16">
        <v>151.07</v>
      </c>
      <c r="H16">
        <v>119.39</v>
      </c>
      <c r="I16">
        <v>64.55</v>
      </c>
      <c r="J16">
        <v>56.53</v>
      </c>
      <c r="K16">
        <v>1.57</v>
      </c>
      <c r="L16">
        <v>59.02</v>
      </c>
      <c r="M16">
        <v>60.59</v>
      </c>
      <c r="N16">
        <v>29.66</v>
      </c>
      <c r="O16">
        <v>35.590000000000003</v>
      </c>
      <c r="P16">
        <v>-2.4900000000000002</v>
      </c>
      <c r="Q16">
        <v>-2.5099999999999998</v>
      </c>
      <c r="R16">
        <v>81.91</v>
      </c>
      <c r="S16">
        <v>83.44</v>
      </c>
      <c r="T16">
        <v>-1.53</v>
      </c>
      <c r="U16">
        <v>92.88</v>
      </c>
      <c r="V16">
        <v>153.47</v>
      </c>
      <c r="W16">
        <v>-10.36</v>
      </c>
      <c r="X16">
        <v>-2.14</v>
      </c>
      <c r="Y16">
        <v>56.21</v>
      </c>
      <c r="Z16">
        <v>88.02</v>
      </c>
      <c r="AA16">
        <v>1.25</v>
      </c>
      <c r="AB16">
        <v>42.22</v>
      </c>
      <c r="AC16">
        <v>73.83</v>
      </c>
      <c r="AD16">
        <v>128.59</v>
      </c>
      <c r="AE16">
        <v>10.27</v>
      </c>
      <c r="AF16">
        <v>5.43</v>
      </c>
      <c r="AG16">
        <v>88.21</v>
      </c>
      <c r="AH16">
        <v>9.2799999999999994</v>
      </c>
      <c r="AI16">
        <v>113.53</v>
      </c>
      <c r="AJ16">
        <v>9.18</v>
      </c>
      <c r="AK16">
        <v>10.25</v>
      </c>
      <c r="AL16">
        <v>16.16</v>
      </c>
      <c r="AM16">
        <v>100.5</v>
      </c>
      <c r="AN16">
        <v>0.44</v>
      </c>
      <c r="AO16">
        <v>5.31</v>
      </c>
      <c r="AP16">
        <v>25.14</v>
      </c>
      <c r="AQ16">
        <v>48.76</v>
      </c>
      <c r="AR16">
        <v>1.94</v>
      </c>
      <c r="AS16">
        <v>9.1</v>
      </c>
      <c r="AT16">
        <v>78.150000000000006</v>
      </c>
      <c r="AU16">
        <v>14.34</v>
      </c>
      <c r="AV16">
        <v>63.8</v>
      </c>
      <c r="AW16">
        <v>86.55</v>
      </c>
      <c r="AX16">
        <v>9.48</v>
      </c>
      <c r="AY16">
        <v>9.7200000000000006</v>
      </c>
      <c r="AZ16">
        <v>-0.77</v>
      </c>
      <c r="BA16">
        <v>29.08</v>
      </c>
      <c r="BB16">
        <v>4.7699999999999996</v>
      </c>
      <c r="BC16">
        <v>34.33</v>
      </c>
      <c r="BD16">
        <v>10.69</v>
      </c>
      <c r="BE16">
        <v>-1.99</v>
      </c>
      <c r="BF16">
        <v>-0.19</v>
      </c>
      <c r="BG16">
        <v>7.82</v>
      </c>
      <c r="BH16">
        <v>-1.07</v>
      </c>
      <c r="BI16">
        <v>-0.14000000000000001</v>
      </c>
      <c r="BJ16">
        <v>16.62</v>
      </c>
      <c r="BK16" s="15">
        <v>27.67</v>
      </c>
      <c r="BL16" s="15">
        <v>-11.05</v>
      </c>
      <c r="BM16">
        <v>-1.31</v>
      </c>
      <c r="BN16">
        <v>7.56</v>
      </c>
      <c r="BO16">
        <v>6.99</v>
      </c>
      <c r="BP16">
        <v>-3.11</v>
      </c>
      <c r="BQ16">
        <v>-4.3499999999999996</v>
      </c>
      <c r="BR16">
        <v>-8.8699999999999992</v>
      </c>
      <c r="BS16">
        <v>-0.56999999999999995</v>
      </c>
      <c r="BT16">
        <v>-10.1</v>
      </c>
      <c r="BU16">
        <v>-1.24</v>
      </c>
      <c r="BV16">
        <v>-11.34</v>
      </c>
      <c r="BW16">
        <v>80.98</v>
      </c>
      <c r="BX16">
        <v>95.49</v>
      </c>
      <c r="BY16" s="12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</row>
    <row r="17" spans="3:150" ht="13.5" x14ac:dyDescent="0.15">
      <c r="C17" s="2"/>
      <c r="E17">
        <v>387.13</v>
      </c>
      <c r="F17">
        <v>121.88</v>
      </c>
      <c r="G17">
        <v>156.85</v>
      </c>
      <c r="H17">
        <v>108.39</v>
      </c>
      <c r="I17">
        <v>70.86</v>
      </c>
      <c r="J17">
        <v>53.98</v>
      </c>
      <c r="K17">
        <v>0.83</v>
      </c>
      <c r="L17">
        <v>70.97</v>
      </c>
      <c r="M17">
        <v>71.81</v>
      </c>
      <c r="N17">
        <v>18.29</v>
      </c>
      <c r="O17">
        <v>27.13</v>
      </c>
      <c r="P17">
        <v>1.64</v>
      </c>
      <c r="Q17">
        <v>2.7</v>
      </c>
      <c r="R17">
        <v>82.63</v>
      </c>
      <c r="S17">
        <v>82.35</v>
      </c>
      <c r="T17">
        <v>0.28000000000000003</v>
      </c>
      <c r="U17">
        <v>91.57</v>
      </c>
      <c r="V17">
        <v>163.38</v>
      </c>
      <c r="W17">
        <v>-4.84</v>
      </c>
      <c r="X17">
        <v>0.36</v>
      </c>
      <c r="Y17">
        <v>55.15</v>
      </c>
      <c r="Z17">
        <v>83.97</v>
      </c>
      <c r="AA17">
        <v>1.1599999999999999</v>
      </c>
      <c r="AB17">
        <v>48.72</v>
      </c>
      <c r="AC17">
        <v>65.25</v>
      </c>
      <c r="AD17">
        <v>123.59</v>
      </c>
      <c r="AE17">
        <v>9.6</v>
      </c>
      <c r="AF17">
        <v>2.35</v>
      </c>
      <c r="AG17">
        <v>101.69</v>
      </c>
      <c r="AH17">
        <v>6.83</v>
      </c>
      <c r="AI17">
        <v>116.43</v>
      </c>
      <c r="AJ17">
        <v>7.69</v>
      </c>
      <c r="AK17">
        <v>6.38</v>
      </c>
      <c r="AL17">
        <v>15.21</v>
      </c>
      <c r="AM17">
        <v>98.43</v>
      </c>
      <c r="AN17">
        <v>-0.52</v>
      </c>
      <c r="AO17">
        <v>1.79</v>
      </c>
      <c r="AP17">
        <v>24.18</v>
      </c>
      <c r="AQ17">
        <v>47.33</v>
      </c>
      <c r="AR17">
        <v>1.96</v>
      </c>
      <c r="AS17">
        <v>0.64</v>
      </c>
      <c r="AT17">
        <v>86.46</v>
      </c>
      <c r="AU17">
        <v>18.55</v>
      </c>
      <c r="AV17">
        <v>67.91</v>
      </c>
      <c r="AW17">
        <v>90.6</v>
      </c>
      <c r="AX17">
        <v>8.25</v>
      </c>
      <c r="AY17">
        <v>6.93</v>
      </c>
      <c r="AZ17">
        <v>-0.22</v>
      </c>
      <c r="BA17">
        <v>32.58</v>
      </c>
      <c r="BB17">
        <v>-2.09</v>
      </c>
      <c r="BC17">
        <v>38.549999999999997</v>
      </c>
      <c r="BD17">
        <v>7.1</v>
      </c>
      <c r="BE17">
        <v>-0.42</v>
      </c>
      <c r="BF17">
        <v>-0.06</v>
      </c>
      <c r="BG17">
        <v>7.11</v>
      </c>
      <c r="BH17">
        <v>0.23</v>
      </c>
      <c r="BI17">
        <v>0.03</v>
      </c>
      <c r="BJ17">
        <v>14.7</v>
      </c>
      <c r="BK17" s="15">
        <v>20.36</v>
      </c>
      <c r="BL17" s="15">
        <v>-5.66</v>
      </c>
      <c r="BM17">
        <v>-3.91</v>
      </c>
      <c r="BN17">
        <v>6.06</v>
      </c>
      <c r="BO17">
        <v>6.31</v>
      </c>
      <c r="BP17">
        <v>0.47</v>
      </c>
      <c r="BQ17">
        <v>1.45</v>
      </c>
      <c r="BR17">
        <v>-9.9700000000000006</v>
      </c>
      <c r="BS17">
        <v>-0.25</v>
      </c>
      <c r="BT17">
        <v>-5.84</v>
      </c>
      <c r="BU17">
        <v>-0.98</v>
      </c>
      <c r="BV17">
        <v>-4.8600000000000003</v>
      </c>
      <c r="BW17">
        <v>79.64</v>
      </c>
      <c r="BX17">
        <v>93.67</v>
      </c>
      <c r="BY17" s="12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</row>
    <row r="18" spans="3:150" ht="13.5" x14ac:dyDescent="0.15">
      <c r="C18" s="2"/>
      <c r="E18">
        <v>395.71</v>
      </c>
      <c r="F18">
        <v>126.75</v>
      </c>
      <c r="G18">
        <v>146.21</v>
      </c>
      <c r="H18">
        <v>122.75</v>
      </c>
      <c r="I18">
        <v>65.44</v>
      </c>
      <c r="J18">
        <v>55.68</v>
      </c>
      <c r="K18">
        <v>-0.4</v>
      </c>
      <c r="L18">
        <v>66.430000000000007</v>
      </c>
      <c r="M18">
        <v>66.03</v>
      </c>
      <c r="N18">
        <v>23.24</v>
      </c>
      <c r="O18">
        <v>35.71</v>
      </c>
      <c r="P18">
        <v>1.42</v>
      </c>
      <c r="Q18">
        <v>2.65</v>
      </c>
      <c r="R18">
        <v>78.709999999999994</v>
      </c>
      <c r="S18">
        <v>78.36</v>
      </c>
      <c r="T18">
        <v>0.35</v>
      </c>
      <c r="U18">
        <v>89.93</v>
      </c>
      <c r="V18">
        <v>155.97</v>
      </c>
      <c r="W18">
        <v>-3.87</v>
      </c>
      <c r="X18">
        <v>-7.0000000000000007E-2</v>
      </c>
      <c r="Y18">
        <v>58.57</v>
      </c>
      <c r="Z18">
        <v>81.14</v>
      </c>
      <c r="AA18">
        <v>1.07</v>
      </c>
      <c r="AB18">
        <v>48</v>
      </c>
      <c r="AC18">
        <v>65.75</v>
      </c>
      <c r="AD18">
        <v>127.43</v>
      </c>
      <c r="AE18">
        <v>9.09</v>
      </c>
      <c r="AF18">
        <v>3.66</v>
      </c>
      <c r="AG18">
        <v>93.89</v>
      </c>
      <c r="AH18">
        <v>9</v>
      </c>
      <c r="AI18">
        <v>115.45</v>
      </c>
      <c r="AJ18">
        <v>4.58</v>
      </c>
      <c r="AK18">
        <v>4.33</v>
      </c>
      <c r="AL18">
        <v>16.8</v>
      </c>
      <c r="AM18">
        <v>94.91</v>
      </c>
      <c r="AN18">
        <v>-3.8</v>
      </c>
      <c r="AO18">
        <v>2.62</v>
      </c>
      <c r="AP18">
        <v>22.99</v>
      </c>
      <c r="AQ18">
        <v>53.92</v>
      </c>
      <c r="AR18">
        <v>2.35</v>
      </c>
      <c r="AS18">
        <v>6.66</v>
      </c>
      <c r="AT18">
        <v>91.16</v>
      </c>
      <c r="AU18">
        <v>21.36</v>
      </c>
      <c r="AV18">
        <v>69.8</v>
      </c>
      <c r="AW18">
        <v>87.64</v>
      </c>
      <c r="AX18">
        <v>5.77</v>
      </c>
      <c r="AY18">
        <v>8.82</v>
      </c>
      <c r="AZ18">
        <v>1.82</v>
      </c>
      <c r="BA18">
        <v>29.69</v>
      </c>
      <c r="BB18">
        <v>-3.45</v>
      </c>
      <c r="BC18">
        <v>22.94</v>
      </c>
      <c r="BD18">
        <v>10.23</v>
      </c>
      <c r="BE18">
        <v>0.44</v>
      </c>
      <c r="BF18">
        <v>0.04</v>
      </c>
      <c r="BG18">
        <v>9.52</v>
      </c>
      <c r="BH18">
        <v>0.72</v>
      </c>
      <c r="BI18">
        <v>0.08</v>
      </c>
      <c r="BJ18">
        <v>11.68</v>
      </c>
      <c r="BK18" s="15">
        <v>22.25</v>
      </c>
      <c r="BL18" s="15">
        <v>-10.57</v>
      </c>
      <c r="BM18">
        <v>-0.72</v>
      </c>
      <c r="BN18">
        <v>4.58</v>
      </c>
      <c r="BO18">
        <v>7.06</v>
      </c>
      <c r="BP18">
        <v>-2.12</v>
      </c>
      <c r="BQ18">
        <v>-0.65</v>
      </c>
      <c r="BR18">
        <v>-5.3</v>
      </c>
      <c r="BS18">
        <v>-2.48</v>
      </c>
      <c r="BT18">
        <v>-9.18</v>
      </c>
      <c r="BU18">
        <v>-1.47</v>
      </c>
      <c r="BV18">
        <v>-7.71</v>
      </c>
      <c r="BW18">
        <v>83.68</v>
      </c>
      <c r="BX18">
        <v>97.51</v>
      </c>
      <c r="BY18" s="12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</row>
    <row r="19" spans="3:150" ht="13.5" x14ac:dyDescent="0.15">
      <c r="C19" s="2"/>
      <c r="E19">
        <v>390.31</v>
      </c>
      <c r="F19">
        <v>123.08</v>
      </c>
      <c r="G19">
        <v>150.38</v>
      </c>
      <c r="H19">
        <v>116.86</v>
      </c>
      <c r="I19">
        <v>67.88</v>
      </c>
      <c r="J19">
        <v>55.58</v>
      </c>
      <c r="K19">
        <v>-2.9</v>
      </c>
      <c r="L19">
        <v>56.97</v>
      </c>
      <c r="M19">
        <v>54.07</v>
      </c>
      <c r="N19">
        <v>18.54</v>
      </c>
      <c r="O19">
        <v>30.31</v>
      </c>
      <c r="P19">
        <v>-0.05</v>
      </c>
      <c r="Q19">
        <v>18.43</v>
      </c>
      <c r="R19">
        <v>78.17</v>
      </c>
      <c r="S19">
        <v>84.08</v>
      </c>
      <c r="T19">
        <v>-5.91</v>
      </c>
      <c r="U19">
        <v>101.59</v>
      </c>
      <c r="V19">
        <v>155.66</v>
      </c>
      <c r="W19">
        <v>-15.18</v>
      </c>
      <c r="X19">
        <v>-16.97</v>
      </c>
      <c r="Y19">
        <v>61.16</v>
      </c>
      <c r="Z19">
        <v>92.63</v>
      </c>
      <c r="AA19">
        <v>1.26</v>
      </c>
      <c r="AB19">
        <v>50.62</v>
      </c>
      <c r="AC19">
        <v>75.22</v>
      </c>
      <c r="AD19">
        <v>120.72</v>
      </c>
      <c r="AE19">
        <v>1.63</v>
      </c>
      <c r="AF19">
        <v>7.74</v>
      </c>
      <c r="AG19">
        <v>87.23</v>
      </c>
      <c r="AH19">
        <v>5.87</v>
      </c>
      <c r="AI19">
        <v>133.52000000000001</v>
      </c>
      <c r="AJ19">
        <v>8.66</v>
      </c>
      <c r="AK19">
        <v>4.17</v>
      </c>
      <c r="AL19">
        <v>15.95</v>
      </c>
      <c r="AM19">
        <v>113.15</v>
      </c>
      <c r="AN19">
        <v>-10.29</v>
      </c>
      <c r="AO19">
        <v>-4.1399999999999997</v>
      </c>
      <c r="AP19">
        <v>21.31</v>
      </c>
      <c r="AQ19">
        <v>47</v>
      </c>
      <c r="AR19">
        <v>2.21</v>
      </c>
      <c r="AS19">
        <v>11.81</v>
      </c>
      <c r="AT19">
        <v>112.31</v>
      </c>
      <c r="AU19">
        <v>37.79</v>
      </c>
      <c r="AV19">
        <v>74.52</v>
      </c>
      <c r="AW19">
        <v>97.84</v>
      </c>
      <c r="AX19">
        <v>2.61</v>
      </c>
      <c r="AY19">
        <v>3.92</v>
      </c>
      <c r="AZ19">
        <v>3.17</v>
      </c>
      <c r="BA19">
        <v>7.41</v>
      </c>
      <c r="BB19">
        <v>-24.05</v>
      </c>
      <c r="BC19">
        <v>13.69</v>
      </c>
      <c r="BD19">
        <v>3.93</v>
      </c>
      <c r="BE19">
        <v>3.11</v>
      </c>
      <c r="BF19">
        <v>0.79</v>
      </c>
      <c r="BG19">
        <v>3.48</v>
      </c>
      <c r="BH19">
        <v>5.05</v>
      </c>
      <c r="BI19">
        <v>1.45</v>
      </c>
      <c r="BJ19">
        <v>0.94</v>
      </c>
      <c r="BK19" s="15">
        <v>3.13</v>
      </c>
      <c r="BL19" s="15">
        <v>-2.19</v>
      </c>
      <c r="BM19">
        <v>-0.32</v>
      </c>
      <c r="BN19">
        <v>4.37</v>
      </c>
      <c r="BO19">
        <v>9.8000000000000007</v>
      </c>
      <c r="BP19">
        <v>6.59</v>
      </c>
      <c r="BQ19">
        <v>13.21</v>
      </c>
      <c r="BR19">
        <v>-4.6900000000000004</v>
      </c>
      <c r="BS19">
        <v>-5.43</v>
      </c>
      <c r="BT19">
        <v>-3.21</v>
      </c>
      <c r="BU19">
        <v>-6.63</v>
      </c>
      <c r="BV19">
        <v>-3.41</v>
      </c>
      <c r="BW19">
        <v>85.5</v>
      </c>
      <c r="BX19">
        <v>97.22</v>
      </c>
      <c r="BY19" s="12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</row>
    <row r="20" spans="3:150" ht="13.5" x14ac:dyDescent="0.15">
      <c r="C20" s="2"/>
      <c r="E20">
        <v>399.74</v>
      </c>
      <c r="F20">
        <v>117.38</v>
      </c>
      <c r="G20">
        <v>142.69999999999999</v>
      </c>
      <c r="H20">
        <v>139.66</v>
      </c>
      <c r="I20">
        <v>61.99</v>
      </c>
      <c r="J20">
        <v>57</v>
      </c>
      <c r="K20">
        <v>0.47</v>
      </c>
      <c r="L20">
        <v>56.85</v>
      </c>
      <c r="M20">
        <v>57.32</v>
      </c>
      <c r="N20">
        <v>34.020000000000003</v>
      </c>
      <c r="O20">
        <v>39.74</v>
      </c>
      <c r="P20">
        <v>-0.5</v>
      </c>
      <c r="Q20">
        <v>-0.23</v>
      </c>
      <c r="R20">
        <v>83.83</v>
      </c>
      <c r="S20">
        <v>83.67</v>
      </c>
      <c r="T20">
        <v>0.16</v>
      </c>
      <c r="U20">
        <v>89.6</v>
      </c>
      <c r="V20">
        <v>146.91999999999999</v>
      </c>
      <c r="W20">
        <v>-6.2</v>
      </c>
      <c r="X20">
        <v>-0.73</v>
      </c>
      <c r="Y20">
        <v>50.58</v>
      </c>
      <c r="Z20">
        <v>73.599999999999994</v>
      </c>
      <c r="AA20">
        <v>1.08</v>
      </c>
      <c r="AB20">
        <v>51.02</v>
      </c>
      <c r="AC20">
        <v>80.13</v>
      </c>
      <c r="AD20">
        <v>120.87</v>
      </c>
      <c r="AE20">
        <v>8.0399999999999991</v>
      </c>
      <c r="AF20">
        <v>2.72</v>
      </c>
      <c r="AG20">
        <v>75.75</v>
      </c>
      <c r="AH20">
        <v>4.6100000000000003</v>
      </c>
      <c r="AI20">
        <v>129.36000000000001</v>
      </c>
      <c r="AJ20">
        <v>8.11</v>
      </c>
      <c r="AK20">
        <v>9.08</v>
      </c>
      <c r="AL20">
        <v>14.77</v>
      </c>
      <c r="AM20">
        <v>97.24</v>
      </c>
      <c r="AN20">
        <v>-3.72</v>
      </c>
      <c r="AO20">
        <v>-0.62</v>
      </c>
      <c r="AP20">
        <v>23.83</v>
      </c>
      <c r="AQ20">
        <v>56.93</v>
      </c>
      <c r="AR20">
        <v>2.39</v>
      </c>
      <c r="AS20">
        <v>2.72</v>
      </c>
      <c r="AT20">
        <v>115.05</v>
      </c>
      <c r="AU20">
        <v>36.119999999999997</v>
      </c>
      <c r="AV20">
        <v>78.930000000000007</v>
      </c>
      <c r="AW20">
        <v>87.37</v>
      </c>
      <c r="AX20">
        <v>4.5199999999999996</v>
      </c>
      <c r="AY20">
        <v>5.81</v>
      </c>
      <c r="AZ20">
        <v>4.08</v>
      </c>
      <c r="BA20">
        <v>28.71</v>
      </c>
      <c r="BB20">
        <v>-2.78</v>
      </c>
      <c r="BC20">
        <v>25.84</v>
      </c>
      <c r="BD20">
        <v>6.81</v>
      </c>
      <c r="BE20">
        <v>2.5299999999999998</v>
      </c>
      <c r="BF20">
        <v>0.37</v>
      </c>
      <c r="BG20">
        <v>5.13</v>
      </c>
      <c r="BH20">
        <v>1.08</v>
      </c>
      <c r="BI20">
        <v>0.21</v>
      </c>
      <c r="BJ20">
        <v>8.18</v>
      </c>
      <c r="BK20" s="15">
        <v>11.79</v>
      </c>
      <c r="BL20" s="15">
        <v>-3.62</v>
      </c>
      <c r="BM20">
        <v>0.18</v>
      </c>
      <c r="BN20">
        <v>3.94</v>
      </c>
      <c r="BO20">
        <v>4.29</v>
      </c>
      <c r="BP20">
        <v>-2</v>
      </c>
      <c r="BQ20">
        <v>1.34</v>
      </c>
      <c r="BR20">
        <v>-3.76</v>
      </c>
      <c r="BS20">
        <v>-0.34</v>
      </c>
      <c r="BT20">
        <v>-6.29</v>
      </c>
      <c r="BU20">
        <v>-3.35</v>
      </c>
      <c r="BV20">
        <v>-2.95</v>
      </c>
      <c r="BW20">
        <v>79.02</v>
      </c>
      <c r="BX20">
        <v>93.96</v>
      </c>
      <c r="BY20" s="12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</row>
    <row r="21" spans="3:150" ht="13.5" x14ac:dyDescent="0.15">
      <c r="C21" s="2"/>
      <c r="E21">
        <v>403.16</v>
      </c>
      <c r="F21">
        <v>126.45</v>
      </c>
      <c r="G21">
        <v>147.55000000000001</v>
      </c>
      <c r="H21">
        <v>129.15</v>
      </c>
      <c r="I21">
        <v>60.71</v>
      </c>
      <c r="J21">
        <v>56.69</v>
      </c>
      <c r="K21">
        <v>-1.86</v>
      </c>
      <c r="L21">
        <v>53.06</v>
      </c>
      <c r="M21">
        <v>51.2</v>
      </c>
      <c r="N21">
        <v>28.94</v>
      </c>
      <c r="O21">
        <v>43.16</v>
      </c>
      <c r="P21">
        <v>2.19</v>
      </c>
      <c r="Q21">
        <v>10.29</v>
      </c>
      <c r="R21">
        <v>77.739999999999995</v>
      </c>
      <c r="S21">
        <v>80.260000000000005</v>
      </c>
      <c r="T21">
        <v>-2.52</v>
      </c>
      <c r="U21">
        <v>96.14</v>
      </c>
      <c r="V21">
        <v>147.33000000000001</v>
      </c>
      <c r="W21">
        <v>-10.86</v>
      </c>
      <c r="X21">
        <v>-5.52</v>
      </c>
      <c r="Y21">
        <v>55.43</v>
      </c>
      <c r="Z21">
        <v>78.98</v>
      </c>
      <c r="AA21">
        <v>1.24</v>
      </c>
      <c r="AB21">
        <v>52.04</v>
      </c>
      <c r="AC21">
        <v>73.78</v>
      </c>
      <c r="AD21">
        <v>120.24</v>
      </c>
      <c r="AE21">
        <v>6.02</v>
      </c>
      <c r="AF21">
        <v>3.43</v>
      </c>
      <c r="AG21">
        <v>79.19</v>
      </c>
      <c r="AH21">
        <v>8.91</v>
      </c>
      <c r="AI21">
        <v>131.63</v>
      </c>
      <c r="AJ21">
        <v>7.72</v>
      </c>
      <c r="AK21">
        <v>5.03</v>
      </c>
      <c r="AL21">
        <v>19.21</v>
      </c>
      <c r="AM21">
        <v>105.72</v>
      </c>
      <c r="AN21">
        <v>-1.89</v>
      </c>
      <c r="AO21">
        <v>4.45</v>
      </c>
      <c r="AP21">
        <v>25.4</v>
      </c>
      <c r="AQ21">
        <v>55.86</v>
      </c>
      <c r="AR21">
        <v>2.2000000000000002</v>
      </c>
      <c r="AS21">
        <v>0.28999999999999998</v>
      </c>
      <c r="AT21">
        <v>104.97</v>
      </c>
      <c r="AU21">
        <v>39.4</v>
      </c>
      <c r="AV21">
        <v>65.569999999999993</v>
      </c>
      <c r="AW21">
        <v>100.61</v>
      </c>
      <c r="AX21">
        <v>5.59</v>
      </c>
      <c r="AY21">
        <v>7.72</v>
      </c>
      <c r="AZ21">
        <v>-4.09</v>
      </c>
      <c r="BA21">
        <v>25.35</v>
      </c>
      <c r="BB21">
        <v>-5.85</v>
      </c>
      <c r="BC21">
        <v>11.68</v>
      </c>
      <c r="BD21">
        <v>7.6</v>
      </c>
      <c r="BE21">
        <v>-3.91</v>
      </c>
      <c r="BF21">
        <v>-0.51</v>
      </c>
      <c r="BG21">
        <v>7.26</v>
      </c>
      <c r="BH21">
        <v>0.4</v>
      </c>
      <c r="BI21">
        <v>0.06</v>
      </c>
      <c r="BJ21">
        <v>10.31</v>
      </c>
      <c r="BK21" s="15">
        <v>21.79</v>
      </c>
      <c r="BL21" s="15">
        <v>-11.48</v>
      </c>
      <c r="BM21">
        <v>-0.56000000000000005</v>
      </c>
      <c r="BN21">
        <v>8.32</v>
      </c>
      <c r="BO21">
        <v>13.68</v>
      </c>
      <c r="BP21">
        <v>8.2899999999999991</v>
      </c>
      <c r="BQ21">
        <v>7.44</v>
      </c>
      <c r="BR21">
        <v>-8.8800000000000008</v>
      </c>
      <c r="BS21">
        <v>-5.37</v>
      </c>
      <c r="BT21">
        <v>-5.39</v>
      </c>
      <c r="BU21">
        <v>-0.85</v>
      </c>
      <c r="BV21">
        <v>-6.24</v>
      </c>
      <c r="BW21">
        <v>76.77</v>
      </c>
      <c r="BX21">
        <v>93.6</v>
      </c>
      <c r="BY21" s="12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</row>
    <row r="22" spans="3:150" ht="13.5" x14ac:dyDescent="0.15">
      <c r="C22" s="2"/>
      <c r="E22">
        <v>391.51</v>
      </c>
      <c r="F22">
        <v>118.92</v>
      </c>
      <c r="G22">
        <v>144.96</v>
      </c>
      <c r="H22">
        <v>127.63</v>
      </c>
      <c r="I22">
        <v>62.97</v>
      </c>
      <c r="J22">
        <v>58.18</v>
      </c>
      <c r="K22">
        <v>-2.34</v>
      </c>
      <c r="L22">
        <v>53.06</v>
      </c>
      <c r="M22">
        <v>50.71</v>
      </c>
      <c r="N22">
        <v>25.68</v>
      </c>
      <c r="O22">
        <v>31.51</v>
      </c>
      <c r="P22">
        <v>-0.18</v>
      </c>
      <c r="Q22">
        <v>12.16</v>
      </c>
      <c r="R22">
        <v>83.98</v>
      </c>
      <c r="S22">
        <v>88.8</v>
      </c>
      <c r="T22">
        <v>-4.82</v>
      </c>
      <c r="U22">
        <v>98.92</v>
      </c>
      <c r="V22">
        <v>149.63</v>
      </c>
      <c r="W22">
        <v>-14.76</v>
      </c>
      <c r="X22">
        <v>-11.83</v>
      </c>
      <c r="Y22">
        <v>50.71</v>
      </c>
      <c r="Z22">
        <v>88.98</v>
      </c>
      <c r="AA22">
        <v>1.24</v>
      </c>
      <c r="AB22">
        <v>49.29</v>
      </c>
      <c r="AC22">
        <v>93.99</v>
      </c>
      <c r="AD22">
        <v>120.4</v>
      </c>
      <c r="AE22">
        <v>3.45</v>
      </c>
      <c r="AF22">
        <v>2.4500000000000002</v>
      </c>
      <c r="AG22">
        <v>69.19</v>
      </c>
      <c r="AH22">
        <v>4.9800000000000004</v>
      </c>
      <c r="AI22">
        <v>144.72999999999999</v>
      </c>
      <c r="AJ22">
        <v>10.31</v>
      </c>
      <c r="AK22">
        <v>8.7899999999999991</v>
      </c>
      <c r="AL22">
        <v>14.59</v>
      </c>
      <c r="AM22">
        <v>111.57</v>
      </c>
      <c r="AN22">
        <v>-1.75</v>
      </c>
      <c r="AO22">
        <v>1.1299999999999999</v>
      </c>
      <c r="AP22">
        <v>24.69</v>
      </c>
      <c r="AQ22">
        <v>47.46</v>
      </c>
      <c r="AR22">
        <v>1.92</v>
      </c>
      <c r="AS22">
        <v>1.55</v>
      </c>
      <c r="AT22">
        <v>88.5</v>
      </c>
      <c r="AU22">
        <v>20.56</v>
      </c>
      <c r="AV22">
        <v>67.94</v>
      </c>
      <c r="AW22">
        <v>95.47</v>
      </c>
      <c r="AX22">
        <v>6.57</v>
      </c>
      <c r="AY22">
        <v>6</v>
      </c>
      <c r="AZ22">
        <v>-0.35</v>
      </c>
      <c r="BA22">
        <v>18.09</v>
      </c>
      <c r="BB22">
        <v>-12.48</v>
      </c>
      <c r="BC22">
        <v>14.52</v>
      </c>
      <c r="BD22">
        <v>6.5</v>
      </c>
      <c r="BE22">
        <v>-0.81</v>
      </c>
      <c r="BF22">
        <v>-0.12</v>
      </c>
      <c r="BG22">
        <v>2.8</v>
      </c>
      <c r="BH22">
        <v>2.4700000000000002</v>
      </c>
      <c r="BI22">
        <v>0.88</v>
      </c>
      <c r="BJ22">
        <v>12.3</v>
      </c>
      <c r="BK22" s="15">
        <v>17.64</v>
      </c>
      <c r="BL22" s="15">
        <v>-5.35</v>
      </c>
      <c r="BM22">
        <v>-0.55000000000000004</v>
      </c>
      <c r="BN22">
        <v>7.73</v>
      </c>
      <c r="BO22">
        <v>8.92</v>
      </c>
      <c r="BP22">
        <v>4.3099999999999996</v>
      </c>
      <c r="BQ22">
        <v>5.2</v>
      </c>
      <c r="BR22">
        <v>-8.27</v>
      </c>
      <c r="BS22">
        <v>-1.2</v>
      </c>
      <c r="BT22">
        <v>-4.6100000000000003</v>
      </c>
      <c r="BU22">
        <v>-0.89</v>
      </c>
      <c r="BV22">
        <v>-3.72</v>
      </c>
      <c r="BW22">
        <v>77.34</v>
      </c>
      <c r="BX22">
        <v>91.46</v>
      </c>
      <c r="BY22" s="12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</row>
    <row r="23" spans="3:150" ht="13.5" x14ac:dyDescent="0.15">
      <c r="C23" s="2"/>
      <c r="E23">
        <v>401.23</v>
      </c>
      <c r="F23">
        <v>124.59</v>
      </c>
      <c r="G23">
        <v>151.63</v>
      </c>
      <c r="H23">
        <v>125.02</v>
      </c>
      <c r="I23">
        <v>60.97</v>
      </c>
      <c r="J23">
        <v>52.81</v>
      </c>
      <c r="K23">
        <v>2.2000000000000002</v>
      </c>
      <c r="L23">
        <v>62.96</v>
      </c>
      <c r="M23">
        <v>65.17</v>
      </c>
      <c r="N23">
        <v>30.07</v>
      </c>
      <c r="O23">
        <v>41.23</v>
      </c>
      <c r="P23">
        <v>-2.67</v>
      </c>
      <c r="Q23">
        <v>-5.38</v>
      </c>
      <c r="R23">
        <v>76.66</v>
      </c>
      <c r="S23">
        <v>76.349999999999994</v>
      </c>
      <c r="T23">
        <v>0.31</v>
      </c>
      <c r="U23">
        <v>89.17</v>
      </c>
      <c r="V23">
        <v>154.33000000000001</v>
      </c>
      <c r="W23">
        <v>-8.23</v>
      </c>
      <c r="X23">
        <v>0.42</v>
      </c>
      <c r="Y23">
        <v>48.76</v>
      </c>
      <c r="Z23">
        <v>77.08</v>
      </c>
      <c r="AA23">
        <v>1.0900000000000001</v>
      </c>
      <c r="AB23">
        <v>52.92</v>
      </c>
      <c r="AC23">
        <v>77.55</v>
      </c>
      <c r="AD23">
        <v>112.22</v>
      </c>
      <c r="AE23">
        <v>5.77</v>
      </c>
      <c r="AF23">
        <v>4.5</v>
      </c>
      <c r="AG23">
        <v>88.97</v>
      </c>
      <c r="AH23">
        <v>5.58</v>
      </c>
      <c r="AI23">
        <v>128.74</v>
      </c>
      <c r="AJ23">
        <v>14.86</v>
      </c>
      <c r="AK23">
        <v>14.01</v>
      </c>
      <c r="AL23">
        <v>25.11</v>
      </c>
      <c r="AM23">
        <v>101.83</v>
      </c>
      <c r="AN23">
        <v>-2.44</v>
      </c>
      <c r="AO23">
        <v>1.24</v>
      </c>
      <c r="AP23">
        <v>22.75</v>
      </c>
      <c r="AQ23">
        <v>45.84</v>
      </c>
      <c r="AR23">
        <v>2.0099999999999998</v>
      </c>
      <c r="AS23">
        <v>3.01</v>
      </c>
      <c r="AT23">
        <v>99.81</v>
      </c>
      <c r="AU23">
        <v>25.46</v>
      </c>
      <c r="AV23">
        <v>74.349999999999994</v>
      </c>
      <c r="AW23">
        <v>84.84</v>
      </c>
      <c r="AX23">
        <v>5.91</v>
      </c>
      <c r="AY23">
        <v>6.22</v>
      </c>
      <c r="AZ23">
        <v>1.02</v>
      </c>
      <c r="BA23">
        <v>30.29</v>
      </c>
      <c r="BB23">
        <v>1.59</v>
      </c>
      <c r="BC23">
        <v>42.51</v>
      </c>
      <c r="BD23">
        <v>7.57</v>
      </c>
      <c r="BE23">
        <v>-0.23</v>
      </c>
      <c r="BF23">
        <v>-0.03</v>
      </c>
      <c r="BG23">
        <v>5.9</v>
      </c>
      <c r="BH23">
        <v>0.26</v>
      </c>
      <c r="BI23">
        <v>0.04</v>
      </c>
      <c r="BJ23">
        <v>13.85</v>
      </c>
      <c r="BK23" s="15">
        <v>20.52</v>
      </c>
      <c r="BL23" s="15">
        <v>-6.66</v>
      </c>
      <c r="BM23">
        <v>-0.7</v>
      </c>
      <c r="BN23">
        <v>4.08</v>
      </c>
      <c r="BO23">
        <v>2.94</v>
      </c>
      <c r="BP23">
        <v>-4.1399999999999997</v>
      </c>
      <c r="BQ23">
        <v>-3.91</v>
      </c>
      <c r="BR23">
        <v>-4.78</v>
      </c>
      <c r="BS23">
        <v>-1.1399999999999999</v>
      </c>
      <c r="BT23">
        <v>-7.08</v>
      </c>
      <c r="BU23">
        <v>-0.23</v>
      </c>
      <c r="BV23">
        <v>-6.84</v>
      </c>
      <c r="BW23">
        <v>72.44</v>
      </c>
      <c r="BX23">
        <v>86.08</v>
      </c>
      <c r="BY23" s="12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</row>
    <row r="24" spans="3:150" ht="13.5" x14ac:dyDescent="0.15">
      <c r="C24" s="2"/>
      <c r="E24">
        <v>388.81</v>
      </c>
      <c r="F24">
        <v>123.97</v>
      </c>
      <c r="G24">
        <v>147.86000000000001</v>
      </c>
      <c r="H24">
        <v>116.99</v>
      </c>
      <c r="I24">
        <v>71.400000000000006</v>
      </c>
      <c r="J24">
        <v>54.54</v>
      </c>
      <c r="K24">
        <v>-0.61</v>
      </c>
      <c r="L24">
        <v>57.37</v>
      </c>
      <c r="M24">
        <v>56.76</v>
      </c>
      <c r="N24">
        <v>19.54</v>
      </c>
      <c r="O24">
        <v>28.81</v>
      </c>
      <c r="P24">
        <v>-0.5</v>
      </c>
      <c r="Q24">
        <v>9.49</v>
      </c>
      <c r="R24">
        <v>80.319999999999993</v>
      </c>
      <c r="S24">
        <v>85.4</v>
      </c>
      <c r="T24">
        <v>-5.08</v>
      </c>
      <c r="U24">
        <v>102.48</v>
      </c>
      <c r="V24">
        <v>159.24</v>
      </c>
      <c r="W24">
        <v>-10.5</v>
      </c>
      <c r="X24">
        <v>-10.07</v>
      </c>
      <c r="Y24">
        <v>59.26</v>
      </c>
      <c r="Z24">
        <v>84.76</v>
      </c>
      <c r="AA24">
        <v>1.22</v>
      </c>
      <c r="AB24">
        <v>51.92</v>
      </c>
      <c r="AC24">
        <v>83.33</v>
      </c>
      <c r="AD24">
        <v>125.53</v>
      </c>
      <c r="AE24">
        <v>6.6</v>
      </c>
      <c r="AF24">
        <v>1.31</v>
      </c>
      <c r="AG24">
        <v>78.16</v>
      </c>
      <c r="AH24">
        <v>5.91</v>
      </c>
      <c r="AI24">
        <v>136.77000000000001</v>
      </c>
      <c r="AJ24">
        <v>2.54</v>
      </c>
      <c r="AK24">
        <v>1.37</v>
      </c>
      <c r="AL24">
        <v>10.62</v>
      </c>
      <c r="AM24">
        <v>105.63</v>
      </c>
      <c r="AN24">
        <v>-8.02</v>
      </c>
      <c r="AO24">
        <v>-0.85</v>
      </c>
      <c r="AP24">
        <v>24.34</v>
      </c>
      <c r="AQ24">
        <v>53.98</v>
      </c>
      <c r="AR24">
        <v>2.2200000000000002</v>
      </c>
      <c r="AS24">
        <v>1.32</v>
      </c>
      <c r="AT24">
        <v>100.41</v>
      </c>
      <c r="AU24">
        <v>21.4</v>
      </c>
      <c r="AV24">
        <v>79.02</v>
      </c>
      <c r="AW24">
        <v>96.31</v>
      </c>
      <c r="AX24">
        <v>2.2799999999999998</v>
      </c>
      <c r="AY24">
        <v>6.47</v>
      </c>
      <c r="AZ24">
        <v>1.21</v>
      </c>
      <c r="BA24">
        <v>12.53</v>
      </c>
      <c r="BB24">
        <v>-1.4</v>
      </c>
      <c r="BC24">
        <v>17.53</v>
      </c>
      <c r="BD24">
        <v>6.24</v>
      </c>
      <c r="BE24">
        <v>1.48</v>
      </c>
      <c r="BF24">
        <v>0.24</v>
      </c>
      <c r="BG24">
        <v>1.57</v>
      </c>
      <c r="BH24">
        <v>-1</v>
      </c>
      <c r="BI24">
        <v>-0.64</v>
      </c>
      <c r="BJ24">
        <v>1.17</v>
      </c>
      <c r="BK24" s="15">
        <v>10.77</v>
      </c>
      <c r="BL24" s="15">
        <v>-9.6</v>
      </c>
      <c r="BM24">
        <v>-2.14</v>
      </c>
      <c r="BN24">
        <v>2.94</v>
      </c>
      <c r="BO24">
        <v>9.3800000000000008</v>
      </c>
      <c r="BP24">
        <v>5.0599999999999996</v>
      </c>
      <c r="BQ24">
        <v>8.67</v>
      </c>
      <c r="BR24">
        <v>-5.08</v>
      </c>
      <c r="BS24">
        <v>-6.44</v>
      </c>
      <c r="BT24">
        <v>-4.32</v>
      </c>
      <c r="BU24">
        <v>-3.61</v>
      </c>
      <c r="BV24">
        <v>-0.71</v>
      </c>
      <c r="BW24">
        <v>73.11</v>
      </c>
      <c r="BX24">
        <v>89.54</v>
      </c>
      <c r="BY24" s="12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</row>
    <row r="25" spans="3:150" ht="13.5" x14ac:dyDescent="0.15">
      <c r="C25" s="2"/>
      <c r="E25">
        <v>395.68</v>
      </c>
      <c r="F25">
        <v>119.81</v>
      </c>
      <c r="G25">
        <v>157.05000000000001</v>
      </c>
      <c r="H25">
        <v>118.81</v>
      </c>
      <c r="I25">
        <v>66.010000000000005</v>
      </c>
      <c r="J25">
        <v>56.78</v>
      </c>
      <c r="K25">
        <v>-2.0499999999999998</v>
      </c>
      <c r="L25">
        <v>63.04</v>
      </c>
      <c r="M25">
        <v>60.99</v>
      </c>
      <c r="N25">
        <v>27.98</v>
      </c>
      <c r="O25">
        <v>35.68</v>
      </c>
      <c r="P25">
        <v>0.2</v>
      </c>
      <c r="Q25">
        <v>-1.38</v>
      </c>
      <c r="R25">
        <v>82.45</v>
      </c>
      <c r="S25">
        <v>81.95</v>
      </c>
      <c r="T25">
        <v>0.5</v>
      </c>
      <c r="U25">
        <v>86.94</v>
      </c>
      <c r="V25">
        <v>147.93</v>
      </c>
      <c r="W25">
        <v>0.16</v>
      </c>
      <c r="X25">
        <v>1.64</v>
      </c>
      <c r="Y25">
        <v>59.45</v>
      </c>
      <c r="Z25">
        <v>80.52</v>
      </c>
      <c r="AA25">
        <v>1.1599999999999999</v>
      </c>
      <c r="AB25">
        <v>45.52</v>
      </c>
      <c r="AC25">
        <v>55.83</v>
      </c>
      <c r="AD25">
        <v>131.54</v>
      </c>
      <c r="AE25">
        <v>15.66</v>
      </c>
      <c r="AF25">
        <v>3.94</v>
      </c>
      <c r="AG25">
        <v>95.53</v>
      </c>
      <c r="AH25">
        <v>11.14</v>
      </c>
      <c r="AI25">
        <v>104.95</v>
      </c>
      <c r="AJ25">
        <v>2.94</v>
      </c>
      <c r="AK25">
        <v>0.14000000000000001</v>
      </c>
      <c r="AL25">
        <v>7.86</v>
      </c>
      <c r="AM25">
        <v>91.92</v>
      </c>
      <c r="AN25">
        <v>2.72</v>
      </c>
      <c r="AO25">
        <v>7.2</v>
      </c>
      <c r="AP25">
        <v>28.42</v>
      </c>
      <c r="AQ25">
        <v>54.27</v>
      </c>
      <c r="AR25">
        <v>1.91</v>
      </c>
      <c r="AS25">
        <v>3</v>
      </c>
      <c r="AT25">
        <v>77.959999999999994</v>
      </c>
      <c r="AU25">
        <v>6.76</v>
      </c>
      <c r="AV25">
        <v>71.209999999999994</v>
      </c>
      <c r="AW25">
        <v>80.28</v>
      </c>
      <c r="AX25">
        <v>10.16</v>
      </c>
      <c r="AY25">
        <v>11.22</v>
      </c>
      <c r="AZ25">
        <v>-1.39</v>
      </c>
      <c r="BA25">
        <v>36.67</v>
      </c>
      <c r="BB25">
        <v>2.85</v>
      </c>
      <c r="BC25">
        <v>39.81</v>
      </c>
      <c r="BD25">
        <v>14.07</v>
      </c>
      <c r="BE25">
        <v>-5.14</v>
      </c>
      <c r="BF25">
        <v>-0.37</v>
      </c>
      <c r="BG25">
        <v>11.23</v>
      </c>
      <c r="BH25">
        <v>-0.68</v>
      </c>
      <c r="BI25">
        <v>-0.06</v>
      </c>
      <c r="BJ25">
        <v>24.02</v>
      </c>
      <c r="BK25" s="15">
        <v>33.61</v>
      </c>
      <c r="BL25" s="15">
        <v>-9.59</v>
      </c>
      <c r="BM25">
        <v>-0.42</v>
      </c>
      <c r="BN25">
        <v>7.07</v>
      </c>
      <c r="BO25">
        <v>4.87</v>
      </c>
      <c r="BP25">
        <v>-8.43</v>
      </c>
      <c r="BQ25">
        <v>-12.49</v>
      </c>
      <c r="BR25">
        <v>-7.49</v>
      </c>
      <c r="BS25">
        <v>-2.2000000000000002</v>
      </c>
      <c r="BT25">
        <v>-13.3</v>
      </c>
      <c r="BU25">
        <v>-4.0599999999999996</v>
      </c>
      <c r="BV25">
        <v>-17.36</v>
      </c>
      <c r="BW25">
        <v>72</v>
      </c>
      <c r="BX25">
        <v>84.51</v>
      </c>
      <c r="BY25" s="12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</row>
    <row r="26" spans="3:150" ht="13.5" x14ac:dyDescent="0.15">
      <c r="C26" s="2"/>
      <c r="E26">
        <v>398.45</v>
      </c>
      <c r="F26">
        <v>124.89</v>
      </c>
      <c r="G26">
        <v>155.76</v>
      </c>
      <c r="H26">
        <v>117.79</v>
      </c>
      <c r="I26">
        <v>63.05</v>
      </c>
      <c r="J26">
        <v>52.94</v>
      </c>
      <c r="K26">
        <v>-0.75</v>
      </c>
      <c r="L26">
        <v>65.78</v>
      </c>
      <c r="M26">
        <v>65.040000000000006</v>
      </c>
      <c r="N26">
        <v>25.73</v>
      </c>
      <c r="O26">
        <v>38.450000000000003</v>
      </c>
      <c r="P26">
        <v>-4.07</v>
      </c>
      <c r="Q26">
        <v>-3.61</v>
      </c>
      <c r="R26">
        <v>73.91</v>
      </c>
      <c r="S26">
        <v>74.64</v>
      </c>
      <c r="T26">
        <v>-0.72</v>
      </c>
      <c r="U26">
        <v>87.42</v>
      </c>
      <c r="V26">
        <v>152.44999999999999</v>
      </c>
      <c r="W26">
        <v>-6.01</v>
      </c>
      <c r="X26">
        <v>-3.81</v>
      </c>
      <c r="Y26">
        <v>51.03</v>
      </c>
      <c r="Z26">
        <v>79.69</v>
      </c>
      <c r="AA26">
        <v>1.1100000000000001</v>
      </c>
      <c r="AB26">
        <v>48.91</v>
      </c>
      <c r="AC26">
        <v>73.58</v>
      </c>
      <c r="AD26">
        <v>122.97</v>
      </c>
      <c r="AE26">
        <v>7.73</v>
      </c>
      <c r="AF26">
        <v>3.64</v>
      </c>
      <c r="AG26">
        <v>88.31</v>
      </c>
      <c r="AH26">
        <v>4.26</v>
      </c>
      <c r="AI26">
        <v>122.99</v>
      </c>
      <c r="AJ26">
        <v>8.1300000000000008</v>
      </c>
      <c r="AK26">
        <v>8.6</v>
      </c>
      <c r="AL26">
        <v>21.3</v>
      </c>
      <c r="AM26">
        <v>96.61</v>
      </c>
      <c r="AN26">
        <v>-1.92</v>
      </c>
      <c r="AO26">
        <v>1.74</v>
      </c>
      <c r="AP26">
        <v>24.68</v>
      </c>
      <c r="AQ26">
        <v>48.37</v>
      </c>
      <c r="AR26">
        <v>1.96</v>
      </c>
      <c r="AS26">
        <v>2.86</v>
      </c>
      <c r="AT26">
        <v>80.08</v>
      </c>
      <c r="AU26">
        <v>13.72</v>
      </c>
      <c r="AV26">
        <v>66.36</v>
      </c>
      <c r="AW26">
        <v>88.2</v>
      </c>
      <c r="AX26">
        <v>5.39</v>
      </c>
      <c r="AY26">
        <v>5.79</v>
      </c>
      <c r="AZ26">
        <v>-0.57999999999999996</v>
      </c>
      <c r="BA26">
        <v>24.05</v>
      </c>
      <c r="BB26">
        <v>-6.95</v>
      </c>
      <c r="BC26">
        <v>30.67</v>
      </c>
      <c r="BD26">
        <v>6.7</v>
      </c>
      <c r="BE26">
        <v>-1.43</v>
      </c>
      <c r="BF26">
        <v>-0.21</v>
      </c>
      <c r="BG26">
        <v>4.55</v>
      </c>
      <c r="BH26">
        <v>2.1800000000000002</v>
      </c>
      <c r="BI26">
        <v>0.48</v>
      </c>
      <c r="BJ26">
        <v>11.79</v>
      </c>
      <c r="BK26" s="15">
        <v>18.47</v>
      </c>
      <c r="BL26" s="15">
        <v>-6.69</v>
      </c>
      <c r="BM26">
        <v>1.02</v>
      </c>
      <c r="BN26">
        <v>5.61</v>
      </c>
      <c r="BO26">
        <v>5.0199999999999996</v>
      </c>
      <c r="BP26">
        <v>-1.46</v>
      </c>
      <c r="BQ26">
        <v>-2.69</v>
      </c>
      <c r="BR26">
        <v>-4.59</v>
      </c>
      <c r="BS26">
        <v>-0.59</v>
      </c>
      <c r="BT26">
        <v>-6.48</v>
      </c>
      <c r="BU26">
        <v>-1.23</v>
      </c>
      <c r="BV26">
        <v>-7.71</v>
      </c>
      <c r="BW26">
        <v>73.62</v>
      </c>
      <c r="BX26">
        <v>88.29</v>
      </c>
      <c r="BY26" s="12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</row>
    <row r="27" spans="3:150" ht="13.5" x14ac:dyDescent="0.15">
      <c r="C27" s="2"/>
      <c r="E27">
        <v>397.48</v>
      </c>
      <c r="F27">
        <v>126.26</v>
      </c>
      <c r="G27">
        <v>137.5</v>
      </c>
      <c r="H27">
        <v>133.72</v>
      </c>
      <c r="I27">
        <v>61.25</v>
      </c>
      <c r="J27">
        <v>55.16</v>
      </c>
      <c r="K27">
        <v>1.63</v>
      </c>
      <c r="L27">
        <v>56.47</v>
      </c>
      <c r="M27">
        <v>58.1</v>
      </c>
      <c r="N27">
        <v>28.7</v>
      </c>
      <c r="O27">
        <v>37.479999999999997</v>
      </c>
      <c r="P27">
        <v>-0.61</v>
      </c>
      <c r="Q27">
        <v>5.19</v>
      </c>
      <c r="R27">
        <v>80.61</v>
      </c>
      <c r="S27">
        <v>82.77</v>
      </c>
      <c r="T27">
        <v>-2.16</v>
      </c>
      <c r="U27">
        <v>96.46</v>
      </c>
      <c r="V27">
        <v>154.56</v>
      </c>
      <c r="W27">
        <v>-9.66</v>
      </c>
      <c r="X27">
        <v>-6.76</v>
      </c>
      <c r="Y27">
        <v>47.62</v>
      </c>
      <c r="Z27">
        <v>77.77</v>
      </c>
      <c r="AA27">
        <v>1.17</v>
      </c>
      <c r="AB27">
        <v>42.23</v>
      </c>
      <c r="AC27">
        <v>81.61</v>
      </c>
      <c r="AD27">
        <v>129.81</v>
      </c>
      <c r="AE27">
        <v>4.6100000000000003</v>
      </c>
      <c r="AF27">
        <v>2.97</v>
      </c>
      <c r="AG27">
        <v>79.62</v>
      </c>
      <c r="AH27">
        <v>5.0599999999999996</v>
      </c>
      <c r="AI27">
        <v>121.88</v>
      </c>
      <c r="AJ27">
        <v>7.96</v>
      </c>
      <c r="AK27">
        <v>8.59</v>
      </c>
      <c r="AL27">
        <v>17.39</v>
      </c>
      <c r="AM27">
        <v>102.79</v>
      </c>
      <c r="AN27">
        <v>-4.88</v>
      </c>
      <c r="AO27">
        <v>1.58</v>
      </c>
      <c r="AP27">
        <v>20.21</v>
      </c>
      <c r="AQ27">
        <v>48.84</v>
      </c>
      <c r="AR27">
        <v>2.42</v>
      </c>
      <c r="AS27">
        <v>3.63</v>
      </c>
      <c r="AT27">
        <v>85.39</v>
      </c>
      <c r="AU27">
        <v>16.25</v>
      </c>
      <c r="AV27">
        <v>69.14</v>
      </c>
      <c r="AW27">
        <v>91.55</v>
      </c>
      <c r="AX27">
        <v>4.8600000000000003</v>
      </c>
      <c r="AY27">
        <v>7.92</v>
      </c>
      <c r="AZ27">
        <v>1.41</v>
      </c>
      <c r="BA27">
        <v>15.51</v>
      </c>
      <c r="BB27">
        <v>-10.84</v>
      </c>
      <c r="BC27">
        <v>21.38</v>
      </c>
      <c r="BD27">
        <v>8.49</v>
      </c>
      <c r="BE27">
        <v>0.61</v>
      </c>
      <c r="BF27">
        <v>7.0000000000000007E-2</v>
      </c>
      <c r="BG27">
        <v>4.33</v>
      </c>
      <c r="BH27">
        <v>1.94</v>
      </c>
      <c r="BI27">
        <v>0.45</v>
      </c>
      <c r="BJ27">
        <v>7.95</v>
      </c>
      <c r="BK27" s="15">
        <v>17.809999999999999</v>
      </c>
      <c r="BL27" s="15">
        <v>-9.86</v>
      </c>
      <c r="BM27">
        <v>-0.48</v>
      </c>
      <c r="BN27">
        <v>4.87</v>
      </c>
      <c r="BO27">
        <v>8.69</v>
      </c>
      <c r="BP27">
        <v>1.22</v>
      </c>
      <c r="BQ27">
        <v>3.25</v>
      </c>
      <c r="BR27">
        <v>-5.35</v>
      </c>
      <c r="BS27">
        <v>-3.82</v>
      </c>
      <c r="BT27">
        <v>-7.47</v>
      </c>
      <c r="BU27">
        <v>-2.0299999999999998</v>
      </c>
      <c r="BV27">
        <v>-5.45</v>
      </c>
      <c r="BW27">
        <v>68.98</v>
      </c>
      <c r="BX27">
        <v>84.35</v>
      </c>
      <c r="BY27" s="12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</row>
    <row r="28" spans="3:150" ht="13.5" x14ac:dyDescent="0.15">
      <c r="C28" s="2"/>
      <c r="E28">
        <v>394.56</v>
      </c>
      <c r="F28">
        <v>115.32</v>
      </c>
      <c r="G28">
        <v>157.19</v>
      </c>
      <c r="H28">
        <v>122.04</v>
      </c>
      <c r="I28">
        <v>66.09</v>
      </c>
      <c r="J28">
        <v>56.35</v>
      </c>
      <c r="K28">
        <v>3.05</v>
      </c>
      <c r="L28">
        <v>65.56</v>
      </c>
      <c r="M28">
        <v>68.61</v>
      </c>
      <c r="N28">
        <v>26.33</v>
      </c>
      <c r="O28">
        <v>34.56</v>
      </c>
      <c r="P28">
        <v>-0.24</v>
      </c>
      <c r="Q28">
        <v>-0.73</v>
      </c>
      <c r="R28">
        <v>81.5</v>
      </c>
      <c r="S28">
        <v>80.790000000000006</v>
      </c>
      <c r="T28">
        <v>0.72</v>
      </c>
      <c r="U28">
        <v>91.17</v>
      </c>
      <c r="V28">
        <v>159.78</v>
      </c>
      <c r="W28">
        <v>-6</v>
      </c>
      <c r="X28">
        <v>0.23</v>
      </c>
      <c r="Y28">
        <v>48.09</v>
      </c>
      <c r="Z28">
        <v>74.55</v>
      </c>
      <c r="AA28">
        <v>1.0900000000000001</v>
      </c>
      <c r="AB28">
        <v>57.3</v>
      </c>
      <c r="AC28">
        <v>70.959999999999994</v>
      </c>
      <c r="AD28">
        <v>113.3</v>
      </c>
      <c r="AE28">
        <v>6.52</v>
      </c>
      <c r="AF28">
        <v>0.63</v>
      </c>
      <c r="AG28">
        <v>92.5</v>
      </c>
      <c r="AH28">
        <v>6.32</v>
      </c>
      <c r="AI28">
        <v>127.87</v>
      </c>
      <c r="AJ28">
        <v>9.4</v>
      </c>
      <c r="AK28">
        <v>9.2899999999999991</v>
      </c>
      <c r="AL28">
        <v>17.52</v>
      </c>
      <c r="AM28">
        <v>97.51</v>
      </c>
      <c r="AN28">
        <v>-4.2</v>
      </c>
      <c r="AO28">
        <v>-0.19</v>
      </c>
      <c r="AP28">
        <v>24.16</v>
      </c>
      <c r="AQ28">
        <v>47.3</v>
      </c>
      <c r="AR28">
        <v>1.96</v>
      </c>
      <c r="AS28">
        <v>3.28</v>
      </c>
      <c r="AT28">
        <v>94.99</v>
      </c>
      <c r="AU28">
        <v>18.55</v>
      </c>
      <c r="AV28">
        <v>76.44</v>
      </c>
      <c r="AW28">
        <v>84.29</v>
      </c>
      <c r="AX28">
        <v>6.62</v>
      </c>
      <c r="AY28">
        <v>8.16</v>
      </c>
      <c r="AZ28">
        <v>4.88</v>
      </c>
      <c r="BA28">
        <v>29.22</v>
      </c>
      <c r="BB28">
        <v>-4.29</v>
      </c>
      <c r="BC28">
        <v>28.92</v>
      </c>
      <c r="BD28">
        <v>9.51</v>
      </c>
      <c r="BE28">
        <v>3.56</v>
      </c>
      <c r="BF28">
        <v>0.37</v>
      </c>
      <c r="BG28">
        <v>7.28</v>
      </c>
      <c r="BH28">
        <v>1.25</v>
      </c>
      <c r="BI28">
        <v>0.17</v>
      </c>
      <c r="BJ28">
        <v>11.54</v>
      </c>
      <c r="BK28" s="15">
        <v>17.43</v>
      </c>
      <c r="BL28" s="15">
        <v>-5.9</v>
      </c>
      <c r="BM28">
        <v>-1.1299999999999999</v>
      </c>
      <c r="BN28">
        <v>4.1900000000000004</v>
      </c>
      <c r="BO28">
        <v>4.4800000000000004</v>
      </c>
      <c r="BP28">
        <v>-4.5599999999999996</v>
      </c>
      <c r="BQ28">
        <v>-0.52</v>
      </c>
      <c r="BR28">
        <v>-5.32</v>
      </c>
      <c r="BS28">
        <v>-0.28000000000000003</v>
      </c>
      <c r="BT28">
        <v>-9.0399999999999991</v>
      </c>
      <c r="BU28">
        <v>-4.04</v>
      </c>
      <c r="BV28">
        <v>-5</v>
      </c>
      <c r="BW28">
        <v>69.459999999999994</v>
      </c>
      <c r="BX28">
        <v>84.06</v>
      </c>
      <c r="BY28" s="12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</row>
    <row r="29" spans="3:150" ht="13.5" x14ac:dyDescent="0.15">
      <c r="C29" s="2"/>
      <c r="E29">
        <v>397.42</v>
      </c>
      <c r="F29">
        <v>121.53</v>
      </c>
      <c r="G29">
        <v>145.96</v>
      </c>
      <c r="H29">
        <v>129.94</v>
      </c>
      <c r="I29">
        <v>64.45</v>
      </c>
      <c r="J29">
        <v>59.13</v>
      </c>
      <c r="K29">
        <v>-1.81</v>
      </c>
      <c r="L29">
        <v>60.03</v>
      </c>
      <c r="M29">
        <v>58.22</v>
      </c>
      <c r="N29">
        <v>29</v>
      </c>
      <c r="O29">
        <v>37.42</v>
      </c>
      <c r="P29">
        <v>-1.68</v>
      </c>
      <c r="Q29">
        <v>0.49</v>
      </c>
      <c r="R29">
        <v>79.930000000000007</v>
      </c>
      <c r="S29">
        <v>81.150000000000006</v>
      </c>
      <c r="T29">
        <v>-1.22</v>
      </c>
      <c r="U29">
        <v>89.17</v>
      </c>
      <c r="V29">
        <v>147.38999999999999</v>
      </c>
      <c r="W29">
        <v>-6.6</v>
      </c>
      <c r="X29">
        <v>-3.58</v>
      </c>
      <c r="Y29">
        <v>54.06</v>
      </c>
      <c r="Z29">
        <v>76.209999999999994</v>
      </c>
      <c r="AA29">
        <v>1.1299999999999999</v>
      </c>
      <c r="AB29">
        <v>45.34</v>
      </c>
      <c r="AC29">
        <v>65.959999999999994</v>
      </c>
      <c r="AD29">
        <v>129.27000000000001</v>
      </c>
      <c r="AE29">
        <v>10.54</v>
      </c>
      <c r="AF29">
        <v>2.91</v>
      </c>
      <c r="AG29">
        <v>86.54</v>
      </c>
      <c r="AH29">
        <v>7.76</v>
      </c>
      <c r="AI29">
        <v>115.19</v>
      </c>
      <c r="AJ29">
        <v>5.39</v>
      </c>
      <c r="AK29">
        <v>5.58</v>
      </c>
      <c r="AL29">
        <v>13.96</v>
      </c>
      <c r="AM29">
        <v>96.36</v>
      </c>
      <c r="AN29">
        <v>-0.28000000000000003</v>
      </c>
      <c r="AO29">
        <v>2.98</v>
      </c>
      <c r="AP29">
        <v>26.18</v>
      </c>
      <c r="AQ29">
        <v>56.26</v>
      </c>
      <c r="AR29">
        <v>2.15</v>
      </c>
      <c r="AS29">
        <v>2.79</v>
      </c>
      <c r="AT29">
        <v>87.78</v>
      </c>
      <c r="AU29">
        <v>13.88</v>
      </c>
      <c r="AV29">
        <v>73.900000000000006</v>
      </c>
      <c r="AW29">
        <v>87.92</v>
      </c>
      <c r="AX29">
        <v>7.02</v>
      </c>
      <c r="AY29">
        <v>7.29</v>
      </c>
      <c r="AZ29">
        <v>0.45</v>
      </c>
      <c r="BA29">
        <v>-999</v>
      </c>
      <c r="BB29">
        <v>-4.8099999999999996</v>
      </c>
      <c r="BC29">
        <v>-999</v>
      </c>
      <c r="BD29">
        <v>8.5299999999999994</v>
      </c>
      <c r="BE29">
        <v>-1.0900000000000001</v>
      </c>
      <c r="BF29">
        <v>-0.13</v>
      </c>
      <c r="BG29">
        <v>7.62</v>
      </c>
      <c r="BH29">
        <v>1.43</v>
      </c>
      <c r="BI29">
        <v>0.19</v>
      </c>
      <c r="BJ29">
        <v>15.22</v>
      </c>
      <c r="BK29" s="15">
        <v>22.55</v>
      </c>
      <c r="BL29" s="15">
        <v>-7.33</v>
      </c>
      <c r="BM29">
        <v>-0.97</v>
      </c>
      <c r="BN29">
        <v>5.8</v>
      </c>
      <c r="BO29">
        <v>5.77</v>
      </c>
      <c r="BP29">
        <v>-1.7</v>
      </c>
      <c r="BQ29">
        <v>-1.45</v>
      </c>
      <c r="BR29">
        <v>-6.77</v>
      </c>
      <c r="BS29">
        <v>-0.03</v>
      </c>
      <c r="BT29">
        <v>-7.46</v>
      </c>
      <c r="BU29">
        <v>-0.24</v>
      </c>
      <c r="BV29">
        <v>-7.22</v>
      </c>
      <c r="BW29">
        <v>69.03</v>
      </c>
      <c r="BX29">
        <v>82.62</v>
      </c>
      <c r="BY29" s="12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</row>
    <row r="30" spans="3:150" ht="13.5" x14ac:dyDescent="0.15">
      <c r="C30" s="2"/>
      <c r="E30">
        <v>394.55</v>
      </c>
      <c r="F30">
        <v>128.01</v>
      </c>
      <c r="G30">
        <v>141.19</v>
      </c>
      <c r="H30">
        <v>125.35</v>
      </c>
      <c r="I30">
        <v>67.66</v>
      </c>
      <c r="J30">
        <v>54.95</v>
      </c>
      <c r="K30">
        <v>-0.21</v>
      </c>
      <c r="L30">
        <v>69.94</v>
      </c>
      <c r="M30">
        <v>69.73</v>
      </c>
      <c r="N30">
        <v>23.68</v>
      </c>
      <c r="O30">
        <v>34.549999999999997</v>
      </c>
      <c r="P30">
        <v>2.0299999999999998</v>
      </c>
      <c r="Q30">
        <v>2.11</v>
      </c>
      <c r="R30">
        <v>80.88</v>
      </c>
      <c r="S30">
        <v>78.739999999999995</v>
      </c>
      <c r="T30">
        <v>2.13</v>
      </c>
      <c r="U30">
        <v>86.16</v>
      </c>
      <c r="V30">
        <v>155.88999999999999</v>
      </c>
      <c r="W30">
        <v>-5.01</v>
      </c>
      <c r="X30">
        <v>1.67</v>
      </c>
      <c r="Y30">
        <v>56.79</v>
      </c>
      <c r="Z30">
        <v>78.52</v>
      </c>
      <c r="AA30">
        <v>1.1499999999999999</v>
      </c>
      <c r="AB30">
        <v>51.53</v>
      </c>
      <c r="AC30">
        <v>75.64</v>
      </c>
      <c r="AD30">
        <v>115.52</v>
      </c>
      <c r="AE30">
        <v>4.47</v>
      </c>
      <c r="AF30">
        <v>4.26</v>
      </c>
      <c r="AG30">
        <v>83.48</v>
      </c>
      <c r="AH30">
        <v>0.49</v>
      </c>
      <c r="AI30">
        <v>137.32</v>
      </c>
      <c r="AJ30">
        <v>12.95</v>
      </c>
      <c r="AK30">
        <v>9.0500000000000007</v>
      </c>
      <c r="AL30">
        <v>19.91</v>
      </c>
      <c r="AM30">
        <v>99.32</v>
      </c>
      <c r="AN30">
        <v>-4.03</v>
      </c>
      <c r="AO30">
        <v>-0.89</v>
      </c>
      <c r="AP30">
        <v>27.96</v>
      </c>
      <c r="AQ30">
        <v>53.8</v>
      </c>
      <c r="AR30">
        <v>1.92</v>
      </c>
      <c r="AS30">
        <v>1.35</v>
      </c>
      <c r="AT30">
        <v>82.66</v>
      </c>
      <c r="AU30">
        <v>10.24</v>
      </c>
      <c r="AV30">
        <v>72.42</v>
      </c>
      <c r="AW30">
        <v>85.73</v>
      </c>
      <c r="AX30">
        <v>8.42</v>
      </c>
      <c r="AY30">
        <v>8.5299999999999994</v>
      </c>
      <c r="AZ30">
        <v>3.94</v>
      </c>
      <c r="BA30">
        <v>19.239999999999998</v>
      </c>
      <c r="BB30">
        <v>-10.17</v>
      </c>
      <c r="BC30">
        <v>23.21</v>
      </c>
      <c r="BD30">
        <v>9.67</v>
      </c>
      <c r="BE30">
        <v>2.62</v>
      </c>
      <c r="BF30">
        <v>0.27</v>
      </c>
      <c r="BG30">
        <v>3.18</v>
      </c>
      <c r="BH30">
        <v>2.99</v>
      </c>
      <c r="BI30">
        <v>0.94</v>
      </c>
      <c r="BJ30">
        <v>12.6</v>
      </c>
      <c r="BK30" s="15">
        <v>16.18</v>
      </c>
      <c r="BL30" s="15">
        <v>-3.58</v>
      </c>
      <c r="BM30">
        <v>-1.5</v>
      </c>
      <c r="BN30">
        <v>6.16</v>
      </c>
      <c r="BO30">
        <v>5.56</v>
      </c>
      <c r="BP30">
        <v>-3.55</v>
      </c>
      <c r="BQ30">
        <v>-0.26</v>
      </c>
      <c r="BR30">
        <v>-7.66</v>
      </c>
      <c r="BS30">
        <v>-0.6</v>
      </c>
      <c r="BT30">
        <v>-9.11</v>
      </c>
      <c r="BU30">
        <v>-3.29</v>
      </c>
      <c r="BV30">
        <v>-5.82</v>
      </c>
      <c r="BW30">
        <v>70.739999999999995</v>
      </c>
      <c r="BX30">
        <v>88.29</v>
      </c>
      <c r="BY30" s="12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</row>
    <row r="31" spans="3:150" ht="13.5" x14ac:dyDescent="0.15">
      <c r="C31" s="2"/>
      <c r="E31">
        <v>403.72</v>
      </c>
      <c r="F31">
        <v>127.29</v>
      </c>
      <c r="G31">
        <v>145.52000000000001</v>
      </c>
      <c r="H31">
        <v>130.91</v>
      </c>
      <c r="I31">
        <v>58.23</v>
      </c>
      <c r="J31">
        <v>52.58</v>
      </c>
      <c r="K31">
        <v>0.92</v>
      </c>
      <c r="L31">
        <v>60.75</v>
      </c>
      <c r="M31">
        <v>61.66</v>
      </c>
      <c r="N31">
        <v>31.79</v>
      </c>
      <c r="O31">
        <v>43.72</v>
      </c>
      <c r="P31">
        <v>0.3</v>
      </c>
      <c r="Q31">
        <v>-3.19</v>
      </c>
      <c r="R31">
        <v>78.290000000000006</v>
      </c>
      <c r="S31">
        <v>77.19</v>
      </c>
      <c r="T31">
        <v>1.1100000000000001</v>
      </c>
      <c r="U31">
        <v>88.38</v>
      </c>
      <c r="V31">
        <v>150.04</v>
      </c>
      <c r="W31">
        <v>-6.5</v>
      </c>
      <c r="X31">
        <v>3.65</v>
      </c>
      <c r="Y31">
        <v>46.58</v>
      </c>
      <c r="Z31">
        <v>77.25</v>
      </c>
      <c r="AA31">
        <v>1.0900000000000001</v>
      </c>
      <c r="AB31">
        <v>45.71</v>
      </c>
      <c r="AC31">
        <v>64.86</v>
      </c>
      <c r="AD31">
        <v>122.47</v>
      </c>
      <c r="AE31">
        <v>10.68</v>
      </c>
      <c r="AF31">
        <v>4.4400000000000004</v>
      </c>
      <c r="AG31">
        <v>94.93</v>
      </c>
      <c r="AH31">
        <v>9.67</v>
      </c>
      <c r="AI31">
        <v>110.81</v>
      </c>
      <c r="AJ31">
        <v>11.82</v>
      </c>
      <c r="AK31">
        <v>10.96</v>
      </c>
      <c r="AL31">
        <v>22.91</v>
      </c>
      <c r="AM31">
        <v>99.28</v>
      </c>
      <c r="AN31">
        <v>-0.38</v>
      </c>
      <c r="AO31">
        <v>4.2699999999999996</v>
      </c>
      <c r="AP31">
        <v>24.56</v>
      </c>
      <c r="AQ31">
        <v>47.95</v>
      </c>
      <c r="AR31">
        <v>1.95</v>
      </c>
      <c r="AS31">
        <v>1.92</v>
      </c>
      <c r="AT31">
        <v>104.72</v>
      </c>
      <c r="AU31">
        <v>28.9</v>
      </c>
      <c r="AV31">
        <v>75.819999999999993</v>
      </c>
      <c r="AW31">
        <v>88.57</v>
      </c>
      <c r="AX31">
        <v>6.67</v>
      </c>
      <c r="AY31">
        <v>7.67</v>
      </c>
      <c r="AZ31">
        <v>-2.69</v>
      </c>
      <c r="BA31">
        <v>39.340000000000003</v>
      </c>
      <c r="BB31">
        <v>6.03</v>
      </c>
      <c r="BC31">
        <v>50.42</v>
      </c>
      <c r="BD31">
        <v>8.69</v>
      </c>
      <c r="BE31">
        <v>-3.97</v>
      </c>
      <c r="BF31">
        <v>-0.46</v>
      </c>
      <c r="BG31">
        <v>9.9</v>
      </c>
      <c r="BH31">
        <v>-1.32</v>
      </c>
      <c r="BI31">
        <v>-0.13</v>
      </c>
      <c r="BJ31">
        <v>16.100000000000001</v>
      </c>
      <c r="BK31" s="15">
        <v>25.6</v>
      </c>
      <c r="BL31" s="15">
        <v>-9.51</v>
      </c>
      <c r="BM31">
        <v>-1.61</v>
      </c>
      <c r="BN31">
        <v>5.25</v>
      </c>
      <c r="BO31">
        <v>6.43</v>
      </c>
      <c r="BP31">
        <v>-1.1000000000000001</v>
      </c>
      <c r="BQ31">
        <v>-3.63</v>
      </c>
      <c r="BR31">
        <v>-6.86</v>
      </c>
      <c r="BS31">
        <v>-1.19</v>
      </c>
      <c r="BT31">
        <v>-7.53</v>
      </c>
      <c r="BU31">
        <v>-2.5299999999999998</v>
      </c>
      <c r="BV31">
        <v>-10.06</v>
      </c>
      <c r="BW31">
        <v>72.150000000000006</v>
      </c>
      <c r="BX31">
        <v>84.93</v>
      </c>
      <c r="BY31" s="12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</row>
    <row r="32" spans="3:150" ht="13.5" x14ac:dyDescent="0.15">
      <c r="C32" s="2"/>
      <c r="E32">
        <v>399.41</v>
      </c>
      <c r="F32">
        <v>120.7</v>
      </c>
      <c r="G32">
        <v>152.84</v>
      </c>
      <c r="H32">
        <v>125.87</v>
      </c>
      <c r="I32">
        <v>61.12</v>
      </c>
      <c r="J32">
        <v>55.32</v>
      </c>
      <c r="K32">
        <v>2.13</v>
      </c>
      <c r="L32">
        <v>58.1</v>
      </c>
      <c r="M32">
        <v>60.23</v>
      </c>
      <c r="N32">
        <v>30.58</v>
      </c>
      <c r="O32">
        <v>39.409999999999997</v>
      </c>
      <c r="P32">
        <v>-2.41</v>
      </c>
      <c r="Q32">
        <v>-0.28000000000000003</v>
      </c>
      <c r="R32">
        <v>78.84</v>
      </c>
      <c r="S32">
        <v>80.39</v>
      </c>
      <c r="T32">
        <v>-1.55</v>
      </c>
      <c r="U32">
        <v>93.45</v>
      </c>
      <c r="V32">
        <v>153.69</v>
      </c>
      <c r="W32">
        <v>-8.56</v>
      </c>
      <c r="X32">
        <v>-4.41</v>
      </c>
      <c r="Y32">
        <v>49.27</v>
      </c>
      <c r="Z32">
        <v>77.95</v>
      </c>
      <c r="AA32">
        <v>1.17</v>
      </c>
      <c r="AB32">
        <v>54.1</v>
      </c>
      <c r="AC32">
        <v>84.09</v>
      </c>
      <c r="AD32">
        <v>114.95</v>
      </c>
      <c r="AE32">
        <v>5.33</v>
      </c>
      <c r="AF32">
        <v>4.9400000000000004</v>
      </c>
      <c r="AG32">
        <v>70.319999999999993</v>
      </c>
      <c r="AH32">
        <v>1.9</v>
      </c>
      <c r="AI32">
        <v>144.15</v>
      </c>
      <c r="AJ32">
        <v>10.96</v>
      </c>
      <c r="AK32">
        <v>8.0500000000000007</v>
      </c>
      <c r="AL32">
        <v>16.87</v>
      </c>
      <c r="AM32">
        <v>102.27</v>
      </c>
      <c r="AN32">
        <v>-1.83</v>
      </c>
      <c r="AO32">
        <v>0.55000000000000004</v>
      </c>
      <c r="AP32">
        <v>21.75</v>
      </c>
      <c r="AQ32">
        <v>49.33</v>
      </c>
      <c r="AR32">
        <v>2.27</v>
      </c>
      <c r="AS32">
        <v>1.41</v>
      </c>
      <c r="AT32">
        <v>103.77</v>
      </c>
      <c r="AU32">
        <v>24.38</v>
      </c>
      <c r="AV32">
        <v>79.400000000000006</v>
      </c>
      <c r="AW32">
        <v>84.65</v>
      </c>
      <c r="AX32">
        <v>6</v>
      </c>
      <c r="AY32">
        <v>6.2</v>
      </c>
      <c r="AZ32">
        <v>1.43</v>
      </c>
      <c r="BA32">
        <v>15.08</v>
      </c>
      <c r="BB32">
        <v>-4.4800000000000004</v>
      </c>
      <c r="BC32">
        <v>25.19</v>
      </c>
      <c r="BD32">
        <v>7.47</v>
      </c>
      <c r="BE32">
        <v>0.15</v>
      </c>
      <c r="BF32">
        <v>0.02</v>
      </c>
      <c r="BG32">
        <v>1.39</v>
      </c>
      <c r="BH32">
        <v>1.27</v>
      </c>
      <c r="BI32">
        <v>0.91</v>
      </c>
      <c r="BJ32">
        <v>13.55</v>
      </c>
      <c r="BK32" s="15">
        <v>17.71</v>
      </c>
      <c r="BL32" s="15">
        <v>-4.16</v>
      </c>
      <c r="BM32">
        <v>-1.18</v>
      </c>
      <c r="BN32">
        <v>3.91</v>
      </c>
      <c r="BO32">
        <v>3.3</v>
      </c>
      <c r="BP32">
        <v>-3.67</v>
      </c>
      <c r="BQ32">
        <v>-3.01</v>
      </c>
      <c r="BR32">
        <v>-5.0999999999999996</v>
      </c>
      <c r="BS32">
        <v>-0.61</v>
      </c>
      <c r="BT32">
        <v>-6.97</v>
      </c>
      <c r="BU32">
        <v>-0.66</v>
      </c>
      <c r="BV32">
        <v>-6.3</v>
      </c>
      <c r="BW32">
        <v>59.71</v>
      </c>
      <c r="BX32">
        <v>72.5</v>
      </c>
      <c r="BY32" s="12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</row>
    <row r="33" spans="1:150" ht="13.5" x14ac:dyDescent="0.15">
      <c r="C33" s="2"/>
      <c r="E33">
        <v>386.3</v>
      </c>
      <c r="F33">
        <v>121.01</v>
      </c>
      <c r="G33">
        <v>151.83000000000001</v>
      </c>
      <c r="H33">
        <v>113.47</v>
      </c>
      <c r="I33">
        <v>74.430000000000007</v>
      </c>
      <c r="J33">
        <v>54.63</v>
      </c>
      <c r="K33">
        <v>0.9</v>
      </c>
      <c r="L33">
        <v>65.150000000000006</v>
      </c>
      <c r="M33">
        <v>66.05</v>
      </c>
      <c r="N33">
        <v>19.829999999999998</v>
      </c>
      <c r="O33">
        <v>26.3</v>
      </c>
      <c r="P33">
        <v>-2.1</v>
      </c>
      <c r="Q33">
        <v>7.54</v>
      </c>
      <c r="R33">
        <v>81.87</v>
      </c>
      <c r="S33">
        <v>84.56</v>
      </c>
      <c r="T33">
        <v>-2.69</v>
      </c>
      <c r="U33">
        <v>95.92</v>
      </c>
      <c r="V33">
        <v>161.97</v>
      </c>
      <c r="W33">
        <v>-9.36</v>
      </c>
      <c r="X33">
        <v>-10.130000000000001</v>
      </c>
      <c r="Y33">
        <v>67.48</v>
      </c>
      <c r="Z33">
        <v>91.11</v>
      </c>
      <c r="AA33">
        <v>1.26</v>
      </c>
      <c r="AB33">
        <v>58.15</v>
      </c>
      <c r="AC33">
        <v>86.14</v>
      </c>
      <c r="AD33">
        <v>114.53</v>
      </c>
      <c r="AE33">
        <v>0.93</v>
      </c>
      <c r="AF33">
        <v>2.91</v>
      </c>
      <c r="AG33">
        <v>79</v>
      </c>
      <c r="AH33">
        <v>-0.28000000000000003</v>
      </c>
      <c r="AI33">
        <v>146.63</v>
      </c>
      <c r="AJ33">
        <v>7.31</v>
      </c>
      <c r="AK33">
        <v>6.07</v>
      </c>
      <c r="AL33">
        <v>12.53</v>
      </c>
      <c r="AM33">
        <v>102.33</v>
      </c>
      <c r="AN33">
        <v>-10.28</v>
      </c>
      <c r="AO33">
        <v>-7.73</v>
      </c>
      <c r="AP33">
        <v>23.51</v>
      </c>
      <c r="AQ33">
        <v>57.46</v>
      </c>
      <c r="AR33">
        <v>2.44</v>
      </c>
      <c r="AS33">
        <v>1.1100000000000001</v>
      </c>
      <c r="AT33">
        <v>99.5</v>
      </c>
      <c r="AU33">
        <v>10.36</v>
      </c>
      <c r="AV33">
        <v>89.13</v>
      </c>
      <c r="AW33">
        <v>90.96</v>
      </c>
      <c r="AX33">
        <v>1.98</v>
      </c>
      <c r="AY33">
        <v>1.82</v>
      </c>
      <c r="AZ33">
        <v>1.43</v>
      </c>
      <c r="BA33">
        <v>5.2</v>
      </c>
      <c r="BB33">
        <v>-18.3</v>
      </c>
      <c r="BC33">
        <v>12.72</v>
      </c>
      <c r="BD33">
        <v>2.29</v>
      </c>
      <c r="BE33">
        <v>0.5</v>
      </c>
      <c r="BF33">
        <v>0.22</v>
      </c>
      <c r="BG33">
        <v>-0.26</v>
      </c>
      <c r="BH33">
        <v>5.08</v>
      </c>
      <c r="BI33">
        <v>-19.53</v>
      </c>
      <c r="BJ33">
        <v>3.25</v>
      </c>
      <c r="BK33" s="15">
        <v>3.2</v>
      </c>
      <c r="BL33" s="15">
        <v>0.04</v>
      </c>
      <c r="BM33">
        <v>-1.48</v>
      </c>
      <c r="BN33">
        <v>1.49</v>
      </c>
      <c r="BO33">
        <v>1.96</v>
      </c>
      <c r="BP33">
        <v>0.78</v>
      </c>
      <c r="BQ33">
        <v>3.46</v>
      </c>
      <c r="BR33">
        <v>-2.97</v>
      </c>
      <c r="BS33">
        <v>-0.47</v>
      </c>
      <c r="BT33">
        <v>-1.18</v>
      </c>
      <c r="BU33">
        <v>-2.68</v>
      </c>
      <c r="BV33">
        <v>-1.5</v>
      </c>
      <c r="BW33">
        <v>78.680000000000007</v>
      </c>
      <c r="BX33">
        <v>94.82</v>
      </c>
      <c r="BY33" s="12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</row>
    <row r="34" spans="1:150" ht="13.5" x14ac:dyDescent="0.15">
      <c r="B34" s="10"/>
      <c r="C34" s="2"/>
      <c r="E34">
        <v>391.42</v>
      </c>
      <c r="F34">
        <v>125.88</v>
      </c>
      <c r="G34">
        <v>149.38</v>
      </c>
      <c r="H34">
        <v>116.17</v>
      </c>
      <c r="I34">
        <v>68.739999999999995</v>
      </c>
      <c r="J34">
        <v>53.26</v>
      </c>
      <c r="K34">
        <v>0.99</v>
      </c>
      <c r="L34">
        <v>67.61</v>
      </c>
      <c r="M34">
        <v>68.599999999999994</v>
      </c>
      <c r="N34">
        <v>19.95</v>
      </c>
      <c r="O34">
        <v>31.42</v>
      </c>
      <c r="P34">
        <v>2.1</v>
      </c>
      <c r="Q34">
        <v>6.81</v>
      </c>
      <c r="R34">
        <v>80.41</v>
      </c>
      <c r="S34">
        <v>80.64</v>
      </c>
      <c r="T34">
        <v>-0.22</v>
      </c>
      <c r="U34">
        <v>93.44</v>
      </c>
      <c r="V34">
        <v>162.04</v>
      </c>
      <c r="W34">
        <v>-6.17</v>
      </c>
      <c r="X34">
        <v>-2.83</v>
      </c>
      <c r="Y34">
        <v>54.39</v>
      </c>
      <c r="Z34">
        <v>79.47</v>
      </c>
      <c r="AA34">
        <v>1.19</v>
      </c>
      <c r="AB34">
        <v>57.97</v>
      </c>
      <c r="AC34">
        <v>78.09</v>
      </c>
      <c r="AD34">
        <v>117.56</v>
      </c>
      <c r="AE34">
        <v>5.12</v>
      </c>
      <c r="AF34">
        <v>4.1900000000000004</v>
      </c>
      <c r="AG34">
        <v>89.39</v>
      </c>
      <c r="AH34">
        <v>3.48</v>
      </c>
      <c r="AI34">
        <v>133.09</v>
      </c>
      <c r="AJ34">
        <v>4.47</v>
      </c>
      <c r="AK34">
        <v>6.22</v>
      </c>
      <c r="AL34">
        <v>17.690000000000001</v>
      </c>
      <c r="AM34">
        <v>96.91</v>
      </c>
      <c r="AN34">
        <v>-2.19</v>
      </c>
      <c r="AO34">
        <v>-0.65</v>
      </c>
      <c r="AP34">
        <v>22.62</v>
      </c>
      <c r="AQ34">
        <v>48.49</v>
      </c>
      <c r="AR34">
        <v>2.14</v>
      </c>
      <c r="AS34">
        <v>2.71</v>
      </c>
      <c r="AT34">
        <v>96.3</v>
      </c>
      <c r="AU34">
        <v>20.52</v>
      </c>
      <c r="AV34">
        <v>75.78</v>
      </c>
      <c r="AW34">
        <v>86.27</v>
      </c>
      <c r="AX34">
        <v>6.21</v>
      </c>
      <c r="AY34">
        <v>6.01</v>
      </c>
      <c r="AZ34">
        <v>4.37</v>
      </c>
      <c r="BA34">
        <v>23.42</v>
      </c>
      <c r="BB34">
        <v>-10.41</v>
      </c>
      <c r="BC34">
        <v>34.89</v>
      </c>
      <c r="BD34">
        <v>7.72</v>
      </c>
      <c r="BE34">
        <v>2.44</v>
      </c>
      <c r="BF34">
        <v>0.32</v>
      </c>
      <c r="BG34">
        <v>4.34</v>
      </c>
      <c r="BH34">
        <v>2.36</v>
      </c>
      <c r="BI34">
        <v>0.54</v>
      </c>
      <c r="BJ34">
        <v>13.29</v>
      </c>
      <c r="BK34" s="15">
        <v>14.8</v>
      </c>
      <c r="BL34" s="15">
        <v>-1.51</v>
      </c>
      <c r="BM34">
        <v>-0.28999999999999998</v>
      </c>
      <c r="BN34">
        <v>5.0999999999999996</v>
      </c>
      <c r="BO34">
        <v>3.81</v>
      </c>
      <c r="BP34">
        <v>-2.88</v>
      </c>
      <c r="BQ34">
        <v>0.76</v>
      </c>
      <c r="BR34">
        <v>-5.39</v>
      </c>
      <c r="BS34">
        <v>-1.29</v>
      </c>
      <c r="BT34">
        <v>-6.69</v>
      </c>
      <c r="BU34">
        <v>-3.63</v>
      </c>
      <c r="BV34">
        <v>-3.06</v>
      </c>
      <c r="BW34">
        <v>66</v>
      </c>
      <c r="BX34">
        <v>79.930000000000007</v>
      </c>
      <c r="BY34" s="12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</row>
    <row r="35" spans="1:150" ht="13.5" x14ac:dyDescent="0.15">
      <c r="C35" s="2"/>
      <c r="E35">
        <v>403.97</v>
      </c>
      <c r="F35">
        <v>129.13</v>
      </c>
      <c r="G35">
        <v>154.91999999999999</v>
      </c>
      <c r="H35">
        <v>119.92</v>
      </c>
      <c r="I35">
        <v>60.19</v>
      </c>
      <c r="J35">
        <v>52.05</v>
      </c>
      <c r="K35">
        <v>-1.07</v>
      </c>
      <c r="L35">
        <v>61.54</v>
      </c>
      <c r="M35">
        <v>60.47</v>
      </c>
      <c r="N35">
        <v>28.72</v>
      </c>
      <c r="O35">
        <v>43.97</v>
      </c>
      <c r="P35">
        <v>-0.16</v>
      </c>
      <c r="Q35">
        <v>-1.87</v>
      </c>
      <c r="R35">
        <v>74.599999999999994</v>
      </c>
      <c r="S35">
        <v>74.56</v>
      </c>
      <c r="T35">
        <v>0.04</v>
      </c>
      <c r="U35">
        <v>88.67</v>
      </c>
      <c r="V35">
        <v>149.13999999999999</v>
      </c>
      <c r="W35">
        <v>-5.36</v>
      </c>
      <c r="X35">
        <v>1.56</v>
      </c>
      <c r="Y35">
        <v>50.23</v>
      </c>
      <c r="Z35">
        <v>75.78</v>
      </c>
      <c r="AA35">
        <v>1.1200000000000001</v>
      </c>
      <c r="AB35">
        <v>51.96</v>
      </c>
      <c r="AC35">
        <v>68.81</v>
      </c>
      <c r="AD35">
        <v>120.94</v>
      </c>
      <c r="AE35">
        <v>9.42</v>
      </c>
      <c r="AF35">
        <v>4.2</v>
      </c>
      <c r="AG35">
        <v>88.61</v>
      </c>
      <c r="AH35">
        <v>7.88</v>
      </c>
      <c r="AI35">
        <v>121.74</v>
      </c>
      <c r="AJ35">
        <v>7.1</v>
      </c>
      <c r="AK35">
        <v>7.41</v>
      </c>
      <c r="AL35">
        <v>22.65</v>
      </c>
      <c r="AM35">
        <v>96.84</v>
      </c>
      <c r="AN35">
        <v>0.59</v>
      </c>
      <c r="AO35">
        <v>6.04</v>
      </c>
      <c r="AP35">
        <v>23.9</v>
      </c>
      <c r="AQ35">
        <v>41.29</v>
      </c>
      <c r="AR35">
        <v>1.73</v>
      </c>
      <c r="AS35">
        <v>7.84</v>
      </c>
      <c r="AT35">
        <v>85.94</v>
      </c>
      <c r="AU35">
        <v>23.4</v>
      </c>
      <c r="AV35">
        <v>62.54</v>
      </c>
      <c r="AW35">
        <v>85.99</v>
      </c>
      <c r="AX35">
        <v>8.5500000000000007</v>
      </c>
      <c r="AY35">
        <v>10.029999999999999</v>
      </c>
      <c r="AZ35">
        <v>0.14000000000000001</v>
      </c>
      <c r="BA35">
        <v>27.87</v>
      </c>
      <c r="BB35">
        <v>5.96</v>
      </c>
      <c r="BC35">
        <v>30.06</v>
      </c>
      <c r="BD35">
        <v>11.23</v>
      </c>
      <c r="BE35">
        <v>-0.87</v>
      </c>
      <c r="BF35">
        <v>-0.08</v>
      </c>
      <c r="BG35">
        <v>7.34</v>
      </c>
      <c r="BH35">
        <v>-1.49</v>
      </c>
      <c r="BI35">
        <v>-0.2</v>
      </c>
      <c r="BJ35">
        <v>18.190000000000001</v>
      </c>
      <c r="BK35" s="15">
        <v>33.58</v>
      </c>
      <c r="BL35" s="15">
        <v>-15.4</v>
      </c>
      <c r="BM35">
        <v>-1.04</v>
      </c>
      <c r="BN35">
        <v>6.7</v>
      </c>
      <c r="BO35">
        <v>7.11</v>
      </c>
      <c r="BP35">
        <v>-3.45</v>
      </c>
      <c r="BQ35">
        <v>-3.74</v>
      </c>
      <c r="BR35">
        <v>-7.74</v>
      </c>
      <c r="BS35">
        <v>-0.41</v>
      </c>
      <c r="BT35">
        <v>-10.56</v>
      </c>
      <c r="BU35">
        <v>-0.28999999999999998</v>
      </c>
      <c r="BV35">
        <v>-10.85</v>
      </c>
      <c r="BW35">
        <v>66.099999999999994</v>
      </c>
      <c r="BX35">
        <v>79.64</v>
      </c>
      <c r="BY35" s="12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</row>
    <row r="36" spans="1:150" ht="13.5" x14ac:dyDescent="0.15">
      <c r="C36" s="2"/>
      <c r="E36">
        <v>401.14</v>
      </c>
      <c r="F36">
        <v>122.47</v>
      </c>
      <c r="G36">
        <v>164.5</v>
      </c>
      <c r="H36">
        <v>114.17</v>
      </c>
      <c r="I36">
        <v>60.35</v>
      </c>
      <c r="J36">
        <v>53.02</v>
      </c>
      <c r="K36">
        <v>-0.46</v>
      </c>
      <c r="L36">
        <v>67.739999999999995</v>
      </c>
      <c r="M36">
        <v>67.28</v>
      </c>
      <c r="N36">
        <v>28.64</v>
      </c>
      <c r="O36">
        <v>41.14</v>
      </c>
      <c r="P36">
        <v>0.91</v>
      </c>
      <c r="Q36">
        <v>-2.94</v>
      </c>
      <c r="R36">
        <v>78.28</v>
      </c>
      <c r="S36">
        <v>75.47</v>
      </c>
      <c r="T36">
        <v>2.81</v>
      </c>
      <c r="U36">
        <v>83.17</v>
      </c>
      <c r="V36">
        <v>150.44999999999999</v>
      </c>
      <c r="W36">
        <v>-4.59</v>
      </c>
      <c r="X36">
        <v>4.57</v>
      </c>
      <c r="Y36">
        <v>47.45</v>
      </c>
      <c r="Z36">
        <v>80.8</v>
      </c>
      <c r="AA36">
        <v>1.21</v>
      </c>
      <c r="AB36">
        <v>50.88</v>
      </c>
      <c r="AC36">
        <v>65.739999999999995</v>
      </c>
      <c r="AD36">
        <v>115.8</v>
      </c>
      <c r="AE36">
        <v>8.23</v>
      </c>
      <c r="AF36">
        <v>7.3</v>
      </c>
      <c r="AG36">
        <v>97.33</v>
      </c>
      <c r="AH36">
        <v>5.58</v>
      </c>
      <c r="AI36">
        <v>118.24</v>
      </c>
      <c r="AJ36">
        <v>13.33</v>
      </c>
      <c r="AK36">
        <v>12.41</v>
      </c>
      <c r="AL36">
        <v>24.9</v>
      </c>
      <c r="AM36">
        <v>96.95</v>
      </c>
      <c r="AN36">
        <v>-3.19</v>
      </c>
      <c r="AO36">
        <v>-1.49</v>
      </c>
      <c r="AP36">
        <v>23.91</v>
      </c>
      <c r="AQ36">
        <v>45.55</v>
      </c>
      <c r="AR36">
        <v>1.91</v>
      </c>
      <c r="AS36">
        <v>4.8600000000000003</v>
      </c>
      <c r="AT36">
        <v>109.12</v>
      </c>
      <c r="AU36">
        <v>23.09</v>
      </c>
      <c r="AV36">
        <v>86.03</v>
      </c>
      <c r="AW36">
        <v>80.73</v>
      </c>
      <c r="AX36">
        <v>5.64</v>
      </c>
      <c r="AY36">
        <v>4.43</v>
      </c>
      <c r="AZ36">
        <v>2.37</v>
      </c>
      <c r="BA36">
        <v>34.39</v>
      </c>
      <c r="BB36">
        <v>-3.85</v>
      </c>
      <c r="BC36">
        <v>38.6</v>
      </c>
      <c r="BD36">
        <v>6.41</v>
      </c>
      <c r="BE36">
        <v>0.42</v>
      </c>
      <c r="BF36">
        <v>0.06</v>
      </c>
      <c r="BG36">
        <v>8.11</v>
      </c>
      <c r="BH36">
        <v>1.52</v>
      </c>
      <c r="BI36">
        <v>0.19</v>
      </c>
      <c r="BJ36">
        <v>15.14</v>
      </c>
      <c r="BK36" s="15">
        <v>15.82</v>
      </c>
      <c r="BL36" s="15">
        <v>-0.69</v>
      </c>
      <c r="BM36">
        <v>-1.83</v>
      </c>
      <c r="BN36">
        <v>1.86</v>
      </c>
      <c r="BO36">
        <v>-1.79</v>
      </c>
      <c r="BP36">
        <v>-7.72</v>
      </c>
      <c r="BQ36">
        <v>-6.81</v>
      </c>
      <c r="BR36">
        <v>-3.69</v>
      </c>
      <c r="BS36">
        <v>-3.65</v>
      </c>
      <c r="BT36">
        <v>-5.93</v>
      </c>
      <c r="BU36">
        <v>-0.91</v>
      </c>
      <c r="BV36">
        <v>-5.01</v>
      </c>
      <c r="BW36">
        <v>66.290000000000006</v>
      </c>
      <c r="BX36">
        <v>77.239999999999995</v>
      </c>
      <c r="BY36" s="12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</row>
    <row r="37" spans="1:150" ht="13.5" x14ac:dyDescent="0.15">
      <c r="C37" s="2"/>
      <c r="E37">
        <v>388.01</v>
      </c>
      <c r="F37">
        <v>117.19</v>
      </c>
      <c r="G37">
        <v>150.66</v>
      </c>
      <c r="H37">
        <v>120.17</v>
      </c>
      <c r="I37">
        <v>71.3</v>
      </c>
      <c r="J37">
        <v>55.27</v>
      </c>
      <c r="K37">
        <v>-2.3199999999999998</v>
      </c>
      <c r="L37">
        <v>64.55</v>
      </c>
      <c r="M37">
        <v>62.24</v>
      </c>
      <c r="N37">
        <v>21.47</v>
      </c>
      <c r="O37">
        <v>28.01</v>
      </c>
      <c r="P37">
        <v>-1.03</v>
      </c>
      <c r="Q37">
        <v>7.79</v>
      </c>
      <c r="R37">
        <v>82.6</v>
      </c>
      <c r="S37">
        <v>84.53</v>
      </c>
      <c r="T37">
        <v>-1.93</v>
      </c>
      <c r="U37">
        <v>91.66</v>
      </c>
      <c r="V37">
        <v>153.9</v>
      </c>
      <c r="W37">
        <v>-8.6999999999999993</v>
      </c>
      <c r="X37">
        <v>-9.31</v>
      </c>
      <c r="Y37">
        <v>57.4</v>
      </c>
      <c r="Z37">
        <v>84.16</v>
      </c>
      <c r="AA37">
        <v>1.1299999999999999</v>
      </c>
      <c r="AB37">
        <v>54.27</v>
      </c>
      <c r="AC37">
        <v>73.989999999999995</v>
      </c>
      <c r="AD37">
        <v>116</v>
      </c>
      <c r="AE37">
        <v>3.69</v>
      </c>
      <c r="AF37">
        <v>2.35</v>
      </c>
      <c r="AG37">
        <v>87.36</v>
      </c>
      <c r="AH37">
        <v>1.58</v>
      </c>
      <c r="AI37">
        <v>135.16999999999999</v>
      </c>
      <c r="AJ37">
        <v>9.73</v>
      </c>
      <c r="AK37">
        <v>7.45</v>
      </c>
      <c r="AL37">
        <v>13.95</v>
      </c>
      <c r="AM37">
        <v>103.71</v>
      </c>
      <c r="AN37">
        <v>-1.25</v>
      </c>
      <c r="AO37">
        <v>0.98</v>
      </c>
      <c r="AP37">
        <v>28.27</v>
      </c>
      <c r="AQ37">
        <v>52.41</v>
      </c>
      <c r="AR37">
        <v>1.85</v>
      </c>
      <c r="AS37">
        <v>2.97</v>
      </c>
      <c r="AT37">
        <v>94.5</v>
      </c>
      <c r="AU37">
        <v>27.51</v>
      </c>
      <c r="AV37">
        <v>66.989999999999995</v>
      </c>
      <c r="AW37">
        <v>87.87</v>
      </c>
      <c r="AX37">
        <v>8.98</v>
      </c>
      <c r="AY37">
        <v>8.4700000000000006</v>
      </c>
      <c r="AZ37">
        <v>4.3899999999999997</v>
      </c>
      <c r="BA37">
        <v>15.88</v>
      </c>
      <c r="BB37">
        <v>-20.05</v>
      </c>
      <c r="BC37">
        <v>39.32</v>
      </c>
      <c r="BD37">
        <v>9.1300000000000008</v>
      </c>
      <c r="BE37">
        <v>2.74</v>
      </c>
      <c r="BF37">
        <v>0.3</v>
      </c>
      <c r="BG37">
        <v>2.5499999999999998</v>
      </c>
      <c r="BH37">
        <v>5.49</v>
      </c>
      <c r="BI37">
        <v>2.15</v>
      </c>
      <c r="BJ37">
        <v>12.51</v>
      </c>
      <c r="BK37" s="15">
        <v>16.36</v>
      </c>
      <c r="BL37" s="15">
        <v>-3.85</v>
      </c>
      <c r="BM37">
        <v>-1.63</v>
      </c>
      <c r="BN37">
        <v>7.27</v>
      </c>
      <c r="BO37">
        <v>6.66</v>
      </c>
      <c r="BP37">
        <v>-1.84</v>
      </c>
      <c r="BQ37">
        <v>2.4700000000000002</v>
      </c>
      <c r="BR37">
        <v>-8.9</v>
      </c>
      <c r="BS37">
        <v>-0.6</v>
      </c>
      <c r="BT37">
        <v>-8.51</v>
      </c>
      <c r="BU37">
        <v>-4.3099999999999996</v>
      </c>
      <c r="BV37">
        <v>-4.2</v>
      </c>
      <c r="BW37">
        <v>73.11</v>
      </c>
      <c r="BX37">
        <v>90.88</v>
      </c>
      <c r="BY37" s="12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</row>
    <row r="38" spans="1:150" ht="13.5" x14ac:dyDescent="0.15">
      <c r="C38" s="2"/>
      <c r="E38">
        <v>393.73</v>
      </c>
      <c r="F38">
        <v>123.67</v>
      </c>
      <c r="G38">
        <v>151.80000000000001</v>
      </c>
      <c r="H38">
        <v>118.27</v>
      </c>
      <c r="I38">
        <v>66.33</v>
      </c>
      <c r="J38">
        <v>55.31</v>
      </c>
      <c r="K38">
        <v>0.9</v>
      </c>
      <c r="L38">
        <v>72.23</v>
      </c>
      <c r="M38">
        <v>73.13</v>
      </c>
      <c r="N38">
        <v>24.92</v>
      </c>
      <c r="O38">
        <v>33.729999999999997</v>
      </c>
      <c r="P38">
        <v>-0.27</v>
      </c>
      <c r="Q38">
        <v>-3.77</v>
      </c>
      <c r="R38">
        <v>80.97</v>
      </c>
      <c r="S38">
        <v>78.290000000000006</v>
      </c>
      <c r="T38">
        <v>2.68</v>
      </c>
      <c r="U38">
        <v>83.75</v>
      </c>
      <c r="V38">
        <v>156.88</v>
      </c>
      <c r="W38">
        <v>-0.57999999999999996</v>
      </c>
      <c r="X38">
        <v>3.33</v>
      </c>
      <c r="Y38">
        <v>49.23</v>
      </c>
      <c r="Z38">
        <v>78.87</v>
      </c>
      <c r="AA38">
        <v>1.1200000000000001</v>
      </c>
      <c r="AB38">
        <v>56.73</v>
      </c>
      <c r="AC38">
        <v>64.86</v>
      </c>
      <c r="AD38">
        <v>112.72</v>
      </c>
      <c r="AE38">
        <v>6.75</v>
      </c>
      <c r="AF38">
        <v>7.59</v>
      </c>
      <c r="AG38">
        <v>92.65</v>
      </c>
      <c r="AH38">
        <v>2.89</v>
      </c>
      <c r="AI38">
        <v>129.72</v>
      </c>
      <c r="AJ38">
        <v>10.56</v>
      </c>
      <c r="AK38">
        <v>7.95</v>
      </c>
      <c r="AL38">
        <v>16.739999999999998</v>
      </c>
      <c r="AM38">
        <v>93.41</v>
      </c>
      <c r="AN38">
        <v>-2.92</v>
      </c>
      <c r="AO38">
        <v>0.93</v>
      </c>
      <c r="AP38">
        <v>21.61</v>
      </c>
      <c r="AQ38">
        <v>46.08</v>
      </c>
      <c r="AR38">
        <v>2.13</v>
      </c>
      <c r="AS38">
        <v>7.22</v>
      </c>
      <c r="AT38">
        <v>95.89</v>
      </c>
      <c r="AU38">
        <v>25.23</v>
      </c>
      <c r="AV38">
        <v>70.66</v>
      </c>
      <c r="AW38">
        <v>83.64</v>
      </c>
      <c r="AX38">
        <v>6.16</v>
      </c>
      <c r="AY38">
        <v>7.15</v>
      </c>
      <c r="AZ38">
        <v>3.2</v>
      </c>
      <c r="BA38">
        <v>27.95</v>
      </c>
      <c r="BB38">
        <v>-6.18</v>
      </c>
      <c r="BC38">
        <v>29.64</v>
      </c>
      <c r="BD38">
        <v>8.35</v>
      </c>
      <c r="BE38">
        <v>1.56</v>
      </c>
      <c r="BF38">
        <v>0.19</v>
      </c>
      <c r="BG38">
        <v>5.71</v>
      </c>
      <c r="BH38">
        <v>2.4</v>
      </c>
      <c r="BI38">
        <v>0.42</v>
      </c>
      <c r="BJ38">
        <v>12.5</v>
      </c>
      <c r="BK38" s="15">
        <v>18.91</v>
      </c>
      <c r="BL38" s="15">
        <v>-6.41</v>
      </c>
      <c r="BM38">
        <v>-0.18</v>
      </c>
      <c r="BN38">
        <v>4.42</v>
      </c>
      <c r="BO38">
        <v>3.07</v>
      </c>
      <c r="BP38">
        <v>-5.1100000000000003</v>
      </c>
      <c r="BQ38">
        <v>-3.31</v>
      </c>
      <c r="BR38">
        <v>-4.5999999999999996</v>
      </c>
      <c r="BS38">
        <v>-1.36</v>
      </c>
      <c r="BT38">
        <v>-8.18</v>
      </c>
      <c r="BU38">
        <v>-1.81</v>
      </c>
      <c r="BV38">
        <v>-6.38</v>
      </c>
      <c r="BW38">
        <v>75.42</v>
      </c>
      <c r="BX38">
        <v>90.11</v>
      </c>
      <c r="BY38" s="12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</row>
    <row r="39" spans="1:150" ht="13.5" x14ac:dyDescent="0.15">
      <c r="C39" s="2"/>
      <c r="E39">
        <v>389.16</v>
      </c>
      <c r="F39">
        <v>124.19</v>
      </c>
      <c r="G39">
        <v>146.91</v>
      </c>
      <c r="H39">
        <v>118.06</v>
      </c>
      <c r="I39">
        <v>69.459999999999994</v>
      </c>
      <c r="J39">
        <v>55.7</v>
      </c>
      <c r="K39">
        <v>-0.67</v>
      </c>
      <c r="L39">
        <v>59.84</v>
      </c>
      <c r="M39">
        <v>59.16</v>
      </c>
      <c r="N39">
        <v>20.6</v>
      </c>
      <c r="O39">
        <v>29.16</v>
      </c>
      <c r="P39">
        <v>0.49</v>
      </c>
      <c r="Q39">
        <v>10.31</v>
      </c>
      <c r="R39">
        <v>81.92</v>
      </c>
      <c r="S39">
        <v>85.73</v>
      </c>
      <c r="T39">
        <v>-3.8</v>
      </c>
      <c r="U39">
        <v>98.89</v>
      </c>
      <c r="V39">
        <v>158.05000000000001</v>
      </c>
      <c r="W39">
        <v>-11.39</v>
      </c>
      <c r="X39">
        <v>-9.68</v>
      </c>
      <c r="Y39">
        <v>54.31</v>
      </c>
      <c r="Z39">
        <v>78.56</v>
      </c>
      <c r="AA39">
        <v>1.3</v>
      </c>
      <c r="AB39">
        <v>59.89</v>
      </c>
      <c r="AC39">
        <v>88.04</v>
      </c>
      <c r="AD39">
        <v>114.27</v>
      </c>
      <c r="AE39">
        <v>2.34</v>
      </c>
      <c r="AF39">
        <v>3.25</v>
      </c>
      <c r="AG39">
        <v>78.05</v>
      </c>
      <c r="AH39">
        <v>2.25</v>
      </c>
      <c r="AI39">
        <v>147.09</v>
      </c>
      <c r="AJ39">
        <v>5.84</v>
      </c>
      <c r="AK39">
        <v>5.42</v>
      </c>
      <c r="AL39">
        <v>13.97</v>
      </c>
      <c r="AM39">
        <v>105.4</v>
      </c>
      <c r="AN39">
        <v>-4.42</v>
      </c>
      <c r="AO39">
        <v>-1.87</v>
      </c>
      <c r="AP39">
        <v>20.57</v>
      </c>
      <c r="AQ39">
        <v>53.03</v>
      </c>
      <c r="AR39">
        <v>2.58</v>
      </c>
      <c r="AS39">
        <v>0.21</v>
      </c>
      <c r="AT39">
        <v>86.21</v>
      </c>
      <c r="AU39">
        <v>26.89</v>
      </c>
      <c r="AV39">
        <v>59.32</v>
      </c>
      <c r="AW39">
        <v>97.58</v>
      </c>
      <c r="AX39">
        <v>5.24</v>
      </c>
      <c r="AY39">
        <v>5.14</v>
      </c>
      <c r="AZ39">
        <v>1.89</v>
      </c>
      <c r="BA39">
        <v>5.99</v>
      </c>
      <c r="BB39">
        <v>-11.76</v>
      </c>
      <c r="BC39">
        <v>23.85</v>
      </c>
      <c r="BD39">
        <v>5.09</v>
      </c>
      <c r="BE39">
        <v>2.0499999999999998</v>
      </c>
      <c r="BF39">
        <v>0.4</v>
      </c>
      <c r="BG39">
        <v>0.86</v>
      </c>
      <c r="BH39">
        <v>1.94</v>
      </c>
      <c r="BI39">
        <v>2.2599999999999998</v>
      </c>
      <c r="BJ39">
        <v>5.99</v>
      </c>
      <c r="BK39" s="15">
        <v>8.5299999999999994</v>
      </c>
      <c r="BL39" s="15">
        <v>-2.54</v>
      </c>
      <c r="BM39">
        <v>-0.44</v>
      </c>
      <c r="BN39">
        <v>6.78</v>
      </c>
      <c r="BO39">
        <v>8.57</v>
      </c>
      <c r="BP39">
        <v>4.32</v>
      </c>
      <c r="BQ39">
        <v>8.93</v>
      </c>
      <c r="BR39">
        <v>-7.22</v>
      </c>
      <c r="BS39">
        <v>-1.78</v>
      </c>
      <c r="BT39">
        <v>-4.24</v>
      </c>
      <c r="BU39">
        <v>-4.5999999999999996</v>
      </c>
      <c r="BV39">
        <v>-0.36</v>
      </c>
      <c r="BW39">
        <v>61.47</v>
      </c>
      <c r="BX39">
        <v>75.87</v>
      </c>
      <c r="BY39" s="12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</row>
    <row r="40" spans="1:150" ht="13.5" x14ac:dyDescent="0.15">
      <c r="C40" s="2"/>
      <c r="E40">
        <v>403</v>
      </c>
      <c r="F40">
        <v>129.74</v>
      </c>
      <c r="G40">
        <v>136.31</v>
      </c>
      <c r="H40">
        <v>136.96</v>
      </c>
      <c r="I40">
        <v>57.99</v>
      </c>
      <c r="J40">
        <v>52.24</v>
      </c>
      <c r="K40">
        <v>1.75</v>
      </c>
      <c r="L40">
        <v>55.32</v>
      </c>
      <c r="M40">
        <v>57.07</v>
      </c>
      <c r="N40">
        <v>29.9</v>
      </c>
      <c r="O40">
        <v>43</v>
      </c>
      <c r="P40">
        <v>-1.7</v>
      </c>
      <c r="Q40">
        <v>4.75</v>
      </c>
      <c r="R40">
        <v>75.47</v>
      </c>
      <c r="S40">
        <v>77.849999999999994</v>
      </c>
      <c r="T40">
        <v>-2.38</v>
      </c>
      <c r="U40">
        <v>96.53</v>
      </c>
      <c r="V40">
        <v>153.6</v>
      </c>
      <c r="W40">
        <v>-9.66</v>
      </c>
      <c r="X40">
        <v>-7.84</v>
      </c>
      <c r="Y40">
        <v>46.75</v>
      </c>
      <c r="Z40">
        <v>80.430000000000007</v>
      </c>
      <c r="AA40">
        <v>1.18</v>
      </c>
      <c r="AB40">
        <v>54.23</v>
      </c>
      <c r="AC40">
        <v>79.569999999999993</v>
      </c>
      <c r="AD40">
        <v>116.85</v>
      </c>
      <c r="AE40">
        <v>5.81</v>
      </c>
      <c r="AF40">
        <v>2.0099999999999998</v>
      </c>
      <c r="AG40">
        <v>76.17</v>
      </c>
      <c r="AH40">
        <v>4.49</v>
      </c>
      <c r="AI40">
        <v>137.09</v>
      </c>
      <c r="AJ40">
        <v>8.92</v>
      </c>
      <c r="AK40">
        <v>6.76</v>
      </c>
      <c r="AL40">
        <v>19.850000000000001</v>
      </c>
      <c r="AM40">
        <v>103.7</v>
      </c>
      <c r="AN40">
        <v>-2.72</v>
      </c>
      <c r="AO40">
        <v>1.43</v>
      </c>
      <c r="AP40">
        <v>27.43</v>
      </c>
      <c r="AQ40">
        <v>45.53</v>
      </c>
      <c r="AR40">
        <v>1.66</v>
      </c>
      <c r="AS40">
        <v>0.84</v>
      </c>
      <c r="AT40">
        <v>100.5</v>
      </c>
      <c r="AU40">
        <v>26.81</v>
      </c>
      <c r="AV40">
        <v>73.69</v>
      </c>
      <c r="AW40">
        <v>90.25</v>
      </c>
      <c r="AX40">
        <v>8.33</v>
      </c>
      <c r="AY40">
        <v>7</v>
      </c>
      <c r="AZ40">
        <v>-0.43</v>
      </c>
      <c r="BA40">
        <v>21.97</v>
      </c>
      <c r="BB40">
        <v>-10.95</v>
      </c>
      <c r="BC40">
        <v>17.559999999999999</v>
      </c>
      <c r="BD40">
        <v>6.91</v>
      </c>
      <c r="BE40">
        <v>-0.28000000000000003</v>
      </c>
      <c r="BF40">
        <v>-0.04</v>
      </c>
      <c r="BG40">
        <v>3.9</v>
      </c>
      <c r="BH40">
        <v>2.64</v>
      </c>
      <c r="BI40">
        <v>0.68</v>
      </c>
      <c r="BJ40">
        <v>11.7</v>
      </c>
      <c r="BK40" s="15">
        <v>19.32</v>
      </c>
      <c r="BL40" s="15">
        <v>-7.62</v>
      </c>
      <c r="BM40">
        <v>-3.17</v>
      </c>
      <c r="BN40">
        <v>6.37</v>
      </c>
      <c r="BO40">
        <v>6.61</v>
      </c>
      <c r="BP40">
        <v>0.22</v>
      </c>
      <c r="BQ40">
        <v>0.85</v>
      </c>
      <c r="BR40">
        <v>-9.5399999999999991</v>
      </c>
      <c r="BS40">
        <v>-0.24</v>
      </c>
      <c r="BT40">
        <v>-6.39</v>
      </c>
      <c r="BU40">
        <v>-0.62</v>
      </c>
      <c r="BV40">
        <v>-5.76</v>
      </c>
      <c r="BW40">
        <v>64.17</v>
      </c>
      <c r="BX40">
        <v>77.040000000000006</v>
      </c>
      <c r="BY40" s="12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</row>
    <row r="41" spans="1:150" ht="13.5" x14ac:dyDescent="0.15">
      <c r="C41" s="2"/>
      <c r="E41">
        <v>394.3</v>
      </c>
      <c r="F41">
        <v>116.41</v>
      </c>
      <c r="G41">
        <v>162.52000000000001</v>
      </c>
      <c r="H41">
        <v>115.37</v>
      </c>
      <c r="I41">
        <v>66.77</v>
      </c>
      <c r="J41">
        <v>55.46</v>
      </c>
      <c r="K41">
        <v>-2.27</v>
      </c>
      <c r="L41">
        <v>64.52</v>
      </c>
      <c r="M41">
        <v>62.25</v>
      </c>
      <c r="N41">
        <v>23.81</v>
      </c>
      <c r="O41">
        <v>34.299999999999997</v>
      </c>
      <c r="P41">
        <v>1.68</v>
      </c>
      <c r="Q41">
        <v>6.29</v>
      </c>
      <c r="R41">
        <v>80.959999999999994</v>
      </c>
      <c r="S41">
        <v>81.06</v>
      </c>
      <c r="T41">
        <v>-0.1</v>
      </c>
      <c r="U41">
        <v>89.41</v>
      </c>
      <c r="V41">
        <v>151.65</v>
      </c>
      <c r="W41">
        <v>-9.16</v>
      </c>
      <c r="X41">
        <v>-2.83</v>
      </c>
      <c r="Y41">
        <v>53.33</v>
      </c>
      <c r="Z41">
        <v>79.5</v>
      </c>
      <c r="AA41">
        <v>1.18</v>
      </c>
      <c r="AB41">
        <v>50.94</v>
      </c>
      <c r="AC41">
        <v>83.26</v>
      </c>
      <c r="AD41">
        <v>116.75</v>
      </c>
      <c r="AE41">
        <v>5.17</v>
      </c>
      <c r="AF41">
        <v>5.45</v>
      </c>
      <c r="AG41">
        <v>84.12</v>
      </c>
      <c r="AH41">
        <v>2.81</v>
      </c>
      <c r="AI41">
        <v>135.32</v>
      </c>
      <c r="AJ41">
        <v>12.3</v>
      </c>
      <c r="AK41">
        <v>10.8</v>
      </c>
      <c r="AL41">
        <v>21.27</v>
      </c>
      <c r="AM41">
        <v>103.98</v>
      </c>
      <c r="AN41">
        <v>-3.35</v>
      </c>
      <c r="AO41">
        <v>-0.69</v>
      </c>
      <c r="AP41">
        <v>22.26</v>
      </c>
      <c r="AQ41">
        <v>49.65</v>
      </c>
      <c r="AR41">
        <v>2.23</v>
      </c>
      <c r="AS41">
        <v>5.27</v>
      </c>
      <c r="AT41">
        <v>88.66</v>
      </c>
      <c r="AU41">
        <v>23.79</v>
      </c>
      <c r="AV41">
        <v>64.87</v>
      </c>
      <c r="AW41">
        <v>87.72</v>
      </c>
      <c r="AX41">
        <v>6.57</v>
      </c>
      <c r="AY41">
        <v>6.26</v>
      </c>
      <c r="AZ41">
        <v>3.49</v>
      </c>
      <c r="BA41">
        <v>19.79</v>
      </c>
      <c r="BB41">
        <v>-9.8800000000000008</v>
      </c>
      <c r="BC41">
        <v>30.45</v>
      </c>
      <c r="BD41">
        <v>7.46</v>
      </c>
      <c r="BE41">
        <v>2.11</v>
      </c>
      <c r="BF41">
        <v>0.28000000000000003</v>
      </c>
      <c r="BG41">
        <v>3.8</v>
      </c>
      <c r="BH41">
        <v>2.83</v>
      </c>
      <c r="BI41">
        <v>0.74</v>
      </c>
      <c r="BJ41">
        <v>11.68</v>
      </c>
      <c r="BK41" s="15">
        <v>14.46</v>
      </c>
      <c r="BL41" s="15">
        <v>-2.78</v>
      </c>
      <c r="BM41">
        <v>-0.36</v>
      </c>
      <c r="BN41">
        <v>5.72</v>
      </c>
      <c r="BO41">
        <v>4.75</v>
      </c>
      <c r="BP41">
        <v>-1.88</v>
      </c>
      <c r="BQ41">
        <v>1.21</v>
      </c>
      <c r="BR41">
        <v>-6.09</v>
      </c>
      <c r="BS41">
        <v>-0.97</v>
      </c>
      <c r="BT41">
        <v>-6.63</v>
      </c>
      <c r="BU41">
        <v>-3.09</v>
      </c>
      <c r="BV41">
        <v>-3.54</v>
      </c>
      <c r="BW41">
        <v>71.569999999999993</v>
      </c>
      <c r="BX41">
        <v>86.18</v>
      </c>
      <c r="BY41" s="12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</row>
    <row r="42" spans="1:150" ht="13.5" x14ac:dyDescent="0.15">
      <c r="C42" s="2"/>
      <c r="E42">
        <v>397.52</v>
      </c>
      <c r="F42">
        <v>119.49</v>
      </c>
      <c r="G42">
        <v>154.15</v>
      </c>
      <c r="H42">
        <v>123.88</v>
      </c>
      <c r="I42">
        <v>63.36</v>
      </c>
      <c r="J42">
        <v>58.11</v>
      </c>
      <c r="K42">
        <v>-5.81</v>
      </c>
      <c r="L42">
        <v>72.06</v>
      </c>
      <c r="M42">
        <v>66.260000000000005</v>
      </c>
      <c r="N42">
        <v>30.56</v>
      </c>
      <c r="O42">
        <v>37.520000000000003</v>
      </c>
      <c r="P42">
        <v>0.64</v>
      </c>
      <c r="Q42">
        <v>-10.199999999999999</v>
      </c>
      <c r="R42">
        <v>83.68</v>
      </c>
      <c r="S42">
        <v>77.7</v>
      </c>
      <c r="T42">
        <v>5.99</v>
      </c>
      <c r="U42">
        <v>71.569999999999993</v>
      </c>
      <c r="V42">
        <v>137.82</v>
      </c>
      <c r="W42">
        <v>4.2300000000000004</v>
      </c>
      <c r="X42">
        <v>10.95</v>
      </c>
      <c r="Y42">
        <v>42.45</v>
      </c>
      <c r="Z42">
        <v>72.510000000000005</v>
      </c>
      <c r="AA42">
        <v>1.06</v>
      </c>
      <c r="AB42">
        <v>53.13</v>
      </c>
      <c r="AC42">
        <v>54.98</v>
      </c>
      <c r="AD42">
        <v>118.36</v>
      </c>
      <c r="AE42">
        <v>9.98</v>
      </c>
      <c r="AF42">
        <v>1.31</v>
      </c>
      <c r="AG42">
        <v>98.67</v>
      </c>
      <c r="AH42">
        <v>5.79</v>
      </c>
      <c r="AI42">
        <v>112.41</v>
      </c>
      <c r="AJ42">
        <v>8.51</v>
      </c>
      <c r="AK42">
        <v>7.39</v>
      </c>
      <c r="AL42">
        <v>14.36</v>
      </c>
      <c r="AM42">
        <v>85.89</v>
      </c>
      <c r="AN42">
        <v>1.22</v>
      </c>
      <c r="AO42">
        <v>3.46</v>
      </c>
      <c r="AP42">
        <v>25.68</v>
      </c>
      <c r="AQ42">
        <v>46.47</v>
      </c>
      <c r="AR42">
        <v>1.81</v>
      </c>
      <c r="AS42">
        <v>2.65</v>
      </c>
      <c r="AT42">
        <v>81.89</v>
      </c>
      <c r="AU42">
        <v>16.09</v>
      </c>
      <c r="AV42">
        <v>65.8</v>
      </c>
      <c r="AW42">
        <v>81.72</v>
      </c>
      <c r="AX42">
        <v>9.75</v>
      </c>
      <c r="AY42">
        <v>8.75</v>
      </c>
      <c r="AZ42">
        <v>1.85</v>
      </c>
      <c r="BA42">
        <v>36.71</v>
      </c>
      <c r="BB42">
        <v>2.76</v>
      </c>
      <c r="BC42">
        <v>37.54</v>
      </c>
      <c r="BD42">
        <v>9.8699999999999992</v>
      </c>
      <c r="BE42">
        <v>0.6</v>
      </c>
      <c r="BF42">
        <v>0.06</v>
      </c>
      <c r="BG42">
        <v>9.6</v>
      </c>
      <c r="BH42">
        <v>0.65</v>
      </c>
      <c r="BI42">
        <v>7.0000000000000007E-2</v>
      </c>
      <c r="BJ42">
        <v>18.059999999999999</v>
      </c>
      <c r="BK42" s="15">
        <v>25.53</v>
      </c>
      <c r="BL42" s="15">
        <v>-7.46</v>
      </c>
      <c r="BM42">
        <v>-0.77</v>
      </c>
      <c r="BN42">
        <v>6.9</v>
      </c>
      <c r="BO42">
        <v>3.14</v>
      </c>
      <c r="BP42">
        <v>-6.92</v>
      </c>
      <c r="BQ42">
        <v>-6.55</v>
      </c>
      <c r="BR42">
        <v>-7.67</v>
      </c>
      <c r="BS42">
        <v>-3.76</v>
      </c>
      <c r="BT42">
        <v>-10.06</v>
      </c>
      <c r="BU42">
        <v>-0.37</v>
      </c>
      <c r="BV42">
        <v>-9.69</v>
      </c>
      <c r="BW42">
        <v>74.13</v>
      </c>
      <c r="BX42">
        <v>87.52</v>
      </c>
      <c r="BY42" s="12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</row>
    <row r="43" spans="1:150" ht="13.5" x14ac:dyDescent="0.15">
      <c r="C43" s="2"/>
      <c r="E43">
        <v>397.27</v>
      </c>
      <c r="F43">
        <v>111.01</v>
      </c>
      <c r="G43">
        <v>155.36000000000001</v>
      </c>
      <c r="H43">
        <v>130.91</v>
      </c>
      <c r="I43">
        <v>63.93</v>
      </c>
      <c r="J43">
        <v>55.81</v>
      </c>
      <c r="K43">
        <v>0.94</v>
      </c>
      <c r="L43">
        <v>55.39</v>
      </c>
      <c r="M43">
        <v>56.34</v>
      </c>
      <c r="N43">
        <v>31.69</v>
      </c>
      <c r="O43">
        <v>37.270000000000003</v>
      </c>
      <c r="P43">
        <v>-3.68</v>
      </c>
      <c r="Q43">
        <v>1.1299999999999999</v>
      </c>
      <c r="R43">
        <v>81.33</v>
      </c>
      <c r="S43">
        <v>83.72</v>
      </c>
      <c r="T43">
        <v>-2.38</v>
      </c>
      <c r="U43">
        <v>93.86</v>
      </c>
      <c r="V43">
        <v>150.19999999999999</v>
      </c>
      <c r="W43">
        <v>-10.24</v>
      </c>
      <c r="X43">
        <v>-7.6</v>
      </c>
      <c r="Y43">
        <v>51.31</v>
      </c>
      <c r="Z43">
        <v>79.819999999999993</v>
      </c>
      <c r="AA43">
        <v>1.08</v>
      </c>
      <c r="AB43">
        <v>53.74</v>
      </c>
      <c r="AC43">
        <v>81.3</v>
      </c>
      <c r="AD43">
        <v>112.61</v>
      </c>
      <c r="AE43">
        <v>3.8</v>
      </c>
      <c r="AF43">
        <v>4.84</v>
      </c>
      <c r="AG43">
        <v>76.88</v>
      </c>
      <c r="AH43">
        <v>4.55</v>
      </c>
      <c r="AI43">
        <v>138.82</v>
      </c>
      <c r="AJ43">
        <v>13.65</v>
      </c>
      <c r="AK43">
        <v>10.4</v>
      </c>
      <c r="AL43">
        <v>15.94</v>
      </c>
      <c r="AM43">
        <v>106.56</v>
      </c>
      <c r="AN43">
        <v>-3.41</v>
      </c>
      <c r="AO43">
        <v>0.15</v>
      </c>
      <c r="AP43">
        <v>23.45</v>
      </c>
      <c r="AQ43">
        <v>49.11</v>
      </c>
      <c r="AR43">
        <v>2.09</v>
      </c>
      <c r="AS43">
        <v>3.52</v>
      </c>
      <c r="AT43">
        <v>118.96</v>
      </c>
      <c r="AU43">
        <v>28.28</v>
      </c>
      <c r="AV43">
        <v>90.68</v>
      </c>
      <c r="AW43">
        <v>87.82</v>
      </c>
      <c r="AX43">
        <v>4.29</v>
      </c>
      <c r="AY43">
        <v>4.49</v>
      </c>
      <c r="AZ43">
        <v>-0.13</v>
      </c>
      <c r="BA43">
        <v>23.31</v>
      </c>
      <c r="BB43">
        <v>-8.66</v>
      </c>
      <c r="BC43">
        <v>12.64</v>
      </c>
      <c r="BD43">
        <v>5.57</v>
      </c>
      <c r="BE43">
        <v>-1.28</v>
      </c>
      <c r="BF43">
        <v>-0.23</v>
      </c>
      <c r="BG43">
        <v>4.0199999999999996</v>
      </c>
      <c r="BH43">
        <v>2.72</v>
      </c>
      <c r="BI43">
        <v>0.68</v>
      </c>
      <c r="BJ43">
        <v>11.19</v>
      </c>
      <c r="BK43" s="15">
        <v>16.350000000000001</v>
      </c>
      <c r="BL43" s="15">
        <v>-5.16</v>
      </c>
      <c r="BM43">
        <v>-1.1399999999999999</v>
      </c>
      <c r="BN43">
        <v>2.96</v>
      </c>
      <c r="BO43">
        <v>2.94</v>
      </c>
      <c r="BP43">
        <v>-1.7</v>
      </c>
      <c r="BQ43">
        <v>-1.97</v>
      </c>
      <c r="BR43">
        <v>-4.1100000000000003</v>
      </c>
      <c r="BS43">
        <v>-0.03</v>
      </c>
      <c r="BT43">
        <v>-4.6399999999999997</v>
      </c>
      <c r="BU43">
        <v>-0.28000000000000003</v>
      </c>
      <c r="BV43">
        <v>-4.91</v>
      </c>
      <c r="BW43">
        <v>63.79</v>
      </c>
      <c r="BX43">
        <v>76.569999999999993</v>
      </c>
      <c r="BY43" s="12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</row>
    <row r="44" spans="1:150" ht="13.5" x14ac:dyDescent="0.15">
      <c r="C44" s="2"/>
      <c r="E44">
        <v>400.26</v>
      </c>
      <c r="F44">
        <v>132.19</v>
      </c>
      <c r="G44">
        <v>138.87</v>
      </c>
      <c r="H44">
        <v>129.19999999999999</v>
      </c>
      <c r="I44">
        <v>61.38</v>
      </c>
      <c r="J44">
        <v>53.38</v>
      </c>
      <c r="K44">
        <v>2.02</v>
      </c>
      <c r="L44">
        <v>60.1</v>
      </c>
      <c r="M44">
        <v>62.11</v>
      </c>
      <c r="N44">
        <v>28.88</v>
      </c>
      <c r="O44">
        <v>40.26</v>
      </c>
      <c r="P44">
        <v>-5.88</v>
      </c>
      <c r="Q44">
        <v>-4.71</v>
      </c>
      <c r="R44">
        <v>73.5</v>
      </c>
      <c r="S44">
        <v>75.900000000000006</v>
      </c>
      <c r="T44">
        <v>-2.41</v>
      </c>
      <c r="U44">
        <v>93.04</v>
      </c>
      <c r="V44">
        <v>155.15</v>
      </c>
      <c r="W44">
        <v>-7.8</v>
      </c>
      <c r="X44">
        <v>-6.3</v>
      </c>
      <c r="Y44">
        <v>47.11</v>
      </c>
      <c r="Z44">
        <v>75.010000000000005</v>
      </c>
      <c r="AA44">
        <v>1.0900000000000001</v>
      </c>
      <c r="AB44">
        <v>53.13</v>
      </c>
      <c r="AC44">
        <v>79.959999999999994</v>
      </c>
      <c r="AD44">
        <v>114.98</v>
      </c>
      <c r="AE44">
        <v>3.59</v>
      </c>
      <c r="AF44">
        <v>2.91</v>
      </c>
      <c r="AG44">
        <v>79.44</v>
      </c>
      <c r="AH44">
        <v>3.84</v>
      </c>
      <c r="AI44">
        <v>136.69999999999999</v>
      </c>
      <c r="AJ44">
        <v>11.9</v>
      </c>
      <c r="AK44">
        <v>9.5299999999999994</v>
      </c>
      <c r="AL44">
        <v>20.9</v>
      </c>
      <c r="AM44">
        <v>102.92</v>
      </c>
      <c r="AN44">
        <v>-2.34</v>
      </c>
      <c r="AO44">
        <v>2.06</v>
      </c>
      <c r="AP44">
        <v>19.61</v>
      </c>
      <c r="AQ44">
        <v>48.02</v>
      </c>
      <c r="AR44">
        <v>2.4500000000000002</v>
      </c>
      <c r="AS44">
        <v>0.09</v>
      </c>
      <c r="AT44">
        <v>89.27</v>
      </c>
      <c r="AU44">
        <v>19.600000000000001</v>
      </c>
      <c r="AV44">
        <v>69.67</v>
      </c>
      <c r="AW44">
        <v>87.83</v>
      </c>
      <c r="AX44">
        <v>5.96</v>
      </c>
      <c r="AY44">
        <v>6.34</v>
      </c>
      <c r="AZ44">
        <v>-2.38</v>
      </c>
      <c r="BA44">
        <v>15.18</v>
      </c>
      <c r="BB44">
        <v>-1.65</v>
      </c>
      <c r="BC44">
        <v>36.92</v>
      </c>
      <c r="BD44">
        <v>6.59</v>
      </c>
      <c r="BE44">
        <v>-2.76</v>
      </c>
      <c r="BF44">
        <v>-0.42</v>
      </c>
      <c r="BG44">
        <v>2.4700000000000002</v>
      </c>
      <c r="BH44">
        <v>1.01</v>
      </c>
      <c r="BI44">
        <v>0.41</v>
      </c>
      <c r="BJ44">
        <v>12.23</v>
      </c>
      <c r="BK44" s="15">
        <v>20.32</v>
      </c>
      <c r="BL44" s="15">
        <v>-8.09</v>
      </c>
      <c r="BM44">
        <v>-1.51</v>
      </c>
      <c r="BN44">
        <v>4.47</v>
      </c>
      <c r="BO44">
        <v>4.88</v>
      </c>
      <c r="BP44">
        <v>-1.44</v>
      </c>
      <c r="BQ44">
        <v>-3.8</v>
      </c>
      <c r="BR44">
        <v>-5.98</v>
      </c>
      <c r="BS44">
        <v>-0.41</v>
      </c>
      <c r="BT44">
        <v>-6.32</v>
      </c>
      <c r="BU44">
        <v>-2.36</v>
      </c>
      <c r="BV44">
        <v>-8.68</v>
      </c>
      <c r="BW44">
        <v>60.95</v>
      </c>
      <c r="BX44">
        <v>76.75</v>
      </c>
      <c r="BY44" s="12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</row>
    <row r="45" spans="1:150" ht="13.5" x14ac:dyDescent="0.15">
      <c r="C45" s="2"/>
      <c r="E45">
        <v>400.33</v>
      </c>
      <c r="F45">
        <v>118.08</v>
      </c>
      <c r="G45">
        <v>150.30000000000001</v>
      </c>
      <c r="H45">
        <v>131.94999999999999</v>
      </c>
      <c r="I45">
        <v>62.29</v>
      </c>
      <c r="J45">
        <v>58.1</v>
      </c>
      <c r="K45">
        <v>-3.35</v>
      </c>
      <c r="L45">
        <v>49.21</v>
      </c>
      <c r="M45">
        <v>45.86</v>
      </c>
      <c r="N45">
        <v>31.27</v>
      </c>
      <c r="O45">
        <v>40.33</v>
      </c>
      <c r="P45">
        <v>0.22</v>
      </c>
      <c r="Q45">
        <v>9.65</v>
      </c>
      <c r="R45">
        <v>81.16</v>
      </c>
      <c r="S45">
        <v>85.05</v>
      </c>
      <c r="T45">
        <v>-3.89</v>
      </c>
      <c r="U45">
        <v>96.16</v>
      </c>
      <c r="V45">
        <v>142.02000000000001</v>
      </c>
      <c r="W45">
        <v>-17.559999999999999</v>
      </c>
      <c r="X45">
        <v>-8.6199999999999992</v>
      </c>
      <c r="Y45">
        <v>53.48</v>
      </c>
      <c r="Z45">
        <v>76.7</v>
      </c>
      <c r="AA45">
        <v>1.25</v>
      </c>
      <c r="AB45">
        <v>53.32</v>
      </c>
      <c r="AC45">
        <v>91.93</v>
      </c>
      <c r="AD45">
        <v>111.56</v>
      </c>
      <c r="AE45">
        <v>0.23</v>
      </c>
      <c r="AF45">
        <v>5.9</v>
      </c>
      <c r="AG45">
        <v>68.239999999999995</v>
      </c>
      <c r="AH45">
        <v>5.31</v>
      </c>
      <c r="AI45">
        <v>148.93</v>
      </c>
      <c r="AJ45">
        <v>15.12</v>
      </c>
      <c r="AK45">
        <v>11.89</v>
      </c>
      <c r="AL45">
        <v>20.91</v>
      </c>
      <c r="AM45">
        <v>114.63</v>
      </c>
      <c r="AN45">
        <v>-5.05</v>
      </c>
      <c r="AO45">
        <v>-2.61</v>
      </c>
      <c r="AP45">
        <v>22.48</v>
      </c>
      <c r="AQ45">
        <v>55.78</v>
      </c>
      <c r="AR45">
        <v>2.48</v>
      </c>
      <c r="AS45">
        <v>0.54</v>
      </c>
      <c r="AT45">
        <v>78.819999999999993</v>
      </c>
      <c r="AU45">
        <v>20.16</v>
      </c>
      <c r="AV45">
        <v>58.66</v>
      </c>
      <c r="AW45">
        <v>102.76</v>
      </c>
      <c r="AX45">
        <v>4.95</v>
      </c>
      <c r="AY45">
        <v>3.42</v>
      </c>
      <c r="AZ45">
        <v>-1.32</v>
      </c>
      <c r="BA45">
        <v>18.059999999999999</v>
      </c>
      <c r="BB45">
        <v>-6.95</v>
      </c>
      <c r="BC45">
        <v>17.239999999999998</v>
      </c>
      <c r="BD45">
        <v>2.94</v>
      </c>
      <c r="BE45">
        <v>-0.13</v>
      </c>
      <c r="BF45">
        <v>-0.04</v>
      </c>
      <c r="BG45">
        <v>3.04</v>
      </c>
      <c r="BH45">
        <v>0.86</v>
      </c>
      <c r="BI45">
        <v>0.28000000000000003</v>
      </c>
      <c r="BJ45">
        <v>5.26</v>
      </c>
      <c r="BK45" s="15">
        <v>6.76</v>
      </c>
      <c r="BL45" s="15">
        <v>-1.5</v>
      </c>
      <c r="BM45">
        <v>0.44</v>
      </c>
      <c r="BN45">
        <v>8.4700000000000006</v>
      </c>
      <c r="BO45">
        <v>10.050000000000001</v>
      </c>
      <c r="BP45">
        <v>8.31</v>
      </c>
      <c r="BQ45">
        <v>11.05</v>
      </c>
      <c r="BR45">
        <v>-8.0299999999999994</v>
      </c>
      <c r="BS45">
        <v>-1.58</v>
      </c>
      <c r="BT45">
        <v>-1.75</v>
      </c>
      <c r="BU45">
        <v>-2.75</v>
      </c>
      <c r="BV45">
        <v>-1</v>
      </c>
      <c r="BW45">
        <v>66.150000000000006</v>
      </c>
      <c r="BX45">
        <v>78.75</v>
      </c>
      <c r="BY45" s="12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</row>
    <row r="46" spans="1:150" ht="13.5" x14ac:dyDescent="0.15">
      <c r="C46" s="2"/>
      <c r="E46">
        <v>403.98</v>
      </c>
      <c r="F46">
        <v>123.6</v>
      </c>
      <c r="G46">
        <v>145.21</v>
      </c>
      <c r="H46">
        <v>135.16999999999999</v>
      </c>
      <c r="I46">
        <v>57.79</v>
      </c>
      <c r="J46">
        <v>57.13</v>
      </c>
      <c r="K46">
        <v>-0.85</v>
      </c>
      <c r="L46">
        <v>60.27</v>
      </c>
      <c r="M46">
        <v>59.43</v>
      </c>
      <c r="N46">
        <v>35.44</v>
      </c>
      <c r="O46">
        <v>43.98</v>
      </c>
      <c r="P46">
        <v>0.85</v>
      </c>
      <c r="Q46">
        <v>-5.18</v>
      </c>
      <c r="R46">
        <v>82.26</v>
      </c>
      <c r="S46">
        <v>79.48</v>
      </c>
      <c r="T46">
        <v>2.77</v>
      </c>
      <c r="U46">
        <v>83.44</v>
      </c>
      <c r="V46">
        <v>142.86000000000001</v>
      </c>
      <c r="W46">
        <v>-3.96</v>
      </c>
      <c r="X46">
        <v>6.32</v>
      </c>
      <c r="Y46">
        <v>44.81</v>
      </c>
      <c r="Z46">
        <v>77.73</v>
      </c>
      <c r="AA46">
        <v>1.08</v>
      </c>
      <c r="AB46">
        <v>51.66</v>
      </c>
      <c r="AC46">
        <v>66.989999999999995</v>
      </c>
      <c r="AD46">
        <v>117.44</v>
      </c>
      <c r="AE46">
        <v>8.5</v>
      </c>
      <c r="AF46">
        <v>4.4800000000000004</v>
      </c>
      <c r="AG46">
        <v>88.5</v>
      </c>
      <c r="AH46">
        <v>6.35</v>
      </c>
      <c r="AI46">
        <v>118.61</v>
      </c>
      <c r="AJ46">
        <v>10.9</v>
      </c>
      <c r="AK46">
        <v>10.59</v>
      </c>
      <c r="AL46">
        <v>19.11</v>
      </c>
      <c r="AM46">
        <v>95.19</v>
      </c>
      <c r="AN46">
        <v>-3.14</v>
      </c>
      <c r="AO46">
        <v>-0.84</v>
      </c>
      <c r="AP46">
        <v>22.42</v>
      </c>
      <c r="AQ46">
        <v>54.68</v>
      </c>
      <c r="AR46">
        <v>2.44</v>
      </c>
      <c r="AS46">
        <v>0.32</v>
      </c>
      <c r="AT46">
        <v>104</v>
      </c>
      <c r="AU46">
        <v>31.94</v>
      </c>
      <c r="AV46">
        <v>72.06</v>
      </c>
      <c r="AW46">
        <v>85.9</v>
      </c>
      <c r="AX46">
        <v>4.76</v>
      </c>
      <c r="AY46">
        <v>4.42</v>
      </c>
      <c r="AZ46">
        <v>0.59</v>
      </c>
      <c r="BA46">
        <v>23.74</v>
      </c>
      <c r="BB46">
        <v>5.0599999999999996</v>
      </c>
      <c r="BC46">
        <v>35.729999999999997</v>
      </c>
      <c r="BD46">
        <v>5.69</v>
      </c>
      <c r="BE46">
        <v>-1.47</v>
      </c>
      <c r="BF46">
        <v>-0.26</v>
      </c>
      <c r="BG46">
        <v>7.84</v>
      </c>
      <c r="BH46">
        <v>-0.84</v>
      </c>
      <c r="BI46">
        <v>-0.11</v>
      </c>
      <c r="BJ46">
        <v>11.86</v>
      </c>
      <c r="BK46" s="15">
        <v>14.29</v>
      </c>
      <c r="BL46" s="15">
        <v>-2.44</v>
      </c>
      <c r="BM46">
        <v>-0.04</v>
      </c>
      <c r="BN46">
        <v>3.68</v>
      </c>
      <c r="BO46">
        <v>2.21</v>
      </c>
      <c r="BP46">
        <v>-2.97</v>
      </c>
      <c r="BQ46">
        <v>-3.61</v>
      </c>
      <c r="BR46">
        <v>-3.72</v>
      </c>
      <c r="BS46">
        <v>-1.47</v>
      </c>
      <c r="BT46">
        <v>-5.19</v>
      </c>
      <c r="BU46">
        <v>-0.63</v>
      </c>
      <c r="BV46">
        <v>-5.82</v>
      </c>
      <c r="BW46">
        <v>77.86</v>
      </c>
      <c r="BX46">
        <v>88.67</v>
      </c>
      <c r="BY46" s="12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</row>
    <row r="47" spans="1:150" ht="13.5" x14ac:dyDescent="0.15">
      <c r="BY47" s="12"/>
    </row>
    <row r="48" spans="1:150" ht="13.5" x14ac:dyDescent="0.15">
      <c r="A48" s="6"/>
      <c r="C48" s="6"/>
      <c r="D48" s="6"/>
      <c r="E48" s="6">
        <f t="shared" ref="E48:AJ48" si="0">AVERAGE(E2:E47)</f>
        <v>395.09644444444427</v>
      </c>
      <c r="F48" s="6">
        <f t="shared" si="0"/>
        <v>122.34866666666666</v>
      </c>
      <c r="G48" s="6">
        <f t="shared" si="0"/>
        <v>149.43733333333336</v>
      </c>
      <c r="H48" s="6">
        <f t="shared" si="0"/>
        <v>123.31155555555554</v>
      </c>
      <c r="I48" s="6">
        <f t="shared" si="0"/>
        <v>65.473333333333329</v>
      </c>
      <c r="J48" s="6">
        <f t="shared" si="0"/>
        <v>55.493777777777787</v>
      </c>
      <c r="K48" s="6">
        <f t="shared" si="0"/>
        <v>-0.23155555555555554</v>
      </c>
      <c r="L48" s="6">
        <f t="shared" si="0"/>
        <v>62.0411111111111</v>
      </c>
      <c r="M48" s="6">
        <f t="shared" si="0"/>
        <v>61.81111111111111</v>
      </c>
      <c r="N48" s="6">
        <f t="shared" si="0"/>
        <v>26.077555555555559</v>
      </c>
      <c r="O48" s="6">
        <f t="shared" si="0"/>
        <v>35.096444444444444</v>
      </c>
      <c r="P48" s="6">
        <f t="shared" si="0"/>
        <v>-0.28311111111111115</v>
      </c>
      <c r="Q48" s="6">
        <f t="shared" si="0"/>
        <v>2.5706666666666673</v>
      </c>
      <c r="R48" s="6">
        <f t="shared" si="0"/>
        <v>80.72799999999998</v>
      </c>
      <c r="S48" s="6">
        <f t="shared" si="0"/>
        <v>81.594888888888875</v>
      </c>
      <c r="T48" s="6">
        <f t="shared" si="0"/>
        <v>-0.86666666666666647</v>
      </c>
      <c r="U48" s="6">
        <f t="shared" si="0"/>
        <v>91.631111111111125</v>
      </c>
      <c r="V48" s="6">
        <f t="shared" si="0"/>
        <v>153.44111111111107</v>
      </c>
      <c r="W48" s="6">
        <f t="shared" si="0"/>
        <v>-7.317333333333333</v>
      </c>
      <c r="X48" s="6">
        <f t="shared" si="0"/>
        <v>-3.0855555555555561</v>
      </c>
      <c r="Y48" s="6">
        <f t="shared" si="0"/>
        <v>52.559999999999995</v>
      </c>
      <c r="Z48" s="6">
        <f t="shared" si="0"/>
        <v>79.973555555555564</v>
      </c>
      <c r="AA48" s="6">
        <f t="shared" si="0"/>
        <v>1.1588888888888889</v>
      </c>
      <c r="AB48" s="6">
        <f t="shared" si="0"/>
        <v>51.534222222222233</v>
      </c>
      <c r="AC48" s="6">
        <f t="shared" si="0"/>
        <v>74.522444444444446</v>
      </c>
      <c r="AD48" s="6">
        <f t="shared" si="0"/>
        <v>119.93377777777775</v>
      </c>
      <c r="AE48" s="6">
        <f t="shared" si="0"/>
        <v>6.3800000000000008</v>
      </c>
      <c r="AF48" s="6">
        <f t="shared" si="0"/>
        <v>3.7782222222222219</v>
      </c>
      <c r="AG48" s="18">
        <f t="shared" si="0"/>
        <v>85.898444444444465</v>
      </c>
      <c r="AH48" s="18">
        <f t="shared" si="0"/>
        <v>5.4322222222222223</v>
      </c>
      <c r="AI48" s="6">
        <f t="shared" si="0"/>
        <v>128.09044444444444</v>
      </c>
      <c r="AJ48" s="6">
        <f t="shared" si="0"/>
        <v>8.5322222222222202</v>
      </c>
      <c r="AK48" s="6">
        <f t="shared" ref="AK48:BP48" si="1">AVERAGE(AK2:AK47)</f>
        <v>7.5526666666666644</v>
      </c>
      <c r="AL48" s="6">
        <f t="shared" si="1"/>
        <v>16.55755555555556</v>
      </c>
      <c r="AM48" s="6">
        <f t="shared" si="1"/>
        <v>100.41177777777779</v>
      </c>
      <c r="AN48" s="6">
        <f t="shared" si="1"/>
        <v>-2.8664444444444439</v>
      </c>
      <c r="AO48" s="6">
        <f t="shared" si="1"/>
        <v>0.89777777777777745</v>
      </c>
      <c r="AP48" s="6">
        <f t="shared" si="1"/>
        <v>23.548888888888886</v>
      </c>
      <c r="AQ48" s="6">
        <f t="shared" si="1"/>
        <v>50.246444444444435</v>
      </c>
      <c r="AR48" s="6">
        <f t="shared" si="1"/>
        <v>2.156222222222222</v>
      </c>
      <c r="AS48" s="6">
        <f t="shared" si="1"/>
        <v>2.939111111111111</v>
      </c>
      <c r="AT48" s="6">
        <f t="shared" si="1"/>
        <v>93.761555555555546</v>
      </c>
      <c r="AU48" s="6">
        <f t="shared" si="1"/>
        <v>21.951555555555554</v>
      </c>
      <c r="AV48" s="6">
        <f t="shared" si="1"/>
        <v>71.810888888888911</v>
      </c>
      <c r="AW48" s="6">
        <f t="shared" si="1"/>
        <v>89.398888888888891</v>
      </c>
      <c r="AX48" s="6">
        <f t="shared" si="1"/>
        <v>6.1424444444444442</v>
      </c>
      <c r="AY48" s="6">
        <f t="shared" si="1"/>
        <v>6.6859999999999991</v>
      </c>
      <c r="AZ48" s="6">
        <f t="shared" si="1"/>
        <v>0.98222222222222233</v>
      </c>
      <c r="BA48" s="6">
        <f t="shared" si="1"/>
        <v>-22.728444444444445</v>
      </c>
      <c r="BB48" s="6">
        <f t="shared" si="1"/>
        <v>-5.4268888888888887</v>
      </c>
      <c r="BC48" s="6">
        <f t="shared" si="1"/>
        <v>-17.873333333333328</v>
      </c>
      <c r="BD48" s="6">
        <f t="shared" si="1"/>
        <v>7.540444444444443</v>
      </c>
      <c r="BE48" s="6">
        <f t="shared" si="1"/>
        <v>7.5999999999999984E-2</v>
      </c>
      <c r="BF48" s="6">
        <f t="shared" si="1"/>
        <v>2.2222222222222223E-2</v>
      </c>
      <c r="BG48" s="18">
        <f t="shared" si="1"/>
        <v>5.3795555555555588</v>
      </c>
      <c r="BH48" s="6">
        <f t="shared" si="1"/>
        <v>1.3097777777777777</v>
      </c>
      <c r="BI48" s="6">
        <f t="shared" si="1"/>
        <v>-5.1333333333333293E-2</v>
      </c>
      <c r="BJ48" s="6">
        <f t="shared" si="1"/>
        <v>11.593555555555559</v>
      </c>
      <c r="BK48" s="17">
        <f t="shared" si="1"/>
        <v>17.907555555555557</v>
      </c>
      <c r="BL48" s="17">
        <f t="shared" si="1"/>
        <v>-6.3148888888888868</v>
      </c>
      <c r="BM48" s="6">
        <f t="shared" si="1"/>
        <v>-0.88422222222222235</v>
      </c>
      <c r="BN48" s="6">
        <f t="shared" si="1"/>
        <v>5.3660000000000014</v>
      </c>
      <c r="BO48" s="6">
        <f t="shared" si="1"/>
        <v>5.9104444444444439</v>
      </c>
      <c r="BP48" s="6">
        <f t="shared" si="1"/>
        <v>-0.78844444444444439</v>
      </c>
      <c r="BQ48" s="6">
        <f t="shared" ref="BQ48:BX48" si="2">AVERAGE(BQ2:BQ47)</f>
        <v>0.55266666666666664</v>
      </c>
      <c r="BR48" s="6">
        <f t="shared" si="2"/>
        <v>-6.2506666666666684</v>
      </c>
      <c r="BS48" s="6">
        <f t="shared" si="2"/>
        <v>-1.7944444444444445</v>
      </c>
      <c r="BT48" s="6">
        <f t="shared" si="2"/>
        <v>-6.698666666666667</v>
      </c>
      <c r="BU48" s="6">
        <f t="shared" si="2"/>
        <v>-2.0766666666666667</v>
      </c>
      <c r="BV48" s="6">
        <f t="shared" si="2"/>
        <v>-5.7762222222222226</v>
      </c>
      <c r="BW48" s="6">
        <f t="shared" si="2"/>
        <v>72.791555555555561</v>
      </c>
      <c r="BX48" s="6">
        <f t="shared" si="2"/>
        <v>86.934222222222218</v>
      </c>
      <c r="BY48" s="12"/>
    </row>
    <row r="49" spans="1:77" ht="13.5" x14ac:dyDescent="0.15">
      <c r="A49" s="6"/>
      <c r="C49" s="6"/>
      <c r="D49" s="6"/>
      <c r="E49" s="6">
        <f t="shared" ref="E49:AJ49" si="3">_xlfn.STDEV.P(E2:E47)</f>
        <v>5.4370621787692022</v>
      </c>
      <c r="F49" s="6">
        <f t="shared" si="3"/>
        <v>5.1098578366830445</v>
      </c>
      <c r="G49" s="6">
        <f t="shared" si="3"/>
        <v>6.1682557952435424</v>
      </c>
      <c r="H49" s="6">
        <f t="shared" si="3"/>
        <v>7.3410816507153163</v>
      </c>
      <c r="I49" s="6">
        <f t="shared" si="3"/>
        <v>4.5373080614439711</v>
      </c>
      <c r="J49" s="6">
        <f t="shared" si="3"/>
        <v>1.8640771191591938</v>
      </c>
      <c r="K49" s="6">
        <f t="shared" si="3"/>
        <v>1.8162402625638561</v>
      </c>
      <c r="L49" s="6">
        <f t="shared" si="3"/>
        <v>6.6669630674851525</v>
      </c>
      <c r="M49" s="6">
        <f t="shared" si="3"/>
        <v>7.2770806790825784</v>
      </c>
      <c r="N49" s="6">
        <f t="shared" si="3"/>
        <v>4.5101880500610028</v>
      </c>
      <c r="O49" s="6">
        <f t="shared" si="3"/>
        <v>5.4370621787692004</v>
      </c>
      <c r="P49" s="6">
        <f t="shared" si="3"/>
        <v>2.0016413511829314</v>
      </c>
      <c r="Q49" s="6">
        <f t="shared" si="3"/>
        <v>6.7836025826989585</v>
      </c>
      <c r="R49" s="6">
        <f t="shared" si="3"/>
        <v>2.8209774507744267</v>
      </c>
      <c r="S49" s="6">
        <f t="shared" si="3"/>
        <v>3.7165005177943171</v>
      </c>
      <c r="T49" s="6">
        <f t="shared" si="3"/>
        <v>2.6243560056601405</v>
      </c>
      <c r="U49" s="6">
        <f t="shared" si="3"/>
        <v>6.1107279879904555</v>
      </c>
      <c r="V49" s="6">
        <f t="shared" si="3"/>
        <v>5.8681237668619328</v>
      </c>
      <c r="W49" s="6">
        <f t="shared" si="3"/>
        <v>4.5440028364623402</v>
      </c>
      <c r="X49" s="6">
        <f t="shared" si="3"/>
        <v>6.1416481883233747</v>
      </c>
      <c r="Y49" s="6">
        <f t="shared" si="3"/>
        <v>7.6800697334798329</v>
      </c>
      <c r="Z49" s="6">
        <f t="shared" si="3"/>
        <v>4.9464780537067448</v>
      </c>
      <c r="AA49" s="6">
        <f t="shared" si="3"/>
        <v>6.7105960067219111E-2</v>
      </c>
      <c r="AB49" s="6">
        <f t="shared" si="3"/>
        <v>4.1565463702928982</v>
      </c>
      <c r="AC49" s="6">
        <f t="shared" si="3"/>
        <v>9.5862468975218729</v>
      </c>
      <c r="AD49" s="6">
        <f t="shared" si="3"/>
        <v>5.5166778605682572</v>
      </c>
      <c r="AE49" s="6">
        <f t="shared" si="3"/>
        <v>3.2150527903044481</v>
      </c>
      <c r="AF49" s="6">
        <f t="shared" si="3"/>
        <v>1.8249995907322403</v>
      </c>
      <c r="AG49" s="18">
        <f t="shared" si="3"/>
        <v>9.4301299521044673</v>
      </c>
      <c r="AH49" s="18">
        <f t="shared" si="3"/>
        <v>2.5374018986084423</v>
      </c>
      <c r="AI49" s="6">
        <f t="shared" si="3"/>
        <v>11.517144506354295</v>
      </c>
      <c r="AJ49" s="6">
        <f t="shared" si="3"/>
        <v>3.156632445354028</v>
      </c>
      <c r="AK49" s="6">
        <f t="shared" ref="AK49:BP49" si="4">_xlfn.STDEV.P(AK2:AK47)</f>
        <v>2.7507254800627976</v>
      </c>
      <c r="AL49" s="6">
        <f t="shared" si="4"/>
        <v>3.956417658862355</v>
      </c>
      <c r="AM49" s="6">
        <f t="shared" si="4"/>
        <v>6.2264272933606293</v>
      </c>
      <c r="AN49" s="6">
        <f t="shared" si="4"/>
        <v>2.8266188325791926</v>
      </c>
      <c r="AO49" s="6">
        <f t="shared" si="4"/>
        <v>2.8809295482063413</v>
      </c>
      <c r="AP49" s="6">
        <f t="shared" si="4"/>
        <v>3.565539524218702</v>
      </c>
      <c r="AQ49" s="6">
        <f t="shared" si="4"/>
        <v>6.98212930131257</v>
      </c>
      <c r="AR49" s="6">
        <f t="shared" si="4"/>
        <v>0.25610144594922868</v>
      </c>
      <c r="AS49" s="6">
        <f t="shared" si="4"/>
        <v>2.8076180669522244</v>
      </c>
      <c r="AT49" s="6">
        <f t="shared" si="4"/>
        <v>10.949838143005936</v>
      </c>
      <c r="AU49" s="6">
        <f t="shared" si="4"/>
        <v>7.5639475159926493</v>
      </c>
      <c r="AV49" s="6">
        <f t="shared" si="4"/>
        <v>7.5190858848138715</v>
      </c>
      <c r="AW49" s="6">
        <f t="shared" si="4"/>
        <v>6.4834209838881334</v>
      </c>
      <c r="AX49" s="6">
        <f t="shared" si="4"/>
        <v>2.0427477742334732</v>
      </c>
      <c r="AY49" s="6">
        <f t="shared" si="4"/>
        <v>2.1207361405365335</v>
      </c>
      <c r="AZ49" s="6">
        <f t="shared" si="4"/>
        <v>2.1401255299516002</v>
      </c>
      <c r="BA49" s="6">
        <f t="shared" si="4"/>
        <v>210.72846567145814</v>
      </c>
      <c r="BB49" s="6">
        <f t="shared" si="4"/>
        <v>7.2991399256570642</v>
      </c>
      <c r="BC49" s="6">
        <f t="shared" si="4"/>
        <v>211.8763911340761</v>
      </c>
      <c r="BD49" s="6">
        <f t="shared" si="4"/>
        <v>2.6076153052639763</v>
      </c>
      <c r="BE49" s="6">
        <f t="shared" si="4"/>
        <v>1.9360227271393278</v>
      </c>
      <c r="BF49" s="6">
        <f t="shared" si="4"/>
        <v>0.27736769730120492</v>
      </c>
      <c r="BG49" s="18">
        <f t="shared" si="4"/>
        <v>2.8960724020688215</v>
      </c>
      <c r="BH49" s="6">
        <f t="shared" si="4"/>
        <v>1.6691707706907628</v>
      </c>
      <c r="BI49" s="6">
        <f t="shared" si="4"/>
        <v>2.9904177337325666</v>
      </c>
      <c r="BJ49" s="6">
        <f t="shared" si="4"/>
        <v>5.3489189585084675</v>
      </c>
      <c r="BK49" s="17">
        <f t="shared" si="4"/>
        <v>7.3606642681986019</v>
      </c>
      <c r="BL49" s="17">
        <f t="shared" si="4"/>
        <v>3.6117097349976195</v>
      </c>
      <c r="BM49" s="6">
        <f t="shared" si="4"/>
        <v>0.91002439256413814</v>
      </c>
      <c r="BN49" s="6">
        <f t="shared" si="4"/>
        <v>1.7279189795820828</v>
      </c>
      <c r="BO49" s="6">
        <f t="shared" si="4"/>
        <v>3.3545332217467299</v>
      </c>
      <c r="BP49" s="6">
        <f t="shared" si="4"/>
        <v>4.8714150148507747</v>
      </c>
      <c r="BQ49" s="6">
        <f t="shared" ref="BQ49:BX49" si="5">_xlfn.STDEV.P(BQ2:BQ47)</f>
        <v>6.3890588421839469</v>
      </c>
      <c r="BR49" s="6">
        <f t="shared" si="5"/>
        <v>1.8498040737091848</v>
      </c>
      <c r="BS49" s="6">
        <f t="shared" si="5"/>
        <v>1.8876470427557928</v>
      </c>
      <c r="BT49" s="6">
        <f t="shared" si="5"/>
        <v>2.8029314813046859</v>
      </c>
      <c r="BU49" s="6">
        <f t="shared" si="5"/>
        <v>1.7124212877287723</v>
      </c>
      <c r="BV49" s="6">
        <f t="shared" si="5"/>
        <v>3.7241191584283175</v>
      </c>
      <c r="BW49" s="6">
        <f t="shared" si="5"/>
        <v>6.9518227683442237</v>
      </c>
      <c r="BX49" s="6">
        <f t="shared" si="5"/>
        <v>7.7532956401746107</v>
      </c>
      <c r="BY49" s="12"/>
    </row>
    <row r="50" spans="1:77" ht="13.5" x14ac:dyDescent="0.15">
      <c r="BY50" s="1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D64"/>
  <sheetViews>
    <sheetView tabSelected="1" zoomScale="85" zoomScaleNormal="85" workbookViewId="0">
      <pane ySplit="1" topLeftCell="A23" activePane="bottomLeft" state="frozen"/>
      <selection pane="bottomLeft" activeCell="D64" sqref="D64"/>
    </sheetView>
  </sheetViews>
  <sheetFormatPr defaultColWidth="8.88671875" defaultRowHeight="12" x14ac:dyDescent="0.15"/>
  <cols>
    <col min="1" max="1" width="8.88671875" style="1"/>
    <col min="2" max="2" width="11.44140625" style="1" bestFit="1" customWidth="1"/>
    <col min="3" max="3" width="11.5546875" style="1" customWidth="1"/>
    <col min="4" max="29" width="8.88671875" style="1"/>
    <col min="30" max="30" width="14.44140625" style="1" customWidth="1"/>
    <col min="31" max="50" width="8.88671875" style="1"/>
    <col min="51" max="51" width="12.6640625" style="1" customWidth="1"/>
    <col min="52" max="52" width="13.109375" style="1" customWidth="1"/>
    <col min="53" max="54" width="8.88671875" style="1"/>
    <col min="55" max="55" width="12.77734375" style="1" customWidth="1"/>
    <col min="56" max="56" width="11.88671875" style="1" customWidth="1"/>
    <col min="57" max="73" width="8.88671875" style="1"/>
    <col min="74" max="76" width="13.77734375" style="1" customWidth="1"/>
    <col min="77" max="77" width="11.21875" style="1" customWidth="1"/>
    <col min="78" max="79" width="8.88671875" style="1"/>
    <col min="80" max="80" width="11.33203125" style="1" customWidth="1"/>
    <col min="81" max="81" width="8.88671875" style="1"/>
    <col min="82" max="82" width="11.6640625" style="1" customWidth="1"/>
    <col min="83" max="83" width="14.109375" style="1" customWidth="1"/>
    <col min="84" max="84" width="12" style="1" customWidth="1"/>
    <col min="85" max="85" width="8.88671875" style="1"/>
    <col min="86" max="86" width="23.6640625" style="1" customWidth="1"/>
    <col min="87" max="88" width="8.88671875" style="1"/>
    <col min="89" max="89" width="21.5546875" style="1" customWidth="1"/>
    <col min="90" max="111" width="8.88671875" style="1"/>
    <col min="112" max="112" width="19.21875" style="1" customWidth="1"/>
    <col min="113" max="124" width="8.88671875" style="1"/>
    <col min="125" max="126" width="12.6640625" style="1" customWidth="1"/>
    <col min="127" max="131" width="8.88671875" style="1"/>
    <col min="132" max="132" width="20.44140625" style="1" customWidth="1"/>
    <col min="133" max="134" width="8.88671875" style="1"/>
    <col min="135" max="135" width="17.6640625" style="1" customWidth="1"/>
    <col min="136" max="140" width="8.88671875" style="1"/>
    <col min="141" max="141" width="12.44140625" style="1" customWidth="1"/>
    <col min="142" max="142" width="16.21875" style="1" customWidth="1"/>
    <col min="143" max="143" width="18" style="1" customWidth="1"/>
    <col min="144" max="16384" width="8.88671875" style="1"/>
  </cols>
  <sheetData>
    <row r="1" spans="2:316" s="3" customFormat="1" x14ac:dyDescent="0.15">
      <c r="B1" s="3" t="s">
        <v>264</v>
      </c>
      <c r="C1" s="7"/>
      <c r="D1" s="7" t="s">
        <v>189</v>
      </c>
      <c r="E1" s="7" t="s">
        <v>190</v>
      </c>
      <c r="F1" s="7" t="s">
        <v>191</v>
      </c>
      <c r="G1" s="7" t="s">
        <v>192</v>
      </c>
      <c r="H1" s="7" t="s">
        <v>193</v>
      </c>
      <c r="I1" s="7" t="s">
        <v>194</v>
      </c>
      <c r="J1" s="7" t="s">
        <v>195</v>
      </c>
      <c r="K1" s="7" t="s">
        <v>196</v>
      </c>
      <c r="L1" s="7" t="s">
        <v>197</v>
      </c>
      <c r="M1" s="7" t="s">
        <v>198</v>
      </c>
      <c r="N1" s="7" t="s">
        <v>199</v>
      </c>
      <c r="O1" s="7" t="s">
        <v>200</v>
      </c>
      <c r="P1" s="7" t="s">
        <v>201</v>
      </c>
      <c r="Q1" s="7" t="s">
        <v>202</v>
      </c>
      <c r="R1" s="7" t="s">
        <v>203</v>
      </c>
      <c r="S1" s="7" t="s">
        <v>204</v>
      </c>
      <c r="T1" s="7" t="s">
        <v>205</v>
      </c>
      <c r="U1" s="7" t="s">
        <v>206</v>
      </c>
      <c r="V1" s="7" t="s">
        <v>207</v>
      </c>
      <c r="W1" s="7" t="s">
        <v>208</v>
      </c>
      <c r="X1" s="7" t="s">
        <v>209</v>
      </c>
      <c r="Y1" s="7" t="s">
        <v>210</v>
      </c>
      <c r="Z1" s="7" t="s">
        <v>211</v>
      </c>
      <c r="AA1" s="7" t="s">
        <v>212</v>
      </c>
      <c r="AB1" s="7" t="s">
        <v>213</v>
      </c>
      <c r="AC1" s="7" t="s">
        <v>214</v>
      </c>
      <c r="AD1" s="7" t="s">
        <v>215</v>
      </c>
      <c r="AE1" s="7" t="s">
        <v>216</v>
      </c>
      <c r="AF1" s="7" t="s">
        <v>217</v>
      </c>
      <c r="AG1" s="7" t="s">
        <v>218</v>
      </c>
      <c r="AH1" s="7" t="s">
        <v>219</v>
      </c>
      <c r="AI1" s="7" t="s">
        <v>220</v>
      </c>
      <c r="AJ1" s="7" t="s">
        <v>221</v>
      </c>
      <c r="AK1" s="7" t="s">
        <v>222</v>
      </c>
      <c r="AL1" s="7" t="s">
        <v>223</v>
      </c>
      <c r="AM1" s="7" t="s">
        <v>224</v>
      </c>
      <c r="AN1" s="7" t="s">
        <v>225</v>
      </c>
      <c r="AO1" s="7" t="s">
        <v>226</v>
      </c>
      <c r="AP1" s="7" t="s">
        <v>227</v>
      </c>
      <c r="AQ1" s="7" t="s">
        <v>228</v>
      </c>
      <c r="AR1" s="7" t="s">
        <v>229</v>
      </c>
      <c r="AS1" s="7" t="s">
        <v>230</v>
      </c>
      <c r="AT1" s="7" t="s">
        <v>231</v>
      </c>
      <c r="AU1" s="7" t="s">
        <v>232</v>
      </c>
      <c r="AV1" s="7" t="s">
        <v>233</v>
      </c>
      <c r="AW1" s="7" t="s">
        <v>234</v>
      </c>
      <c r="AX1" s="7" t="s">
        <v>235</v>
      </c>
      <c r="AY1" s="7" t="s">
        <v>236</v>
      </c>
      <c r="AZ1" s="7" t="s">
        <v>237</v>
      </c>
      <c r="BA1" s="7" t="s">
        <v>238</v>
      </c>
      <c r="BB1" s="7" t="s">
        <v>239</v>
      </c>
      <c r="BC1" s="7" t="s">
        <v>240</v>
      </c>
      <c r="BD1" s="7" t="s">
        <v>241</v>
      </c>
      <c r="BE1" s="7" t="s">
        <v>242</v>
      </c>
      <c r="BF1" s="8" t="s">
        <v>243</v>
      </c>
      <c r="BG1" s="7" t="s">
        <v>244</v>
      </c>
      <c r="BH1" s="7" t="s">
        <v>245</v>
      </c>
      <c r="BI1" s="7" t="s">
        <v>246</v>
      </c>
      <c r="BJ1" s="13" t="s">
        <v>247</v>
      </c>
      <c r="BK1" s="13" t="s">
        <v>248</v>
      </c>
      <c r="BL1" s="7" t="s">
        <v>249</v>
      </c>
      <c r="BM1" s="7" t="s">
        <v>250</v>
      </c>
      <c r="BN1" s="7" t="s">
        <v>251</v>
      </c>
      <c r="BO1" s="7" t="s">
        <v>252</v>
      </c>
      <c r="BP1" s="7" t="s">
        <v>253</v>
      </c>
      <c r="BQ1" s="7" t="s">
        <v>254</v>
      </c>
      <c r="BR1" s="7" t="s">
        <v>255</v>
      </c>
      <c r="BS1" s="7" t="s">
        <v>256</v>
      </c>
      <c r="BT1" s="7" t="s">
        <v>257</v>
      </c>
      <c r="BU1" s="7" t="s">
        <v>258</v>
      </c>
      <c r="BV1" s="8" t="s">
        <v>259</v>
      </c>
      <c r="BW1" s="8" t="s">
        <v>260</v>
      </c>
      <c r="BX1" s="7"/>
      <c r="CX1" s="3" t="s">
        <v>72</v>
      </c>
      <c r="CY1" s="3" t="s">
        <v>73</v>
      </c>
      <c r="CZ1" s="3" t="s">
        <v>74</v>
      </c>
      <c r="DA1" s="3" t="s">
        <v>75</v>
      </c>
      <c r="DB1" s="3" t="s">
        <v>76</v>
      </c>
      <c r="DC1" s="3" t="s">
        <v>77</v>
      </c>
      <c r="DD1" s="3" t="s">
        <v>78</v>
      </c>
      <c r="DE1" s="3" t="s">
        <v>79</v>
      </c>
      <c r="DF1" s="3" t="s">
        <v>80</v>
      </c>
      <c r="DG1" s="3" t="s">
        <v>81</v>
      </c>
      <c r="DH1" s="3" t="s">
        <v>82</v>
      </c>
      <c r="DI1" s="3" t="s">
        <v>83</v>
      </c>
      <c r="DJ1" s="3" t="s">
        <v>84</v>
      </c>
      <c r="DK1" s="3" t="s">
        <v>85</v>
      </c>
      <c r="DL1" s="3" t="s">
        <v>86</v>
      </c>
      <c r="DM1" s="3" t="s">
        <v>87</v>
      </c>
      <c r="DN1" s="3" t="s">
        <v>88</v>
      </c>
      <c r="DO1" s="3" t="s">
        <v>89</v>
      </c>
      <c r="DP1" s="3" t="s">
        <v>90</v>
      </c>
      <c r="DQ1" s="3" t="s">
        <v>91</v>
      </c>
      <c r="DR1" s="3" t="s">
        <v>92</v>
      </c>
      <c r="DV1" s="3" t="s">
        <v>0</v>
      </c>
      <c r="DW1" s="3" t="s">
        <v>1</v>
      </c>
      <c r="DX1" s="3" t="s">
        <v>2</v>
      </c>
      <c r="DY1" s="3" t="s">
        <v>3</v>
      </c>
      <c r="DZ1" s="3" t="s">
        <v>4</v>
      </c>
      <c r="EA1" s="3" t="s">
        <v>5</v>
      </c>
      <c r="EB1" s="3" t="s">
        <v>6</v>
      </c>
      <c r="EC1" s="3" t="s">
        <v>7</v>
      </c>
      <c r="ED1" s="3" t="s">
        <v>8</v>
      </c>
      <c r="EE1" s="3" t="s">
        <v>9</v>
      </c>
      <c r="EF1" s="3" t="s">
        <v>10</v>
      </c>
      <c r="EG1" s="3" t="s">
        <v>11</v>
      </c>
      <c r="EH1" s="3" t="s">
        <v>12</v>
      </c>
      <c r="EI1" s="3" t="s">
        <v>13</v>
      </c>
      <c r="EJ1" s="3" t="s">
        <v>14</v>
      </c>
      <c r="EK1" s="3" t="s">
        <v>15</v>
      </c>
      <c r="EL1" s="3" t="s">
        <v>16</v>
      </c>
      <c r="EM1" s="3" t="s">
        <v>17</v>
      </c>
      <c r="EN1" s="3" t="s">
        <v>18</v>
      </c>
      <c r="EO1" s="3" t="s">
        <v>19</v>
      </c>
      <c r="EP1" s="3" t="s">
        <v>20</v>
      </c>
      <c r="EQ1" s="3" t="s">
        <v>21</v>
      </c>
      <c r="ER1" s="3" t="s">
        <v>22</v>
      </c>
      <c r="ES1" s="3" t="s">
        <v>23</v>
      </c>
      <c r="ET1" s="3" t="s">
        <v>24</v>
      </c>
      <c r="EU1" s="3" t="s">
        <v>25</v>
      </c>
      <c r="EV1" s="3" t="s">
        <v>26</v>
      </c>
      <c r="EW1" s="3" t="s">
        <v>27</v>
      </c>
      <c r="EX1" s="3" t="s">
        <v>28</v>
      </c>
      <c r="EY1" s="3" t="s">
        <v>29</v>
      </c>
      <c r="EZ1" s="3" t="s">
        <v>30</v>
      </c>
      <c r="FA1" s="3" t="s">
        <v>31</v>
      </c>
      <c r="FB1" s="3" t="s">
        <v>32</v>
      </c>
      <c r="FC1" s="3" t="s">
        <v>33</v>
      </c>
      <c r="FD1" s="3" t="s">
        <v>34</v>
      </c>
      <c r="FE1" s="3" t="s">
        <v>35</v>
      </c>
      <c r="FF1" s="3" t="s">
        <v>36</v>
      </c>
      <c r="FG1" s="3" t="s">
        <v>37</v>
      </c>
      <c r="FH1" s="3" t="s">
        <v>38</v>
      </c>
      <c r="FI1" s="3" t="s">
        <v>39</v>
      </c>
      <c r="FJ1" s="3" t="s">
        <v>40</v>
      </c>
      <c r="FK1" s="3" t="s">
        <v>41</v>
      </c>
      <c r="FL1" s="3" t="s">
        <v>42</v>
      </c>
      <c r="FM1" s="3" t="s">
        <v>43</v>
      </c>
      <c r="FN1" s="3" t="s">
        <v>44</v>
      </c>
      <c r="FO1" s="3" t="s">
        <v>45</v>
      </c>
      <c r="FP1" s="3" t="s">
        <v>46</v>
      </c>
      <c r="FQ1" s="3" t="s">
        <v>47</v>
      </c>
      <c r="FR1" s="3" t="s">
        <v>48</v>
      </c>
      <c r="FS1" s="3" t="s">
        <v>49</v>
      </c>
      <c r="FT1" s="3" t="s">
        <v>50</v>
      </c>
      <c r="FU1" s="3" t="s">
        <v>51</v>
      </c>
      <c r="FV1" s="3" t="s">
        <v>52</v>
      </c>
      <c r="FW1" s="3" t="s">
        <v>53</v>
      </c>
      <c r="FX1" s="3" t="s">
        <v>52</v>
      </c>
      <c r="FY1" s="3" t="s">
        <v>54</v>
      </c>
      <c r="FZ1" s="3" t="s">
        <v>55</v>
      </c>
      <c r="GA1" s="3" t="s">
        <v>56</v>
      </c>
      <c r="GB1" s="3" t="s">
        <v>57</v>
      </c>
      <c r="GC1" s="3" t="s">
        <v>58</v>
      </c>
      <c r="GD1" s="3" t="s">
        <v>59</v>
      </c>
      <c r="GE1" s="3" t="s">
        <v>60</v>
      </c>
      <c r="GF1" s="3" t="s">
        <v>61</v>
      </c>
      <c r="GG1" s="3" t="s">
        <v>62</v>
      </c>
      <c r="GH1" s="3" t="s">
        <v>63</v>
      </c>
      <c r="GI1" s="3" t="s">
        <v>64</v>
      </c>
      <c r="GJ1" s="3" t="s">
        <v>65</v>
      </c>
      <c r="GK1" s="3" t="s">
        <v>66</v>
      </c>
      <c r="GL1" s="3" t="s">
        <v>67</v>
      </c>
      <c r="GM1" s="3" t="s">
        <v>68</v>
      </c>
      <c r="GN1" s="3" t="s">
        <v>69</v>
      </c>
      <c r="GO1" s="3" t="s">
        <v>70</v>
      </c>
      <c r="GP1" s="3" t="s">
        <v>71</v>
      </c>
      <c r="GQ1" s="3" t="s">
        <v>72</v>
      </c>
      <c r="GR1" s="3" t="s">
        <v>73</v>
      </c>
      <c r="GS1" s="3" t="s">
        <v>74</v>
      </c>
      <c r="GT1" s="3" t="s">
        <v>75</v>
      </c>
      <c r="GU1" s="3" t="s">
        <v>76</v>
      </c>
      <c r="GV1" s="3" t="s">
        <v>77</v>
      </c>
      <c r="GW1" s="3" t="s">
        <v>78</v>
      </c>
      <c r="GX1" s="3" t="s">
        <v>79</v>
      </c>
      <c r="GY1" s="3" t="s">
        <v>80</v>
      </c>
      <c r="GZ1" s="3" t="s">
        <v>81</v>
      </c>
      <c r="HA1" s="3" t="s">
        <v>82</v>
      </c>
      <c r="HB1" s="3" t="s">
        <v>83</v>
      </c>
      <c r="HC1" s="3" t="s">
        <v>84</v>
      </c>
      <c r="HD1" s="3" t="s">
        <v>85</v>
      </c>
      <c r="HE1" s="3" t="s">
        <v>86</v>
      </c>
      <c r="HF1" s="3" t="s">
        <v>87</v>
      </c>
      <c r="HG1" s="3" t="s">
        <v>88</v>
      </c>
      <c r="HH1" s="3" t="s">
        <v>89</v>
      </c>
      <c r="HI1" s="3" t="s">
        <v>90</v>
      </c>
      <c r="HJ1" s="3" t="s">
        <v>91</v>
      </c>
      <c r="HK1" s="3" t="s">
        <v>92</v>
      </c>
      <c r="HL1" s="3" t="s">
        <v>187</v>
      </c>
      <c r="HM1" s="3" t="s">
        <v>94</v>
      </c>
      <c r="HO1" s="3" t="s">
        <v>93</v>
      </c>
      <c r="HP1" s="3" t="s">
        <v>95</v>
      </c>
      <c r="HQ1" s="3" t="s">
        <v>96</v>
      </c>
      <c r="HR1" s="3" t="s">
        <v>97</v>
      </c>
      <c r="HS1" s="3" t="s">
        <v>98</v>
      </c>
      <c r="HT1" s="3" t="s">
        <v>99</v>
      </c>
      <c r="HU1" s="3" t="s">
        <v>100</v>
      </c>
      <c r="HV1" s="3" t="s">
        <v>101</v>
      </c>
      <c r="HW1" s="3" t="s">
        <v>102</v>
      </c>
      <c r="HX1" s="3" t="s">
        <v>103</v>
      </c>
      <c r="HY1" s="3" t="s">
        <v>104</v>
      </c>
      <c r="HZ1" s="3" t="s">
        <v>105</v>
      </c>
      <c r="IA1" s="3" t="s">
        <v>106</v>
      </c>
      <c r="IB1" s="3" t="s">
        <v>107</v>
      </c>
      <c r="IC1" s="3" t="s">
        <v>108</v>
      </c>
      <c r="ID1" s="3" t="s">
        <v>109</v>
      </c>
      <c r="IE1" s="3" t="s">
        <v>110</v>
      </c>
      <c r="IF1" s="3" t="s">
        <v>111</v>
      </c>
      <c r="IG1" s="3" t="s">
        <v>112</v>
      </c>
      <c r="IH1" s="3" t="s">
        <v>113</v>
      </c>
      <c r="II1" s="3" t="s">
        <v>114</v>
      </c>
      <c r="IJ1" s="3" t="s">
        <v>115</v>
      </c>
      <c r="IK1" s="3" t="s">
        <v>116</v>
      </c>
      <c r="IL1" s="3" t="s">
        <v>117</v>
      </c>
      <c r="IM1" s="3" t="s">
        <v>118</v>
      </c>
      <c r="IN1" s="3" t="s">
        <v>119</v>
      </c>
      <c r="IO1" s="3" t="s">
        <v>120</v>
      </c>
      <c r="IP1" s="3" t="s">
        <v>121</v>
      </c>
      <c r="IQ1" s="3" t="s">
        <v>122</v>
      </c>
      <c r="IR1" s="3" t="s">
        <v>123</v>
      </c>
      <c r="IS1" s="3" t="s">
        <v>124</v>
      </c>
      <c r="IT1" s="3" t="s">
        <v>125</v>
      </c>
      <c r="IU1" s="3" t="s">
        <v>126</v>
      </c>
      <c r="IV1" s="3" t="s">
        <v>127</v>
      </c>
      <c r="IW1" s="3" t="s">
        <v>128</v>
      </c>
      <c r="IX1" s="3" t="s">
        <v>129</v>
      </c>
      <c r="IY1" s="3" t="s">
        <v>130</v>
      </c>
      <c r="IZ1" s="3" t="s">
        <v>131</v>
      </c>
      <c r="JA1" s="3" t="s">
        <v>132</v>
      </c>
      <c r="JB1" s="3" t="s">
        <v>133</v>
      </c>
      <c r="JC1" s="3" t="s">
        <v>134</v>
      </c>
      <c r="JD1" s="3" t="s">
        <v>135</v>
      </c>
      <c r="JE1" s="3" t="s">
        <v>136</v>
      </c>
      <c r="JF1" s="3" t="s">
        <v>137</v>
      </c>
      <c r="JG1" s="3" t="s">
        <v>138</v>
      </c>
      <c r="JH1" s="3" t="s">
        <v>139</v>
      </c>
      <c r="JI1" s="3" t="s">
        <v>140</v>
      </c>
      <c r="JJ1" s="3" t="s">
        <v>141</v>
      </c>
      <c r="JK1" s="3" t="s">
        <v>142</v>
      </c>
      <c r="JL1" s="3" t="s">
        <v>143</v>
      </c>
      <c r="JM1" s="3" t="s">
        <v>144</v>
      </c>
      <c r="JN1" s="3" t="s">
        <v>145</v>
      </c>
      <c r="JO1" s="3" t="s">
        <v>146</v>
      </c>
      <c r="JP1" s="3" t="s">
        <v>147</v>
      </c>
      <c r="JQ1" s="3" t="s">
        <v>146</v>
      </c>
      <c r="JR1" s="3" t="s">
        <v>148</v>
      </c>
      <c r="JS1" s="3" t="s">
        <v>149</v>
      </c>
      <c r="JT1" s="3" t="s">
        <v>150</v>
      </c>
      <c r="JU1" s="3" t="s">
        <v>151</v>
      </c>
      <c r="JV1" s="3" t="s">
        <v>152</v>
      </c>
      <c r="JW1" s="3" t="s">
        <v>153</v>
      </c>
      <c r="JX1" s="3" t="s">
        <v>154</v>
      </c>
      <c r="JY1" s="3" t="s">
        <v>155</v>
      </c>
      <c r="JZ1" s="3" t="s">
        <v>156</v>
      </c>
      <c r="KA1" s="3" t="s">
        <v>157</v>
      </c>
      <c r="KB1" s="3" t="s">
        <v>158</v>
      </c>
      <c r="KC1" s="3" t="s">
        <v>159</v>
      </c>
      <c r="KD1" s="3" t="s">
        <v>160</v>
      </c>
      <c r="KE1" s="3" t="s">
        <v>161</v>
      </c>
      <c r="KF1" s="3" t="s">
        <v>162</v>
      </c>
      <c r="KG1" s="3" t="s">
        <v>163</v>
      </c>
      <c r="KH1" s="3" t="s">
        <v>164</v>
      </c>
      <c r="KI1" s="3" t="s">
        <v>165</v>
      </c>
      <c r="KJ1" s="3" t="s">
        <v>166</v>
      </c>
      <c r="KK1" s="3" t="s">
        <v>167</v>
      </c>
      <c r="KL1" s="3" t="s">
        <v>168</v>
      </c>
      <c r="KM1" s="3" t="s">
        <v>169</v>
      </c>
      <c r="KN1" s="3" t="s">
        <v>170</v>
      </c>
      <c r="KO1" s="3" t="s">
        <v>171</v>
      </c>
      <c r="KP1" s="3" t="s">
        <v>172</v>
      </c>
      <c r="KQ1" s="3" t="s">
        <v>173</v>
      </c>
      <c r="KR1" s="3" t="s">
        <v>174</v>
      </c>
      <c r="KS1" s="3" t="s">
        <v>175</v>
      </c>
      <c r="KT1" s="3" t="s">
        <v>176</v>
      </c>
      <c r="KU1" s="3" t="s">
        <v>177</v>
      </c>
      <c r="KV1" s="3" t="s">
        <v>178</v>
      </c>
      <c r="KW1" s="3" t="s">
        <v>179</v>
      </c>
      <c r="KX1" s="3" t="s">
        <v>180</v>
      </c>
      <c r="KY1" s="3" t="s">
        <v>181</v>
      </c>
      <c r="KZ1" s="3" t="s">
        <v>182</v>
      </c>
      <c r="LA1" s="3" t="s">
        <v>183</v>
      </c>
      <c r="LB1" s="3" t="s">
        <v>184</v>
      </c>
      <c r="LC1" s="3" t="s">
        <v>185</v>
      </c>
      <c r="LD1" s="3" t="s">
        <v>186</v>
      </c>
    </row>
    <row r="2" spans="2:316" ht="13.5" x14ac:dyDescent="0.15">
      <c r="C2" s="6"/>
      <c r="D2" s="9">
        <v>395.4</v>
      </c>
      <c r="E2" s="9">
        <v>118.5</v>
      </c>
      <c r="F2" s="9">
        <v>147.84</v>
      </c>
      <c r="G2" s="9">
        <v>129.07</v>
      </c>
      <c r="H2" s="9">
        <v>64.959999999999994</v>
      </c>
      <c r="I2" s="9">
        <v>57.03</v>
      </c>
      <c r="J2" s="9">
        <v>-0.19</v>
      </c>
      <c r="K2" s="9">
        <v>56.53</v>
      </c>
      <c r="L2" s="9">
        <v>56.35</v>
      </c>
      <c r="M2" s="9">
        <v>28.66</v>
      </c>
      <c r="N2" s="9">
        <v>35.4</v>
      </c>
      <c r="O2" s="9">
        <v>-0.94</v>
      </c>
      <c r="P2" s="9">
        <v>5.01</v>
      </c>
      <c r="Q2" s="9">
        <v>82.4</v>
      </c>
      <c r="R2" s="9">
        <v>84.75</v>
      </c>
      <c r="S2" s="9">
        <v>-2.35</v>
      </c>
      <c r="T2" s="9">
        <v>94.62</v>
      </c>
      <c r="U2" s="9">
        <v>150.96</v>
      </c>
      <c r="V2" s="9">
        <v>-8.15</v>
      </c>
      <c r="W2" s="9">
        <v>-6.59</v>
      </c>
      <c r="X2" s="9">
        <v>52.12</v>
      </c>
      <c r="Y2" s="9">
        <v>76.760000000000005</v>
      </c>
      <c r="Z2" s="9">
        <v>1.1399999999999999</v>
      </c>
      <c r="AA2" s="9">
        <v>57.74</v>
      </c>
      <c r="AB2" s="9">
        <v>82.42</v>
      </c>
      <c r="AC2" s="9">
        <v>114.37</v>
      </c>
      <c r="AD2" s="9">
        <v>2.66</v>
      </c>
      <c r="AE2" s="9">
        <v>4.1500000000000004</v>
      </c>
      <c r="AF2" s="9">
        <v>70.25</v>
      </c>
      <c r="AG2" s="9">
        <v>2.13</v>
      </c>
      <c r="AH2" s="9">
        <v>146.72</v>
      </c>
      <c r="AI2" s="9">
        <v>7.89</v>
      </c>
      <c r="AJ2" s="9">
        <v>6.03</v>
      </c>
      <c r="AK2" s="9">
        <v>12.74</v>
      </c>
      <c r="AL2" s="9">
        <v>102.69</v>
      </c>
      <c r="AM2" s="9">
        <v>-3.61</v>
      </c>
      <c r="AN2" s="9">
        <v>0.45</v>
      </c>
      <c r="AO2" s="9">
        <v>22.47</v>
      </c>
      <c r="AP2" s="9">
        <v>51.68</v>
      </c>
      <c r="AQ2" s="9">
        <v>2.2999999999999998</v>
      </c>
      <c r="AR2" s="9">
        <v>2.11</v>
      </c>
      <c r="AS2" s="9">
        <v>91.25</v>
      </c>
      <c r="AT2" s="9">
        <v>22.91</v>
      </c>
      <c r="AU2" s="9">
        <v>68.34</v>
      </c>
      <c r="AV2" s="9">
        <v>95.63</v>
      </c>
      <c r="AW2" s="9">
        <v>4.2</v>
      </c>
      <c r="AX2" s="9">
        <v>4.3099999999999996</v>
      </c>
      <c r="AY2" s="9">
        <v>-1.56</v>
      </c>
      <c r="AZ2" s="9">
        <v>8.27</v>
      </c>
      <c r="BA2" s="9">
        <v>-8.09</v>
      </c>
      <c r="BB2" s="9">
        <v>1.59</v>
      </c>
      <c r="BC2" s="9">
        <v>4.25</v>
      </c>
      <c r="BD2" s="9">
        <v>-1.38</v>
      </c>
      <c r="BE2" s="9">
        <v>-0.33</v>
      </c>
      <c r="BF2" s="9">
        <v>1.1200000000000001</v>
      </c>
      <c r="BG2" s="9">
        <v>1.89</v>
      </c>
      <c r="BH2" s="9">
        <v>1.68</v>
      </c>
      <c r="BI2" s="9">
        <v>7.11</v>
      </c>
      <c r="BJ2" s="14">
        <v>13.56</v>
      </c>
      <c r="BK2" s="14">
        <v>-6.45</v>
      </c>
      <c r="BL2" s="9">
        <v>-0.7</v>
      </c>
      <c r="BM2" s="9">
        <v>5.42</v>
      </c>
      <c r="BN2" s="9">
        <v>7.54</v>
      </c>
      <c r="BO2" s="9">
        <v>3.96</v>
      </c>
      <c r="BP2" s="9">
        <v>4.38</v>
      </c>
      <c r="BQ2" s="9">
        <v>-6.13</v>
      </c>
      <c r="BR2" s="9">
        <v>-2.12</v>
      </c>
      <c r="BS2" s="9">
        <v>-3.58</v>
      </c>
      <c r="BT2" s="9">
        <v>-0.42</v>
      </c>
      <c r="BU2" s="9">
        <v>-3.16</v>
      </c>
      <c r="BV2" s="9">
        <v>72.41</v>
      </c>
      <c r="BW2" s="9">
        <v>88.43</v>
      </c>
      <c r="BX2" s="6"/>
    </row>
    <row r="3" spans="2:316" ht="13.5" x14ac:dyDescent="0.15">
      <c r="C3" s="6"/>
      <c r="D3" s="9">
        <v>395.88</v>
      </c>
      <c r="E3" s="9">
        <v>124.4</v>
      </c>
      <c r="F3" s="9">
        <v>150.36000000000001</v>
      </c>
      <c r="G3" s="9">
        <v>121.11</v>
      </c>
      <c r="H3" s="9">
        <v>65.5</v>
      </c>
      <c r="I3" s="9">
        <v>57.07</v>
      </c>
      <c r="J3" s="9">
        <v>-0.45</v>
      </c>
      <c r="K3" s="9">
        <v>62.74</v>
      </c>
      <c r="L3" s="9">
        <v>62.29</v>
      </c>
      <c r="M3" s="9">
        <v>26.65</v>
      </c>
      <c r="N3" s="9">
        <v>35.880000000000003</v>
      </c>
      <c r="O3" s="9">
        <v>-2.06</v>
      </c>
      <c r="P3" s="9">
        <v>0.98</v>
      </c>
      <c r="Q3" s="9">
        <v>79.06</v>
      </c>
      <c r="R3" s="9">
        <v>79.989999999999995</v>
      </c>
      <c r="S3" s="9">
        <v>-0.93</v>
      </c>
      <c r="T3" s="9">
        <v>89.78</v>
      </c>
      <c r="U3" s="9">
        <v>152.07</v>
      </c>
      <c r="V3" s="9">
        <v>-5.57</v>
      </c>
      <c r="W3" s="9">
        <v>-4.43</v>
      </c>
      <c r="X3" s="9">
        <v>55.48</v>
      </c>
      <c r="Y3" s="9">
        <v>84.83</v>
      </c>
      <c r="Z3" s="9">
        <v>1.21</v>
      </c>
      <c r="AA3" s="9">
        <v>48.86</v>
      </c>
      <c r="AB3" s="9">
        <v>70.55</v>
      </c>
      <c r="AC3" s="9">
        <v>123.26</v>
      </c>
      <c r="AD3" s="9">
        <v>7.52</v>
      </c>
      <c r="AE3" s="9">
        <v>6.28</v>
      </c>
      <c r="AF3" s="9">
        <v>86.79</v>
      </c>
      <c r="AG3" s="9">
        <v>4.96</v>
      </c>
      <c r="AH3" s="9">
        <v>123.3</v>
      </c>
      <c r="AI3" s="9">
        <v>7.88</v>
      </c>
      <c r="AJ3" s="9">
        <v>6.39</v>
      </c>
      <c r="AK3" s="9">
        <v>15.62</v>
      </c>
      <c r="AL3" s="9">
        <v>98.49</v>
      </c>
      <c r="AM3" s="9">
        <v>-3.13</v>
      </c>
      <c r="AN3" s="9">
        <v>-0.27</v>
      </c>
      <c r="AO3" s="9">
        <v>24.83</v>
      </c>
      <c r="AP3" s="9">
        <v>55.78</v>
      </c>
      <c r="AQ3" s="9">
        <v>2.25</v>
      </c>
      <c r="AR3" s="9">
        <v>4.24</v>
      </c>
      <c r="AS3" s="9">
        <v>86.31</v>
      </c>
      <c r="AT3" s="9">
        <v>24.51</v>
      </c>
      <c r="AU3" s="9">
        <v>61.8</v>
      </c>
      <c r="AV3" s="9">
        <v>90.95</v>
      </c>
      <c r="AW3" s="9">
        <v>7.62</v>
      </c>
      <c r="AX3" s="9">
        <v>7.24</v>
      </c>
      <c r="AY3" s="9">
        <v>3.34</v>
      </c>
      <c r="AZ3" s="9">
        <v>21</v>
      </c>
      <c r="BA3" s="9">
        <v>-7.87</v>
      </c>
      <c r="BB3" s="9">
        <v>13.48</v>
      </c>
      <c r="BC3" s="9">
        <v>7.51</v>
      </c>
      <c r="BD3" s="9">
        <v>2.75</v>
      </c>
      <c r="BE3" s="9">
        <v>0.37</v>
      </c>
      <c r="BF3" s="9">
        <v>5.28</v>
      </c>
      <c r="BG3" s="9">
        <v>2.8</v>
      </c>
      <c r="BH3" s="9">
        <v>0.53</v>
      </c>
      <c r="BI3" s="9">
        <v>8.4700000000000006</v>
      </c>
      <c r="BJ3" s="14">
        <v>11.72</v>
      </c>
      <c r="BK3" s="14">
        <v>-3.25</v>
      </c>
      <c r="BL3" s="9">
        <v>-0.69</v>
      </c>
      <c r="BM3" s="9">
        <v>7.45</v>
      </c>
      <c r="BN3" s="9">
        <v>7.75</v>
      </c>
      <c r="BO3" s="9">
        <v>0.78</v>
      </c>
      <c r="BP3" s="9">
        <v>4.71</v>
      </c>
      <c r="BQ3" s="9">
        <v>-8.14</v>
      </c>
      <c r="BR3" s="9">
        <v>-0.28999999999999998</v>
      </c>
      <c r="BS3" s="9">
        <v>-6.96</v>
      </c>
      <c r="BT3" s="9">
        <v>-3.92</v>
      </c>
      <c r="BU3" s="9">
        <v>-3.04</v>
      </c>
      <c r="BV3" s="9">
        <v>73.459999999999994</v>
      </c>
      <c r="BW3" s="9">
        <v>87.78</v>
      </c>
      <c r="BX3" s="6"/>
    </row>
    <row r="4" spans="2:316" ht="13.5" x14ac:dyDescent="0.15">
      <c r="C4" s="6"/>
      <c r="D4" s="9">
        <v>397.52</v>
      </c>
      <c r="E4" s="9">
        <v>119.55</v>
      </c>
      <c r="F4" s="9">
        <v>151.13</v>
      </c>
      <c r="G4" s="9">
        <v>126.83</v>
      </c>
      <c r="H4" s="9">
        <v>63.15</v>
      </c>
      <c r="I4" s="9">
        <v>55.87</v>
      </c>
      <c r="J4" s="9">
        <v>-1.44</v>
      </c>
      <c r="K4" s="9">
        <v>60.38</v>
      </c>
      <c r="L4" s="9">
        <v>58.93</v>
      </c>
      <c r="M4" s="9">
        <v>25.81</v>
      </c>
      <c r="N4" s="9">
        <v>37.520000000000003</v>
      </c>
      <c r="O4" s="9">
        <v>4.2699999999999996</v>
      </c>
      <c r="P4" s="9">
        <v>9.52</v>
      </c>
      <c r="Q4" s="9">
        <v>81.91</v>
      </c>
      <c r="R4" s="9">
        <v>82</v>
      </c>
      <c r="S4" s="9">
        <v>-0.09</v>
      </c>
      <c r="T4" s="9">
        <v>92.37</v>
      </c>
      <c r="U4" s="9">
        <v>151.31</v>
      </c>
      <c r="V4" s="9">
        <v>-7.69</v>
      </c>
      <c r="W4" s="9">
        <v>-1.36</v>
      </c>
      <c r="X4" s="9">
        <v>51.91</v>
      </c>
      <c r="Y4" s="9">
        <v>82.36</v>
      </c>
      <c r="Z4" s="9">
        <v>1.1399999999999999</v>
      </c>
      <c r="AA4" s="9">
        <v>49.75</v>
      </c>
      <c r="AB4" s="9">
        <v>80.95</v>
      </c>
      <c r="AC4" s="9">
        <v>122.29</v>
      </c>
      <c r="AD4" s="9">
        <v>5.74</v>
      </c>
      <c r="AE4" s="9">
        <v>2.64</v>
      </c>
      <c r="AF4" s="9">
        <v>79.36</v>
      </c>
      <c r="AG4" s="9">
        <v>3.05</v>
      </c>
      <c r="AH4" s="9">
        <v>132.54</v>
      </c>
      <c r="AI4" s="9">
        <v>7.96</v>
      </c>
      <c r="AJ4" s="9">
        <v>6.37</v>
      </c>
      <c r="AK4" s="9">
        <v>18.04</v>
      </c>
      <c r="AL4" s="9">
        <v>101.77</v>
      </c>
      <c r="AM4" s="9">
        <v>-4.1500000000000004</v>
      </c>
      <c r="AN4" s="9">
        <v>-2.99</v>
      </c>
      <c r="AO4" s="9">
        <v>25.69</v>
      </c>
      <c r="AP4" s="9">
        <v>54</v>
      </c>
      <c r="AQ4" s="9">
        <v>2.1</v>
      </c>
      <c r="AR4" s="9">
        <v>0.65</v>
      </c>
      <c r="AS4" s="9">
        <v>94</v>
      </c>
      <c r="AT4" s="9">
        <v>18.989999999999998</v>
      </c>
      <c r="AU4" s="9">
        <v>75.010000000000005</v>
      </c>
      <c r="AV4" s="9">
        <v>92.25</v>
      </c>
      <c r="AW4" s="9">
        <v>6.46</v>
      </c>
      <c r="AX4" s="9">
        <v>4.7</v>
      </c>
      <c r="AY4" s="9">
        <v>2.02</v>
      </c>
      <c r="AZ4" s="9">
        <v>17.68</v>
      </c>
      <c r="BA4" s="9">
        <v>-7.73</v>
      </c>
      <c r="BB4" s="9">
        <v>5.99</v>
      </c>
      <c r="BC4" s="9">
        <v>5.19</v>
      </c>
      <c r="BD4" s="9">
        <v>1.36</v>
      </c>
      <c r="BE4" s="9">
        <v>0.26</v>
      </c>
      <c r="BF4" s="9">
        <v>3.44</v>
      </c>
      <c r="BG4" s="9">
        <v>1.23</v>
      </c>
      <c r="BH4" s="9">
        <v>0.36</v>
      </c>
      <c r="BI4" s="9">
        <v>9.5</v>
      </c>
      <c r="BJ4" s="14">
        <v>8.9499999999999993</v>
      </c>
      <c r="BK4" s="14">
        <v>0.55000000000000004</v>
      </c>
      <c r="BL4" s="9">
        <v>-1.48</v>
      </c>
      <c r="BM4" s="9">
        <v>6.34</v>
      </c>
      <c r="BN4" s="9">
        <v>5.65</v>
      </c>
      <c r="BO4" s="9">
        <v>1.85</v>
      </c>
      <c r="BP4" s="9">
        <v>5.05</v>
      </c>
      <c r="BQ4" s="9">
        <v>-7.82</v>
      </c>
      <c r="BR4" s="9">
        <v>-0.7</v>
      </c>
      <c r="BS4" s="9">
        <v>-3.79</v>
      </c>
      <c r="BT4" s="9">
        <v>-3.2</v>
      </c>
      <c r="BU4" s="9">
        <v>-0.6</v>
      </c>
      <c r="BV4" s="9">
        <v>81.64</v>
      </c>
      <c r="BW4" s="9">
        <v>96.79</v>
      </c>
      <c r="BX4" s="6"/>
    </row>
    <row r="5" spans="2:316" ht="13.5" x14ac:dyDescent="0.15">
      <c r="C5" s="6"/>
      <c r="D5" s="9">
        <v>389.27</v>
      </c>
      <c r="E5" s="9">
        <v>115.89</v>
      </c>
      <c r="F5" s="9">
        <v>152.03</v>
      </c>
      <c r="G5" s="9">
        <v>121.35</v>
      </c>
      <c r="H5" s="9">
        <v>70.36</v>
      </c>
      <c r="I5" s="9">
        <v>54.98</v>
      </c>
      <c r="J5" s="9">
        <v>-0.21</v>
      </c>
      <c r="K5" s="9">
        <v>70.790000000000006</v>
      </c>
      <c r="L5" s="9">
        <v>70.58</v>
      </c>
      <c r="M5" s="9">
        <v>23.05</v>
      </c>
      <c r="N5" s="9">
        <v>29.27</v>
      </c>
      <c r="O5" s="9">
        <v>-2.0499999999999998</v>
      </c>
      <c r="P5" s="9">
        <v>-0.99</v>
      </c>
      <c r="Q5" s="9">
        <v>81.98</v>
      </c>
      <c r="R5" s="9">
        <v>81.2</v>
      </c>
      <c r="S5" s="9">
        <v>0.78</v>
      </c>
      <c r="T5" s="9">
        <v>85.94</v>
      </c>
      <c r="U5" s="9">
        <v>156.52000000000001</v>
      </c>
      <c r="V5" s="9">
        <v>-0.31</v>
      </c>
      <c r="W5" s="9">
        <v>-2.83</v>
      </c>
      <c r="X5" s="9">
        <v>53.61</v>
      </c>
      <c r="Y5" s="9">
        <v>78.47</v>
      </c>
      <c r="Z5" s="9">
        <v>1.06</v>
      </c>
      <c r="AA5" s="9">
        <v>43.15</v>
      </c>
      <c r="AB5" s="9">
        <v>63.2</v>
      </c>
      <c r="AC5" s="9">
        <v>129.72999999999999</v>
      </c>
      <c r="AD5" s="9">
        <v>6.89</v>
      </c>
      <c r="AE5" s="9">
        <v>3.8</v>
      </c>
      <c r="AF5" s="9">
        <v>95.11</v>
      </c>
      <c r="AG5" s="9">
        <v>3.06</v>
      </c>
      <c r="AH5" s="9">
        <v>112.11</v>
      </c>
      <c r="AI5" s="9">
        <v>7.12</v>
      </c>
      <c r="AJ5" s="9">
        <v>4.28</v>
      </c>
      <c r="AK5" s="9">
        <v>10.49</v>
      </c>
      <c r="AL5" s="9">
        <v>93.28</v>
      </c>
      <c r="AM5" s="9">
        <v>-2.2400000000000002</v>
      </c>
      <c r="AN5" s="9">
        <v>-1.36</v>
      </c>
      <c r="AO5" s="9">
        <v>23.89</v>
      </c>
      <c r="AP5" s="9">
        <v>50.65</v>
      </c>
      <c r="AQ5" s="9">
        <v>2.12</v>
      </c>
      <c r="AR5" s="9">
        <v>2.8</v>
      </c>
      <c r="AS5" s="9">
        <v>88.3</v>
      </c>
      <c r="AT5" s="9">
        <v>16.18</v>
      </c>
      <c r="AU5" s="9">
        <v>72.11</v>
      </c>
      <c r="AV5" s="9">
        <v>81.58</v>
      </c>
      <c r="AW5" s="9">
        <v>8.27</v>
      </c>
      <c r="AX5" s="9">
        <v>7.26</v>
      </c>
      <c r="AY5" s="9">
        <v>6.37</v>
      </c>
      <c r="AZ5" s="9">
        <v>21.83</v>
      </c>
      <c r="BA5" s="9">
        <v>-13.06</v>
      </c>
      <c r="BB5" s="9">
        <v>23.27</v>
      </c>
      <c r="BC5" s="9">
        <v>8.89</v>
      </c>
      <c r="BD5" s="9">
        <v>4.16</v>
      </c>
      <c r="BE5" s="9">
        <v>0.47</v>
      </c>
      <c r="BF5" s="9">
        <v>5.18</v>
      </c>
      <c r="BG5" s="9">
        <v>4.5</v>
      </c>
      <c r="BH5" s="9">
        <v>0.87</v>
      </c>
      <c r="BI5" s="9">
        <v>14.12</v>
      </c>
      <c r="BJ5" s="14">
        <v>13.77</v>
      </c>
      <c r="BK5" s="14">
        <v>0.35</v>
      </c>
      <c r="BL5" s="9">
        <v>-1.71</v>
      </c>
      <c r="BM5" s="9">
        <v>5.03</v>
      </c>
      <c r="BN5" s="9">
        <v>1.76</v>
      </c>
      <c r="BO5" s="9">
        <v>-6.66</v>
      </c>
      <c r="BP5" s="9">
        <v>-1.82</v>
      </c>
      <c r="BQ5" s="9">
        <v>-6.74</v>
      </c>
      <c r="BR5" s="9">
        <v>-3.27</v>
      </c>
      <c r="BS5" s="9">
        <v>-8.43</v>
      </c>
      <c r="BT5" s="9">
        <v>-4.84</v>
      </c>
      <c r="BU5" s="9">
        <v>-3.59</v>
      </c>
      <c r="BV5" s="9">
        <v>69.709999999999994</v>
      </c>
      <c r="BW5" s="9">
        <v>84.11</v>
      </c>
      <c r="BX5" s="6"/>
    </row>
    <row r="6" spans="2:316" ht="13.5" x14ac:dyDescent="0.15">
      <c r="C6" s="6"/>
      <c r="D6" s="9">
        <v>375.37</v>
      </c>
      <c r="E6" s="9">
        <v>116.01</v>
      </c>
      <c r="F6" s="9">
        <v>155.12</v>
      </c>
      <c r="G6" s="9">
        <v>104.24</v>
      </c>
      <c r="H6" s="9">
        <v>82.31</v>
      </c>
      <c r="I6" s="9">
        <v>51.65</v>
      </c>
      <c r="J6" s="9">
        <v>-0.75</v>
      </c>
      <c r="K6" s="9">
        <v>83.54</v>
      </c>
      <c r="L6" s="9">
        <v>82.78</v>
      </c>
      <c r="M6" s="9">
        <v>10.18</v>
      </c>
      <c r="N6" s="9">
        <v>15.37</v>
      </c>
      <c r="O6" s="9">
        <v>-0.59</v>
      </c>
      <c r="P6" s="9">
        <v>-1.43</v>
      </c>
      <c r="Q6" s="9">
        <v>84.3</v>
      </c>
      <c r="R6" s="9">
        <v>83.16</v>
      </c>
      <c r="S6" s="9">
        <v>1.1399999999999999</v>
      </c>
      <c r="T6" s="9">
        <v>85.52</v>
      </c>
      <c r="U6" s="9">
        <v>168.31</v>
      </c>
      <c r="V6" s="9">
        <v>-1.75</v>
      </c>
      <c r="W6" s="9">
        <v>0.49</v>
      </c>
      <c r="X6" s="9">
        <v>60.32</v>
      </c>
      <c r="Y6" s="9">
        <v>83.21</v>
      </c>
      <c r="Z6" s="9">
        <v>1.03</v>
      </c>
      <c r="AA6" s="9">
        <v>56.61</v>
      </c>
      <c r="AB6" s="9">
        <v>72.510000000000005</v>
      </c>
      <c r="AC6" s="9">
        <v>115.82</v>
      </c>
      <c r="AD6" s="9">
        <v>4.46</v>
      </c>
      <c r="AE6" s="9">
        <v>1.23</v>
      </c>
      <c r="AF6" s="9">
        <v>102.25</v>
      </c>
      <c r="AG6" s="9">
        <v>-1.33</v>
      </c>
      <c r="AH6" s="9">
        <v>131.74</v>
      </c>
      <c r="AI6" s="9">
        <v>7.57</v>
      </c>
      <c r="AJ6" s="9">
        <v>6.43</v>
      </c>
      <c r="AK6" s="9">
        <v>11.57</v>
      </c>
      <c r="AL6" s="9">
        <v>93.85</v>
      </c>
      <c r="AM6" s="9">
        <v>0.8</v>
      </c>
      <c r="AN6" s="9">
        <v>4.0199999999999996</v>
      </c>
      <c r="AO6" s="9">
        <v>25.37</v>
      </c>
      <c r="AP6" s="9">
        <v>44.23</v>
      </c>
      <c r="AQ6" s="9">
        <v>1.74</v>
      </c>
      <c r="AR6" s="9">
        <v>3.69</v>
      </c>
      <c r="AS6" s="9">
        <v>84.67</v>
      </c>
      <c r="AT6" s="9">
        <v>12.73</v>
      </c>
      <c r="AU6" s="9">
        <v>71.94</v>
      </c>
      <c r="AV6" s="9">
        <v>80.16</v>
      </c>
      <c r="AW6" s="9">
        <v>8.93</v>
      </c>
      <c r="AX6" s="9">
        <v>8.99</v>
      </c>
      <c r="AY6" s="9">
        <v>1.95</v>
      </c>
      <c r="AZ6" s="9">
        <v>-19.38</v>
      </c>
      <c r="BA6" s="9">
        <v>-7.71</v>
      </c>
      <c r="BB6" s="9">
        <v>24.43</v>
      </c>
      <c r="BC6" s="9">
        <v>10.5</v>
      </c>
      <c r="BD6" s="9">
        <v>0.34</v>
      </c>
      <c r="BE6" s="9">
        <v>0.03</v>
      </c>
      <c r="BF6" s="9">
        <v>0.22</v>
      </c>
      <c r="BG6" s="9">
        <v>1.86</v>
      </c>
      <c r="BH6" s="9">
        <v>8.4600000000000009</v>
      </c>
      <c r="BI6" s="9">
        <v>20.86</v>
      </c>
      <c r="BJ6" s="14">
        <v>31.56</v>
      </c>
      <c r="BK6" s="14">
        <v>-10.71</v>
      </c>
      <c r="BL6" s="9">
        <v>-1.59</v>
      </c>
      <c r="BM6" s="9">
        <v>5.27</v>
      </c>
      <c r="BN6" s="9">
        <v>2.4700000000000002</v>
      </c>
      <c r="BO6" s="9">
        <v>-7.78</v>
      </c>
      <c r="BP6" s="9">
        <v>-7.16</v>
      </c>
      <c r="BQ6" s="9">
        <v>-6.85</v>
      </c>
      <c r="BR6" s="9">
        <v>-2.8</v>
      </c>
      <c r="BS6" s="9">
        <v>-10.25</v>
      </c>
      <c r="BT6" s="9">
        <v>-0.63</v>
      </c>
      <c r="BU6" s="9">
        <v>-9.6199999999999992</v>
      </c>
      <c r="BV6" s="9">
        <v>73.459999999999994</v>
      </c>
      <c r="BW6" s="9">
        <v>92.98</v>
      </c>
      <c r="BX6" s="6"/>
    </row>
    <row r="7" spans="2:316" ht="13.5" x14ac:dyDescent="0.15">
      <c r="C7" s="6"/>
      <c r="D7" s="9">
        <v>391.41</v>
      </c>
      <c r="E7" s="9">
        <v>117.84</v>
      </c>
      <c r="F7" s="9">
        <v>145.1</v>
      </c>
      <c r="G7" s="9">
        <v>128.46</v>
      </c>
      <c r="H7" s="9">
        <v>70.239999999999995</v>
      </c>
      <c r="I7" s="9">
        <v>55.85</v>
      </c>
      <c r="J7" s="9">
        <v>-1.28</v>
      </c>
      <c r="K7" s="9">
        <v>69.459999999999994</v>
      </c>
      <c r="L7" s="9">
        <v>68.180000000000007</v>
      </c>
      <c r="M7" s="9">
        <v>27.31</v>
      </c>
      <c r="N7" s="9">
        <v>31.41</v>
      </c>
      <c r="O7" s="9">
        <v>-1.08</v>
      </c>
      <c r="P7" s="9">
        <v>-6.39</v>
      </c>
      <c r="Q7" s="9">
        <v>84.99</v>
      </c>
      <c r="R7" s="9">
        <v>82.76</v>
      </c>
      <c r="S7" s="9">
        <v>2.23</v>
      </c>
      <c r="T7" s="9">
        <v>81.95</v>
      </c>
      <c r="U7" s="9">
        <v>150.12</v>
      </c>
      <c r="V7" s="9">
        <v>0.43</v>
      </c>
      <c r="W7" s="9">
        <v>4.0199999999999996</v>
      </c>
      <c r="X7" s="9">
        <v>55.59</v>
      </c>
      <c r="Y7" s="9">
        <v>77.23</v>
      </c>
      <c r="Z7" s="9">
        <v>1.03</v>
      </c>
      <c r="AA7" s="9">
        <v>61.51</v>
      </c>
      <c r="AB7" s="9">
        <v>67.489999999999995</v>
      </c>
      <c r="AC7" s="9">
        <v>113.15</v>
      </c>
      <c r="AD7" s="9">
        <v>5.55</v>
      </c>
      <c r="AE7" s="9">
        <v>5.68</v>
      </c>
      <c r="AF7" s="9">
        <v>92.35</v>
      </c>
      <c r="AG7" s="9">
        <v>3.31</v>
      </c>
      <c r="AH7" s="9">
        <v>127.19</v>
      </c>
      <c r="AI7" s="9">
        <v>5.33</v>
      </c>
      <c r="AJ7" s="9">
        <v>6.19</v>
      </c>
      <c r="AK7" s="9">
        <v>10.26</v>
      </c>
      <c r="AL7" s="9">
        <v>88.57</v>
      </c>
      <c r="AM7" s="9">
        <v>-3.05</v>
      </c>
      <c r="AN7" s="9">
        <v>0.43</v>
      </c>
      <c r="AO7" s="9">
        <v>23.03</v>
      </c>
      <c r="AP7" s="9">
        <v>55.44</v>
      </c>
      <c r="AQ7" s="9">
        <v>2.41</v>
      </c>
      <c r="AR7" s="9">
        <v>5.59</v>
      </c>
      <c r="AS7" s="9">
        <v>92.57</v>
      </c>
      <c r="AT7" s="9">
        <v>16.649999999999999</v>
      </c>
      <c r="AU7" s="9">
        <v>75.930000000000007</v>
      </c>
      <c r="AV7" s="9">
        <v>80.08</v>
      </c>
      <c r="AW7" s="9">
        <v>6.86</v>
      </c>
      <c r="AX7" s="9">
        <v>7.71</v>
      </c>
      <c r="AY7" s="9">
        <v>4.16</v>
      </c>
      <c r="AZ7" s="9">
        <v>20.38</v>
      </c>
      <c r="BA7" s="9">
        <v>0.93</v>
      </c>
      <c r="BB7" s="9">
        <v>32.770000000000003</v>
      </c>
      <c r="BC7" s="9">
        <v>9.49</v>
      </c>
      <c r="BD7" s="9">
        <v>1.9</v>
      </c>
      <c r="BE7" s="9">
        <v>0.2</v>
      </c>
      <c r="BF7" s="9">
        <v>5.28</v>
      </c>
      <c r="BG7" s="9">
        <v>0.75</v>
      </c>
      <c r="BH7" s="9">
        <v>0.14000000000000001</v>
      </c>
      <c r="BI7" s="9">
        <v>14.07</v>
      </c>
      <c r="BJ7" s="14">
        <v>18.96</v>
      </c>
      <c r="BK7" s="14">
        <v>-4.8899999999999997</v>
      </c>
      <c r="BL7" s="9">
        <v>-0.94</v>
      </c>
      <c r="BM7" s="9">
        <v>3.79</v>
      </c>
      <c r="BN7" s="9">
        <v>1.27</v>
      </c>
      <c r="BO7" s="9">
        <v>-8.17</v>
      </c>
      <c r="BP7" s="9">
        <v>-6.18</v>
      </c>
      <c r="BQ7" s="9">
        <v>-4.7300000000000004</v>
      </c>
      <c r="BR7" s="9">
        <v>-2.52</v>
      </c>
      <c r="BS7" s="9">
        <v>-9.43</v>
      </c>
      <c r="BT7" s="9">
        <v>-1.98</v>
      </c>
      <c r="BU7" s="9">
        <v>-7.45</v>
      </c>
      <c r="BV7" s="9">
        <v>72.319999999999993</v>
      </c>
      <c r="BW7" s="9">
        <v>87.29</v>
      </c>
      <c r="BX7" s="6"/>
    </row>
    <row r="8" spans="2:316" ht="13.5" x14ac:dyDescent="0.15">
      <c r="C8" s="6"/>
      <c r="D8" s="9">
        <v>391.03</v>
      </c>
      <c r="E8" s="9">
        <v>117.21</v>
      </c>
      <c r="F8" s="9">
        <v>140.75</v>
      </c>
      <c r="G8" s="9">
        <v>133.07</v>
      </c>
      <c r="H8" s="9">
        <v>67.3</v>
      </c>
      <c r="I8" s="9">
        <v>59.52</v>
      </c>
      <c r="J8" s="9">
        <v>-2.88</v>
      </c>
      <c r="K8" s="9">
        <v>47.28</v>
      </c>
      <c r="L8" s="9">
        <v>44.4</v>
      </c>
      <c r="M8" s="9">
        <v>24.96</v>
      </c>
      <c r="N8" s="9">
        <v>31.03</v>
      </c>
      <c r="O8" s="9">
        <v>0.44</v>
      </c>
      <c r="P8" s="9">
        <v>22.14</v>
      </c>
      <c r="Q8" s="9">
        <v>84.37</v>
      </c>
      <c r="R8" s="9">
        <v>92.35</v>
      </c>
      <c r="S8" s="9">
        <v>-7.99</v>
      </c>
      <c r="T8" s="9">
        <v>104.88</v>
      </c>
      <c r="U8" s="9">
        <v>149.28</v>
      </c>
      <c r="V8" s="9">
        <v>-13.72</v>
      </c>
      <c r="W8" s="9">
        <v>-18.8</v>
      </c>
      <c r="X8" s="9">
        <v>57.43</v>
      </c>
      <c r="Y8" s="9">
        <v>82.25</v>
      </c>
      <c r="Z8" s="9">
        <v>1.24</v>
      </c>
      <c r="AA8" s="9">
        <v>42.08</v>
      </c>
      <c r="AB8" s="9">
        <v>93.87</v>
      </c>
      <c r="AC8" s="9">
        <v>138.04</v>
      </c>
      <c r="AD8" s="9">
        <v>5.63</v>
      </c>
      <c r="AE8" s="9">
        <v>1.68</v>
      </c>
      <c r="AF8" s="9">
        <v>56.42</v>
      </c>
      <c r="AG8" s="9">
        <v>3.85</v>
      </c>
      <c r="AH8" s="9">
        <v>140.58000000000001</v>
      </c>
      <c r="AI8" s="9">
        <v>-0.13</v>
      </c>
      <c r="AJ8" s="9">
        <v>-1.7</v>
      </c>
      <c r="AK8" s="9">
        <v>4.3600000000000003</v>
      </c>
      <c r="AL8" s="9">
        <v>107.64</v>
      </c>
      <c r="AM8" s="9">
        <v>-5.73</v>
      </c>
      <c r="AN8" s="9">
        <v>-7.0000000000000007E-2</v>
      </c>
      <c r="AO8" s="9">
        <v>24.73</v>
      </c>
      <c r="AP8" s="9">
        <v>56.58</v>
      </c>
      <c r="AQ8" s="9">
        <v>2.29</v>
      </c>
      <c r="AR8" s="9">
        <v>2.14</v>
      </c>
      <c r="AS8" s="9">
        <v>72.510000000000005</v>
      </c>
      <c r="AT8" s="9">
        <v>16.760000000000002</v>
      </c>
      <c r="AU8" s="9">
        <v>55.75</v>
      </c>
      <c r="AV8" s="9">
        <v>106.08</v>
      </c>
      <c r="AW8" s="9">
        <v>5.94</v>
      </c>
      <c r="AX8" s="9">
        <v>7.38</v>
      </c>
      <c r="AY8" s="9">
        <v>0.43</v>
      </c>
      <c r="AZ8" s="9">
        <v>10.25</v>
      </c>
      <c r="BA8" s="9">
        <v>-23.68</v>
      </c>
      <c r="BB8" s="9">
        <v>10.75</v>
      </c>
      <c r="BC8" s="9">
        <v>6.34</v>
      </c>
      <c r="BD8" s="9">
        <v>2.4700000000000002</v>
      </c>
      <c r="BE8" s="9">
        <v>0.39</v>
      </c>
      <c r="BF8" s="9">
        <v>0.4</v>
      </c>
      <c r="BG8" s="9">
        <v>4.3</v>
      </c>
      <c r="BH8" s="9">
        <v>10.7</v>
      </c>
      <c r="BI8" s="9">
        <v>1.87</v>
      </c>
      <c r="BJ8" s="14">
        <v>8.6300000000000008</v>
      </c>
      <c r="BK8" s="14">
        <v>-6.76</v>
      </c>
      <c r="BL8" s="9">
        <v>-0.79</v>
      </c>
      <c r="BM8" s="9">
        <v>10.210000000000001</v>
      </c>
      <c r="BN8" s="9">
        <v>17.3</v>
      </c>
      <c r="BO8" s="9">
        <v>13.31</v>
      </c>
      <c r="BP8" s="9">
        <v>19.87</v>
      </c>
      <c r="BQ8" s="9">
        <v>-11</v>
      </c>
      <c r="BR8" s="9">
        <v>-7.09</v>
      </c>
      <c r="BS8" s="9">
        <v>-3.99</v>
      </c>
      <c r="BT8" s="9">
        <v>-6.56</v>
      </c>
      <c r="BU8" s="9">
        <v>-2.57</v>
      </c>
      <c r="BV8" s="9">
        <v>79.19</v>
      </c>
      <c r="BW8" s="9">
        <v>99.05</v>
      </c>
      <c r="BX8" s="6"/>
    </row>
    <row r="9" spans="2:316" ht="13.5" x14ac:dyDescent="0.15">
      <c r="C9" s="6"/>
      <c r="D9" s="9">
        <v>398.68</v>
      </c>
      <c r="E9" s="9">
        <v>124.68</v>
      </c>
      <c r="F9" s="9">
        <v>149.74</v>
      </c>
      <c r="G9" s="9">
        <v>124.26</v>
      </c>
      <c r="H9" s="9">
        <v>63.23</v>
      </c>
      <c r="I9" s="9">
        <v>55.66</v>
      </c>
      <c r="J9" s="9">
        <v>0.87</v>
      </c>
      <c r="K9" s="9">
        <v>59.96</v>
      </c>
      <c r="L9" s="9">
        <v>60.83</v>
      </c>
      <c r="M9" s="9">
        <v>26.08</v>
      </c>
      <c r="N9" s="9">
        <v>38.68</v>
      </c>
      <c r="O9" s="9">
        <v>4.51</v>
      </c>
      <c r="P9" s="9">
        <v>8.74</v>
      </c>
      <c r="Q9" s="9">
        <v>81.33</v>
      </c>
      <c r="R9" s="9">
        <v>81.33</v>
      </c>
      <c r="S9" s="9">
        <v>-0.01</v>
      </c>
      <c r="T9" s="9">
        <v>94.71</v>
      </c>
      <c r="U9" s="9">
        <v>155.54</v>
      </c>
      <c r="V9" s="9">
        <v>-7.52</v>
      </c>
      <c r="W9" s="9">
        <v>0.09</v>
      </c>
      <c r="X9" s="9">
        <v>55.18</v>
      </c>
      <c r="Y9" s="9">
        <v>79.95</v>
      </c>
      <c r="Z9" s="9">
        <v>1.19</v>
      </c>
      <c r="AA9" s="9">
        <v>49.26</v>
      </c>
      <c r="AB9" s="9">
        <v>79.760000000000005</v>
      </c>
      <c r="AC9" s="9">
        <v>124.17</v>
      </c>
      <c r="AD9" s="9">
        <v>7.74</v>
      </c>
      <c r="AE9" s="9">
        <v>3.39</v>
      </c>
      <c r="AF9" s="9">
        <v>81</v>
      </c>
      <c r="AG9" s="9">
        <v>6.11</v>
      </c>
      <c r="AH9" s="9">
        <v>128.74</v>
      </c>
      <c r="AI9" s="9">
        <v>6.57</v>
      </c>
      <c r="AJ9" s="9">
        <v>5.24</v>
      </c>
      <c r="AK9" s="9">
        <v>17.86</v>
      </c>
      <c r="AL9" s="9">
        <v>100.52</v>
      </c>
      <c r="AM9" s="9">
        <v>-1.1299999999999999</v>
      </c>
      <c r="AN9" s="9">
        <v>0.3</v>
      </c>
      <c r="AO9" s="9">
        <v>22.48</v>
      </c>
      <c r="AP9" s="9">
        <v>56.64</v>
      </c>
      <c r="AQ9" s="9">
        <v>2.52</v>
      </c>
      <c r="AR9" s="9">
        <v>0.03</v>
      </c>
      <c r="AS9" s="9">
        <v>97.64</v>
      </c>
      <c r="AT9" s="9">
        <v>32.46</v>
      </c>
      <c r="AU9" s="9">
        <v>65.19</v>
      </c>
      <c r="AV9" s="9">
        <v>91.02</v>
      </c>
      <c r="AW9" s="9">
        <v>7.62</v>
      </c>
      <c r="AX9" s="9">
        <v>6.34</v>
      </c>
      <c r="AY9" s="9">
        <v>0.93</v>
      </c>
      <c r="AZ9" s="9">
        <v>20.23</v>
      </c>
      <c r="BA9" s="9">
        <v>-3.54</v>
      </c>
      <c r="BB9" s="9">
        <v>24.81</v>
      </c>
      <c r="BC9" s="9">
        <v>7.31</v>
      </c>
      <c r="BD9" s="9">
        <v>-0.87</v>
      </c>
      <c r="BE9" s="9">
        <v>-0.12</v>
      </c>
      <c r="BF9" s="9">
        <v>6.06</v>
      </c>
      <c r="BG9" s="9">
        <v>-0.11</v>
      </c>
      <c r="BH9" s="9">
        <v>-0.02</v>
      </c>
      <c r="BI9" s="9">
        <v>15</v>
      </c>
      <c r="BJ9" s="14">
        <v>17.190000000000001</v>
      </c>
      <c r="BK9" s="14">
        <v>-2.19</v>
      </c>
      <c r="BL9" s="9">
        <v>-1.33</v>
      </c>
      <c r="BM9" s="9">
        <v>7.07</v>
      </c>
      <c r="BN9" s="9">
        <v>6.56</v>
      </c>
      <c r="BO9" s="9">
        <v>0.75</v>
      </c>
      <c r="BP9" s="9">
        <v>2.61</v>
      </c>
      <c r="BQ9" s="9">
        <v>-8.4</v>
      </c>
      <c r="BR9" s="9">
        <v>-0.51</v>
      </c>
      <c r="BS9" s="9">
        <v>-5.81</v>
      </c>
      <c r="BT9" s="9">
        <v>-1.85</v>
      </c>
      <c r="BU9" s="9">
        <v>-3.95</v>
      </c>
      <c r="BV9" s="9">
        <v>77.91</v>
      </c>
      <c r="BW9" s="9">
        <v>93.92</v>
      </c>
      <c r="BX9" s="6"/>
    </row>
    <row r="10" spans="2:316" ht="13.5" x14ac:dyDescent="0.15">
      <c r="C10" s="6"/>
      <c r="D10" s="9">
        <v>397.55</v>
      </c>
      <c r="E10" s="9">
        <v>125.42</v>
      </c>
      <c r="F10" s="9">
        <v>142.75</v>
      </c>
      <c r="G10" s="9">
        <v>129.38999999999999</v>
      </c>
      <c r="H10" s="9">
        <v>63.43</v>
      </c>
      <c r="I10" s="9">
        <v>54.94</v>
      </c>
      <c r="J10" s="9">
        <v>-2.14</v>
      </c>
      <c r="K10" s="9">
        <v>65.8</v>
      </c>
      <c r="L10" s="9">
        <v>63.66</v>
      </c>
      <c r="M10" s="9">
        <v>28.46</v>
      </c>
      <c r="N10" s="9">
        <v>37.549999999999997</v>
      </c>
      <c r="O10" s="9">
        <v>2.15</v>
      </c>
      <c r="P10" s="9">
        <v>-1.22</v>
      </c>
      <c r="Q10" s="9">
        <v>82.82</v>
      </c>
      <c r="R10" s="9">
        <v>80.44</v>
      </c>
      <c r="S10" s="9">
        <v>2.38</v>
      </c>
      <c r="T10" s="9">
        <v>83.59</v>
      </c>
      <c r="U10" s="9">
        <v>147.25</v>
      </c>
      <c r="V10" s="9">
        <v>-3.21</v>
      </c>
      <c r="W10" s="9">
        <v>5.34</v>
      </c>
      <c r="X10" s="9">
        <v>50.92</v>
      </c>
      <c r="Y10" s="9">
        <v>74.78</v>
      </c>
      <c r="Z10" s="9">
        <v>1.08</v>
      </c>
      <c r="AA10" s="9">
        <v>58.42</v>
      </c>
      <c r="AB10" s="9">
        <v>82.16</v>
      </c>
      <c r="AC10" s="9">
        <v>109.78</v>
      </c>
      <c r="AD10" s="9">
        <v>4.7300000000000004</v>
      </c>
      <c r="AE10" s="9">
        <v>0.4</v>
      </c>
      <c r="AF10" s="9">
        <v>71.180000000000007</v>
      </c>
      <c r="AG10" s="9">
        <v>-0.67</v>
      </c>
      <c r="AH10" s="9">
        <v>150.58000000000001</v>
      </c>
      <c r="AI10" s="9">
        <v>11.8</v>
      </c>
      <c r="AJ10" s="9">
        <v>8.68</v>
      </c>
      <c r="AK10" s="9">
        <v>17.73</v>
      </c>
      <c r="AL10" s="9">
        <v>97.54</v>
      </c>
      <c r="AM10" s="9">
        <v>-2.58</v>
      </c>
      <c r="AN10" s="9">
        <v>-0.74</v>
      </c>
      <c r="AO10" s="9">
        <v>26.81</v>
      </c>
      <c r="AP10" s="9">
        <v>47.12</v>
      </c>
      <c r="AQ10" s="9">
        <v>1.76</v>
      </c>
      <c r="AR10" s="9">
        <v>1.68</v>
      </c>
      <c r="AS10" s="9">
        <v>111.17</v>
      </c>
      <c r="AT10" s="9">
        <v>21.17</v>
      </c>
      <c r="AU10" s="9">
        <v>90</v>
      </c>
      <c r="AV10" s="9">
        <v>82.62</v>
      </c>
      <c r="AW10" s="9">
        <v>6.07</v>
      </c>
      <c r="AX10" s="9">
        <v>5.61</v>
      </c>
      <c r="AY10" s="9">
        <v>3.39</v>
      </c>
      <c r="AZ10" s="9">
        <v>15.66</v>
      </c>
      <c r="BA10" s="9">
        <v>1.1499999999999999</v>
      </c>
      <c r="BB10" s="9">
        <v>18.02</v>
      </c>
      <c r="BC10" s="9">
        <v>7.54</v>
      </c>
      <c r="BD10" s="9">
        <v>1.68</v>
      </c>
      <c r="BE10" s="9">
        <v>0.22</v>
      </c>
      <c r="BF10" s="9">
        <v>1.06</v>
      </c>
      <c r="BG10" s="9">
        <v>-0.16</v>
      </c>
      <c r="BH10" s="9">
        <v>-0.15</v>
      </c>
      <c r="BI10" s="9">
        <v>14.91</v>
      </c>
      <c r="BJ10" s="14">
        <v>16.82</v>
      </c>
      <c r="BK10" s="14">
        <v>-1.91</v>
      </c>
      <c r="BL10" s="9">
        <v>-1.1599999999999999</v>
      </c>
      <c r="BM10" s="9">
        <v>3.04</v>
      </c>
      <c r="BN10" s="9">
        <v>0.73</v>
      </c>
      <c r="BO10" s="9">
        <v>-6.15</v>
      </c>
      <c r="BP10" s="9">
        <v>-3.86</v>
      </c>
      <c r="BQ10" s="9">
        <v>-4.2</v>
      </c>
      <c r="BR10" s="9">
        <v>-2.31</v>
      </c>
      <c r="BS10" s="9">
        <v>-6.88</v>
      </c>
      <c r="BT10" s="9">
        <v>-2.29</v>
      </c>
      <c r="BU10" s="9">
        <v>-4.59</v>
      </c>
      <c r="BV10" s="9">
        <v>63.65</v>
      </c>
      <c r="BW10" s="9">
        <v>81.89</v>
      </c>
      <c r="BX10" s="6"/>
    </row>
    <row r="11" spans="2:316" ht="13.5" x14ac:dyDescent="0.15">
      <c r="C11" s="6"/>
      <c r="D11" s="9">
        <v>390.81</v>
      </c>
      <c r="E11" s="9">
        <v>128.26</v>
      </c>
      <c r="F11" s="9">
        <v>146.74</v>
      </c>
      <c r="G11" s="9">
        <v>115.81</v>
      </c>
      <c r="H11" s="9">
        <v>71.27</v>
      </c>
      <c r="I11" s="9">
        <v>54.06</v>
      </c>
      <c r="J11" s="9">
        <v>-0.17</v>
      </c>
      <c r="K11" s="9">
        <v>77.81</v>
      </c>
      <c r="L11" s="9">
        <v>77.650000000000006</v>
      </c>
      <c r="M11" s="9">
        <v>20.69</v>
      </c>
      <c r="N11" s="9">
        <v>30.81</v>
      </c>
      <c r="O11" s="9">
        <v>2.37</v>
      </c>
      <c r="P11" s="9">
        <v>-4.21</v>
      </c>
      <c r="Q11" s="9">
        <v>81.78</v>
      </c>
      <c r="R11" s="9">
        <v>77.709999999999994</v>
      </c>
      <c r="S11" s="9">
        <v>4.07</v>
      </c>
      <c r="T11" s="9">
        <v>81.33</v>
      </c>
      <c r="U11" s="9">
        <v>158.97999999999999</v>
      </c>
      <c r="V11" s="9">
        <v>2.65</v>
      </c>
      <c r="W11" s="9">
        <v>8.08</v>
      </c>
      <c r="X11" s="9">
        <v>63.61</v>
      </c>
      <c r="Y11" s="9">
        <v>78.39</v>
      </c>
      <c r="Z11" s="9">
        <v>1.07</v>
      </c>
      <c r="AA11" s="9">
        <v>64.45</v>
      </c>
      <c r="AB11" s="9">
        <v>62.33</v>
      </c>
      <c r="AC11" s="9">
        <v>108.54</v>
      </c>
      <c r="AD11" s="9">
        <v>4.96</v>
      </c>
      <c r="AE11" s="9">
        <v>1.05</v>
      </c>
      <c r="AF11" s="9">
        <v>98.41</v>
      </c>
      <c r="AG11" s="9">
        <v>2.5</v>
      </c>
      <c r="AH11" s="9">
        <v>132.36000000000001</v>
      </c>
      <c r="AI11" s="9">
        <v>7.01</v>
      </c>
      <c r="AJ11" s="9">
        <v>5.15</v>
      </c>
      <c r="AK11" s="9">
        <v>15.27</v>
      </c>
      <c r="AL11" s="9">
        <v>88.51</v>
      </c>
      <c r="AM11" s="9">
        <v>-0.13</v>
      </c>
      <c r="AN11" s="9">
        <v>2.87</v>
      </c>
      <c r="AO11" s="9">
        <v>27.71</v>
      </c>
      <c r="AP11" s="9">
        <v>50.08</v>
      </c>
      <c r="AQ11" s="9">
        <v>1.81</v>
      </c>
      <c r="AR11" s="9">
        <v>3.83</v>
      </c>
      <c r="AS11" s="9">
        <v>85.69</v>
      </c>
      <c r="AT11" s="9">
        <v>17.13</v>
      </c>
      <c r="AU11" s="9">
        <v>68.56</v>
      </c>
      <c r="AV11" s="9">
        <v>80.67</v>
      </c>
      <c r="AW11" s="9">
        <v>8.7100000000000009</v>
      </c>
      <c r="AX11" s="9">
        <v>9.58</v>
      </c>
      <c r="AY11" s="9">
        <v>4.07</v>
      </c>
      <c r="AZ11" s="9">
        <v>23.22</v>
      </c>
      <c r="BA11" s="9">
        <v>-0.3</v>
      </c>
      <c r="BB11" s="9">
        <v>34.369999999999997</v>
      </c>
      <c r="BC11" s="9">
        <v>12.65</v>
      </c>
      <c r="BD11" s="9">
        <v>1.54</v>
      </c>
      <c r="BE11" s="9">
        <v>0.12</v>
      </c>
      <c r="BF11" s="9">
        <v>5.93</v>
      </c>
      <c r="BG11" s="9">
        <v>0.7</v>
      </c>
      <c r="BH11" s="9">
        <v>0.12</v>
      </c>
      <c r="BI11" s="9">
        <v>20.93</v>
      </c>
      <c r="BJ11" s="14">
        <v>27.88</v>
      </c>
      <c r="BK11" s="14">
        <v>-6.95</v>
      </c>
      <c r="BL11" s="9">
        <v>2.5099999999999998</v>
      </c>
      <c r="BM11" s="9">
        <v>7.25</v>
      </c>
      <c r="BN11" s="9">
        <v>3.81</v>
      </c>
      <c r="BO11" s="9">
        <v>-8.6</v>
      </c>
      <c r="BP11" s="9">
        <v>-6.84</v>
      </c>
      <c r="BQ11" s="9">
        <v>-4.75</v>
      </c>
      <c r="BR11" s="9">
        <v>-3.44</v>
      </c>
      <c r="BS11" s="9">
        <v>-12.41</v>
      </c>
      <c r="BT11" s="9">
        <v>-1.76</v>
      </c>
      <c r="BU11" s="9">
        <v>-10.65</v>
      </c>
      <c r="BV11" s="9">
        <v>70.599999999999994</v>
      </c>
      <c r="BW11" s="9">
        <v>87.89</v>
      </c>
      <c r="BX11" s="6"/>
    </row>
    <row r="12" spans="2:316" ht="13.5" x14ac:dyDescent="0.15">
      <c r="C12" s="6"/>
      <c r="D12" s="9">
        <v>399.62</v>
      </c>
      <c r="E12" s="9">
        <v>131.62</v>
      </c>
      <c r="F12" s="9">
        <v>134.41999999999999</v>
      </c>
      <c r="G12" s="9">
        <v>133.57</v>
      </c>
      <c r="H12" s="9">
        <v>58.68</v>
      </c>
      <c r="I12" s="9">
        <v>53.94</v>
      </c>
      <c r="J12" s="9">
        <v>-0.57999999999999996</v>
      </c>
      <c r="K12" s="9">
        <v>57.17</v>
      </c>
      <c r="L12" s="9">
        <v>56.59</v>
      </c>
      <c r="M12" s="9">
        <v>28.82</v>
      </c>
      <c r="N12" s="9">
        <v>39.619999999999997</v>
      </c>
      <c r="O12" s="9">
        <v>3.08</v>
      </c>
      <c r="P12" s="9">
        <v>8.34</v>
      </c>
      <c r="Q12" s="9">
        <v>81.91</v>
      </c>
      <c r="R12" s="9">
        <v>82.44</v>
      </c>
      <c r="S12" s="9">
        <v>-0.52</v>
      </c>
      <c r="T12" s="9">
        <v>93.43</v>
      </c>
      <c r="U12" s="9">
        <v>150.02000000000001</v>
      </c>
      <c r="V12" s="9">
        <v>-5.2</v>
      </c>
      <c r="W12" s="9">
        <v>-2.5499999999999998</v>
      </c>
      <c r="X12" s="9">
        <v>48.91</v>
      </c>
      <c r="Y12" s="9">
        <v>84.62</v>
      </c>
      <c r="Z12" s="9">
        <v>1.23</v>
      </c>
      <c r="AA12" s="9">
        <v>39.96</v>
      </c>
      <c r="AB12" s="9">
        <v>69.02</v>
      </c>
      <c r="AC12" s="9">
        <v>136.80000000000001</v>
      </c>
      <c r="AD12" s="9">
        <v>9.24</v>
      </c>
      <c r="AE12" s="9">
        <v>1.36</v>
      </c>
      <c r="AF12" s="9">
        <v>82.52</v>
      </c>
      <c r="AG12" s="9">
        <v>6</v>
      </c>
      <c r="AH12" s="9">
        <v>111.86</v>
      </c>
      <c r="AI12" s="9">
        <v>3.24</v>
      </c>
      <c r="AJ12" s="9">
        <v>2.99</v>
      </c>
      <c r="AK12" s="9">
        <v>13.75</v>
      </c>
      <c r="AL12" s="9">
        <v>97.25</v>
      </c>
      <c r="AM12" s="9">
        <v>-4.7300000000000004</v>
      </c>
      <c r="AN12" s="9">
        <v>-0.95</v>
      </c>
      <c r="AO12" s="9">
        <v>23.19</v>
      </c>
      <c r="AP12" s="9">
        <v>51.84</v>
      </c>
      <c r="AQ12" s="9">
        <v>2.2400000000000002</v>
      </c>
      <c r="AR12" s="9">
        <v>2.09</v>
      </c>
      <c r="AS12" s="9">
        <v>76.97</v>
      </c>
      <c r="AT12" s="9">
        <v>20.38</v>
      </c>
      <c r="AU12" s="9">
        <v>56.6</v>
      </c>
      <c r="AV12" s="9">
        <v>95.03</v>
      </c>
      <c r="AW12" s="9">
        <v>5.93</v>
      </c>
      <c r="AX12" s="9">
        <v>6.32</v>
      </c>
      <c r="AY12" s="9">
        <v>1.52</v>
      </c>
      <c r="AZ12" s="9">
        <v>19.28</v>
      </c>
      <c r="BA12" s="9">
        <v>-8.65</v>
      </c>
      <c r="BB12" s="9">
        <v>20.85</v>
      </c>
      <c r="BC12" s="9">
        <v>6.68</v>
      </c>
      <c r="BD12" s="9">
        <v>0.93</v>
      </c>
      <c r="BE12" s="9">
        <v>0.14000000000000001</v>
      </c>
      <c r="BF12" s="9">
        <v>6.1</v>
      </c>
      <c r="BG12" s="9">
        <v>1.43</v>
      </c>
      <c r="BH12" s="9">
        <v>0.23</v>
      </c>
      <c r="BI12" s="9">
        <v>8.8699999999999992</v>
      </c>
      <c r="BJ12" s="14">
        <v>13.46</v>
      </c>
      <c r="BK12" s="14">
        <v>-4.59</v>
      </c>
      <c r="BL12" s="9">
        <v>0.42</v>
      </c>
      <c r="BM12" s="9">
        <v>7.67</v>
      </c>
      <c r="BN12" s="9">
        <v>9.34</v>
      </c>
      <c r="BO12" s="9">
        <v>3.85</v>
      </c>
      <c r="BP12" s="9">
        <v>6.68</v>
      </c>
      <c r="BQ12" s="9">
        <v>-7.25</v>
      </c>
      <c r="BR12" s="9">
        <v>-1.67</v>
      </c>
      <c r="BS12" s="9">
        <v>-5.5</v>
      </c>
      <c r="BT12" s="9">
        <v>-2.83</v>
      </c>
      <c r="BU12" s="9">
        <v>-2.67</v>
      </c>
      <c r="BV12" s="9">
        <v>82.78</v>
      </c>
      <c r="BW12" s="9">
        <v>97.69</v>
      </c>
      <c r="BX12" s="6"/>
    </row>
    <row r="13" spans="2:316" ht="13.5" x14ac:dyDescent="0.15">
      <c r="C13" s="6"/>
      <c r="D13" s="9">
        <v>390.25</v>
      </c>
      <c r="E13" s="9">
        <v>124.04</v>
      </c>
      <c r="F13" s="9">
        <v>140.99</v>
      </c>
      <c r="G13" s="9">
        <v>125.22</v>
      </c>
      <c r="H13" s="9">
        <v>68.27</v>
      </c>
      <c r="I13" s="9">
        <v>55.47</v>
      </c>
      <c r="J13" s="9">
        <v>0.85</v>
      </c>
      <c r="K13" s="9">
        <v>60.47</v>
      </c>
      <c r="L13" s="9">
        <v>61.32</v>
      </c>
      <c r="M13" s="9">
        <v>21.99</v>
      </c>
      <c r="N13" s="9">
        <v>30.25</v>
      </c>
      <c r="O13" s="9">
        <v>2.8</v>
      </c>
      <c r="P13" s="9">
        <v>13.28</v>
      </c>
      <c r="Q13" s="9">
        <v>84.15</v>
      </c>
      <c r="R13" s="9">
        <v>86.15</v>
      </c>
      <c r="S13" s="9">
        <v>-2</v>
      </c>
      <c r="T13" s="9">
        <v>98.39</v>
      </c>
      <c r="U13" s="9">
        <v>159.69999999999999</v>
      </c>
      <c r="V13" s="9">
        <v>-9.11</v>
      </c>
      <c r="W13" s="9">
        <v>-7.85</v>
      </c>
      <c r="X13" s="9">
        <v>56.6</v>
      </c>
      <c r="Y13" s="9">
        <v>85.5</v>
      </c>
      <c r="Z13" s="9">
        <v>1.23</v>
      </c>
      <c r="AA13" s="9">
        <v>53.25</v>
      </c>
      <c r="AB13" s="9">
        <v>85.12</v>
      </c>
      <c r="AC13" s="9">
        <v>119.62</v>
      </c>
      <c r="AD13" s="9">
        <v>2.69</v>
      </c>
      <c r="AE13" s="9">
        <v>1.83</v>
      </c>
      <c r="AF13" s="9">
        <v>77.180000000000007</v>
      </c>
      <c r="AG13" s="9">
        <v>1.79</v>
      </c>
      <c r="AH13" s="9">
        <v>141.21</v>
      </c>
      <c r="AI13" s="9">
        <v>7.13</v>
      </c>
      <c r="AJ13" s="9">
        <v>4.9400000000000004</v>
      </c>
      <c r="AK13" s="9">
        <v>13.17</v>
      </c>
      <c r="AL13" s="9">
        <v>104.66</v>
      </c>
      <c r="AM13" s="9">
        <v>-6.18</v>
      </c>
      <c r="AN13" s="9">
        <v>-5.69</v>
      </c>
      <c r="AO13" s="9">
        <v>23.85</v>
      </c>
      <c r="AP13" s="9">
        <v>54.46</v>
      </c>
      <c r="AQ13" s="9">
        <v>2.2799999999999998</v>
      </c>
      <c r="AR13" s="9">
        <v>0.43</v>
      </c>
      <c r="AS13" s="9">
        <v>89.07</v>
      </c>
      <c r="AT13" s="9">
        <v>19.02</v>
      </c>
      <c r="AU13" s="9">
        <v>70.05</v>
      </c>
      <c r="AV13" s="9">
        <v>94.05</v>
      </c>
      <c r="AW13" s="9">
        <v>5.82</v>
      </c>
      <c r="AX13" s="9">
        <v>4.33</v>
      </c>
      <c r="AY13" s="9">
        <v>5.74</v>
      </c>
      <c r="AZ13" s="9">
        <v>7.12</v>
      </c>
      <c r="BA13" s="9">
        <v>-16.920000000000002</v>
      </c>
      <c r="BB13" s="9">
        <v>0.28999999999999998</v>
      </c>
      <c r="BC13" s="9">
        <v>4.9800000000000004</v>
      </c>
      <c r="BD13" s="9">
        <v>4.7300000000000004</v>
      </c>
      <c r="BE13" s="9">
        <v>0.95</v>
      </c>
      <c r="BF13" s="9">
        <v>1.61</v>
      </c>
      <c r="BG13" s="9">
        <v>3.67</v>
      </c>
      <c r="BH13" s="9">
        <v>2.2799999999999998</v>
      </c>
      <c r="BI13" s="9">
        <v>6.1</v>
      </c>
      <c r="BJ13" s="14">
        <v>2.94</v>
      </c>
      <c r="BK13" s="14">
        <v>3.16</v>
      </c>
      <c r="BL13" s="9">
        <v>0.04</v>
      </c>
      <c r="BM13" s="9">
        <v>7.01</v>
      </c>
      <c r="BN13" s="9">
        <v>6.45</v>
      </c>
      <c r="BO13" s="9">
        <v>2.94</v>
      </c>
      <c r="BP13" s="9">
        <v>9.89</v>
      </c>
      <c r="BQ13" s="9">
        <v>-6.97</v>
      </c>
      <c r="BR13" s="9">
        <v>-0.56000000000000005</v>
      </c>
      <c r="BS13" s="9">
        <v>-3.51</v>
      </c>
      <c r="BT13" s="9">
        <v>-6.95</v>
      </c>
      <c r="BU13" s="9">
        <v>-3.44</v>
      </c>
      <c r="BV13" s="9">
        <v>69.709999999999994</v>
      </c>
      <c r="BW13" s="9">
        <v>84.39</v>
      </c>
      <c r="BX13" s="6"/>
    </row>
    <row r="14" spans="2:316" ht="13.5" x14ac:dyDescent="0.15">
      <c r="C14" s="6"/>
      <c r="D14" s="9">
        <v>388.67</v>
      </c>
      <c r="E14" s="9">
        <v>122.32</v>
      </c>
      <c r="F14" s="9">
        <v>146.66999999999999</v>
      </c>
      <c r="G14" s="9">
        <v>119.69</v>
      </c>
      <c r="H14" s="9">
        <v>70.430000000000007</v>
      </c>
      <c r="I14" s="9">
        <v>53.97</v>
      </c>
      <c r="J14" s="9">
        <v>1.42</v>
      </c>
      <c r="K14" s="9">
        <v>64.95</v>
      </c>
      <c r="L14" s="9">
        <v>66.36</v>
      </c>
      <c r="M14" s="9">
        <v>20.86</v>
      </c>
      <c r="N14" s="9">
        <v>28.67</v>
      </c>
      <c r="O14" s="9">
        <v>-1.23</v>
      </c>
      <c r="P14" s="9">
        <v>6.08</v>
      </c>
      <c r="Q14" s="9">
        <v>81.099999999999994</v>
      </c>
      <c r="R14" s="9">
        <v>83.07</v>
      </c>
      <c r="S14" s="9">
        <v>-1.96</v>
      </c>
      <c r="T14" s="9">
        <v>95.61</v>
      </c>
      <c r="U14" s="9">
        <v>161.97</v>
      </c>
      <c r="V14" s="9">
        <v>-7.27</v>
      </c>
      <c r="W14" s="9">
        <v>-8.49</v>
      </c>
      <c r="X14" s="9">
        <v>57.4</v>
      </c>
      <c r="Y14" s="9">
        <v>81.59</v>
      </c>
      <c r="Z14" s="9">
        <v>1.1100000000000001</v>
      </c>
      <c r="AA14" s="9">
        <v>47.53</v>
      </c>
      <c r="AB14" s="9">
        <v>74.7</v>
      </c>
      <c r="AC14" s="9">
        <v>125.21</v>
      </c>
      <c r="AD14" s="9">
        <v>4.82</v>
      </c>
      <c r="AE14" s="9">
        <v>3.87</v>
      </c>
      <c r="AF14" s="9">
        <v>89.01</v>
      </c>
      <c r="AG14" s="9">
        <v>3.11</v>
      </c>
      <c r="AH14" s="9">
        <v>124.92</v>
      </c>
      <c r="AI14" s="9">
        <v>7.26</v>
      </c>
      <c r="AJ14" s="9">
        <v>6.17</v>
      </c>
      <c r="AK14" s="9">
        <v>13.99</v>
      </c>
      <c r="AL14" s="9">
        <v>101.45</v>
      </c>
      <c r="AM14" s="9">
        <v>-9.02</v>
      </c>
      <c r="AN14" s="9">
        <v>-5.77</v>
      </c>
      <c r="AO14" s="9">
        <v>21.03</v>
      </c>
      <c r="AP14" s="9">
        <v>48.88</v>
      </c>
      <c r="AQ14" s="9">
        <v>2.3199999999999998</v>
      </c>
      <c r="AR14" s="9">
        <v>5.59</v>
      </c>
      <c r="AS14" s="9">
        <v>90.14</v>
      </c>
      <c r="AT14" s="9">
        <v>17.98</v>
      </c>
      <c r="AU14" s="9">
        <v>72.16</v>
      </c>
      <c r="AV14" s="9">
        <v>87.95</v>
      </c>
      <c r="AW14" s="9">
        <v>4.34</v>
      </c>
      <c r="AX14" s="9">
        <v>5.22</v>
      </c>
      <c r="AY14" s="9">
        <v>6.84</v>
      </c>
      <c r="AZ14" s="9">
        <v>16.66</v>
      </c>
      <c r="BA14" s="9">
        <v>-15.45</v>
      </c>
      <c r="BB14" s="9">
        <v>27.3</v>
      </c>
      <c r="BC14" s="9">
        <v>5.9</v>
      </c>
      <c r="BD14" s="9">
        <v>5.9</v>
      </c>
      <c r="BE14" s="9">
        <v>1</v>
      </c>
      <c r="BF14" s="9">
        <v>3.18</v>
      </c>
      <c r="BG14" s="9">
        <v>4.07</v>
      </c>
      <c r="BH14" s="9">
        <v>1.28</v>
      </c>
      <c r="BI14" s="9">
        <v>2.93</v>
      </c>
      <c r="BJ14" s="14">
        <v>2.88</v>
      </c>
      <c r="BK14" s="14">
        <v>0.05</v>
      </c>
      <c r="BL14" s="9">
        <v>-1.04</v>
      </c>
      <c r="BM14" s="9">
        <v>3.13</v>
      </c>
      <c r="BN14" s="9">
        <v>3.82</v>
      </c>
      <c r="BO14" s="9">
        <v>-1.54</v>
      </c>
      <c r="BP14" s="9">
        <v>5.1100000000000003</v>
      </c>
      <c r="BQ14" s="9">
        <v>-4.17</v>
      </c>
      <c r="BR14" s="9">
        <v>-0.7</v>
      </c>
      <c r="BS14" s="9">
        <v>-5.36</v>
      </c>
      <c r="BT14" s="9">
        <v>-6.65</v>
      </c>
      <c r="BU14" s="9">
        <v>-1.29</v>
      </c>
      <c r="BV14" s="9">
        <v>81.42</v>
      </c>
      <c r="BW14" s="9">
        <v>94.27</v>
      </c>
      <c r="BX14" s="6"/>
    </row>
    <row r="15" spans="2:316" ht="13.5" x14ac:dyDescent="0.15">
      <c r="C15" s="6"/>
      <c r="D15" s="9">
        <v>391.99</v>
      </c>
      <c r="E15" s="9">
        <v>119.97</v>
      </c>
      <c r="F15" s="9">
        <v>155.30000000000001</v>
      </c>
      <c r="G15" s="9">
        <v>116.72</v>
      </c>
      <c r="H15" s="9">
        <v>67.56</v>
      </c>
      <c r="I15" s="9">
        <v>56.68</v>
      </c>
      <c r="J15" s="9">
        <v>0.56000000000000005</v>
      </c>
      <c r="K15" s="9">
        <v>67.19</v>
      </c>
      <c r="L15" s="9">
        <v>67.760000000000005</v>
      </c>
      <c r="M15" s="9">
        <v>24.74</v>
      </c>
      <c r="N15" s="9">
        <v>31.99</v>
      </c>
      <c r="O15" s="9">
        <v>1.97</v>
      </c>
      <c r="P15" s="9">
        <v>2.48</v>
      </c>
      <c r="Q15" s="9">
        <v>84.37</v>
      </c>
      <c r="R15" s="9">
        <v>82.98</v>
      </c>
      <c r="S15" s="9">
        <v>1.38</v>
      </c>
      <c r="T15" s="9">
        <v>88.64</v>
      </c>
      <c r="U15" s="9">
        <v>156.38999999999999</v>
      </c>
      <c r="V15" s="9">
        <v>-4.68</v>
      </c>
      <c r="W15" s="9">
        <v>1.1399999999999999</v>
      </c>
      <c r="X15" s="9">
        <v>56.32</v>
      </c>
      <c r="Y15" s="9">
        <v>91.06</v>
      </c>
      <c r="Z15" s="9">
        <v>1.21</v>
      </c>
      <c r="AA15" s="9">
        <v>54.91</v>
      </c>
      <c r="AB15" s="9">
        <v>85.88</v>
      </c>
      <c r="AC15" s="9">
        <v>114</v>
      </c>
      <c r="AD15" s="9">
        <v>5.09</v>
      </c>
      <c r="AE15" s="9">
        <v>0.52</v>
      </c>
      <c r="AF15" s="9">
        <v>75.69</v>
      </c>
      <c r="AG15" s="9">
        <v>-0.9</v>
      </c>
      <c r="AH15" s="9">
        <v>145.57</v>
      </c>
      <c r="AI15" s="9">
        <v>11.09</v>
      </c>
      <c r="AJ15" s="9">
        <v>7.8</v>
      </c>
      <c r="AK15" s="9">
        <v>15.03</v>
      </c>
      <c r="AL15" s="9">
        <v>99.16</v>
      </c>
      <c r="AM15" s="9">
        <v>-1.62</v>
      </c>
      <c r="AN15" s="9">
        <v>0.79</v>
      </c>
      <c r="AO15" s="9">
        <v>30.47</v>
      </c>
      <c r="AP15" s="9">
        <v>55.78</v>
      </c>
      <c r="AQ15" s="9">
        <v>1.83</v>
      </c>
      <c r="AR15" s="9">
        <v>1.07</v>
      </c>
      <c r="AS15" s="9">
        <v>94.84</v>
      </c>
      <c r="AT15" s="9">
        <v>19.61</v>
      </c>
      <c r="AU15" s="9">
        <v>75.23</v>
      </c>
      <c r="AV15" s="9">
        <v>87.1</v>
      </c>
      <c r="AW15" s="9">
        <v>7.38</v>
      </c>
      <c r="AX15" s="9">
        <v>7.31</v>
      </c>
      <c r="AY15" s="9">
        <v>2.4</v>
      </c>
      <c r="AZ15" s="9">
        <v>9.9</v>
      </c>
      <c r="BA15" s="9">
        <v>-6.5</v>
      </c>
      <c r="BB15" s="9">
        <v>27.74</v>
      </c>
      <c r="BC15" s="9">
        <v>9.0399999999999991</v>
      </c>
      <c r="BD15" s="9">
        <v>0.88</v>
      </c>
      <c r="BE15" s="9">
        <v>0.1</v>
      </c>
      <c r="BF15" s="9">
        <v>0.9</v>
      </c>
      <c r="BG15" s="9">
        <v>1.98</v>
      </c>
      <c r="BH15" s="9">
        <v>2.2000000000000002</v>
      </c>
      <c r="BI15" s="9">
        <v>14.36</v>
      </c>
      <c r="BJ15" s="14">
        <v>18.25</v>
      </c>
      <c r="BK15" s="14">
        <v>-3.88</v>
      </c>
      <c r="BL15" s="9">
        <v>0.65</v>
      </c>
      <c r="BM15" s="9">
        <v>6.67</v>
      </c>
      <c r="BN15" s="9">
        <v>5.53</v>
      </c>
      <c r="BO15" s="9">
        <v>-2.73</v>
      </c>
      <c r="BP15" s="9">
        <v>-1.1399999999999999</v>
      </c>
      <c r="BQ15" s="9">
        <v>-6.02</v>
      </c>
      <c r="BR15" s="9">
        <v>-1.1399999999999999</v>
      </c>
      <c r="BS15" s="9">
        <v>-8.26</v>
      </c>
      <c r="BT15" s="9">
        <v>-1.59</v>
      </c>
      <c r="BU15" s="9">
        <v>-6.67</v>
      </c>
      <c r="BV15" s="9">
        <v>81.599999999999994</v>
      </c>
      <c r="BW15" s="9">
        <v>102.69</v>
      </c>
      <c r="BX15" s="6"/>
    </row>
    <row r="16" spans="2:316" ht="13.5" x14ac:dyDescent="0.15">
      <c r="C16" s="6"/>
      <c r="D16" s="9">
        <v>392.77</v>
      </c>
      <c r="E16" s="9">
        <v>123.48</v>
      </c>
      <c r="F16" s="9">
        <v>152.55000000000001</v>
      </c>
      <c r="G16" s="9">
        <v>116.73</v>
      </c>
      <c r="H16" s="9">
        <v>67.14</v>
      </c>
      <c r="I16" s="9">
        <v>54.9</v>
      </c>
      <c r="J16" s="9">
        <v>-0.45</v>
      </c>
      <c r="K16" s="9">
        <v>68.14</v>
      </c>
      <c r="L16" s="9">
        <v>67.69</v>
      </c>
      <c r="M16" s="9">
        <v>24.11</v>
      </c>
      <c r="N16" s="9">
        <v>32.770000000000003</v>
      </c>
      <c r="O16" s="9">
        <v>-3.45</v>
      </c>
      <c r="P16" s="9">
        <v>-3.88</v>
      </c>
      <c r="Q16" s="9">
        <v>78.260000000000005</v>
      </c>
      <c r="R16" s="9">
        <v>78.59</v>
      </c>
      <c r="S16" s="9">
        <v>-0.33</v>
      </c>
      <c r="T16" s="9">
        <v>87.29</v>
      </c>
      <c r="U16" s="9">
        <v>154.97999999999999</v>
      </c>
      <c r="V16" s="9">
        <v>-4.7</v>
      </c>
      <c r="W16" s="9">
        <v>-2.63</v>
      </c>
      <c r="X16" s="9">
        <v>50.39</v>
      </c>
      <c r="Y16" s="9">
        <v>77.14</v>
      </c>
      <c r="Z16" s="9">
        <v>1.1100000000000001</v>
      </c>
      <c r="AA16" s="9">
        <v>51.71</v>
      </c>
      <c r="AB16" s="9">
        <v>83.54</v>
      </c>
      <c r="AC16" s="9">
        <v>117.22</v>
      </c>
      <c r="AD16" s="9">
        <v>4.84</v>
      </c>
      <c r="AE16" s="9">
        <v>3.53</v>
      </c>
      <c r="AF16" s="9">
        <v>80.33</v>
      </c>
      <c r="AG16" s="9">
        <v>1.4</v>
      </c>
      <c r="AH16" s="9">
        <v>138.34</v>
      </c>
      <c r="AI16" s="9">
        <v>11.07</v>
      </c>
      <c r="AJ16" s="9">
        <v>9.15</v>
      </c>
      <c r="AK16" s="9">
        <v>17.77</v>
      </c>
      <c r="AL16" s="9">
        <v>98.81</v>
      </c>
      <c r="AM16" s="9">
        <v>-2.78</v>
      </c>
      <c r="AN16" s="9">
        <v>1.6</v>
      </c>
      <c r="AO16" s="9">
        <v>23.07</v>
      </c>
      <c r="AP16" s="9">
        <v>46.28</v>
      </c>
      <c r="AQ16" s="9">
        <v>2.0099999999999998</v>
      </c>
      <c r="AR16" s="9">
        <v>3.77</v>
      </c>
      <c r="AS16" s="9">
        <v>100.57</v>
      </c>
      <c r="AT16" s="9">
        <v>18.64</v>
      </c>
      <c r="AU16" s="9">
        <v>81.94</v>
      </c>
      <c r="AV16" s="9">
        <v>83.78</v>
      </c>
      <c r="AW16" s="9">
        <v>4.8499999999999996</v>
      </c>
      <c r="AX16" s="9">
        <v>6.08</v>
      </c>
      <c r="AY16" s="9">
        <v>0.27</v>
      </c>
      <c r="AZ16" s="9">
        <v>21.86</v>
      </c>
      <c r="BA16" s="9">
        <v>-3.99</v>
      </c>
      <c r="BB16" s="9">
        <v>17.829999999999998</v>
      </c>
      <c r="BC16" s="9">
        <v>6.87</v>
      </c>
      <c r="BD16" s="9">
        <v>-0.67</v>
      </c>
      <c r="BE16" s="9">
        <v>-0.1</v>
      </c>
      <c r="BF16" s="9">
        <v>1.84</v>
      </c>
      <c r="BG16" s="9">
        <v>1.83</v>
      </c>
      <c r="BH16" s="9">
        <v>1</v>
      </c>
      <c r="BI16" s="9">
        <v>11.34</v>
      </c>
      <c r="BJ16" s="14">
        <v>19.760000000000002</v>
      </c>
      <c r="BK16" s="14">
        <v>-8.41</v>
      </c>
      <c r="BL16" s="9">
        <v>-2.61</v>
      </c>
      <c r="BM16" s="9">
        <v>1.45</v>
      </c>
      <c r="BN16" s="9">
        <v>1.81</v>
      </c>
      <c r="BO16" s="9">
        <v>-4.79</v>
      </c>
      <c r="BP16" s="9">
        <v>-5.13</v>
      </c>
      <c r="BQ16" s="9">
        <v>-4.07</v>
      </c>
      <c r="BR16" s="9">
        <v>-0.35</v>
      </c>
      <c r="BS16" s="9">
        <v>-6.6</v>
      </c>
      <c r="BT16" s="9">
        <v>-0.34</v>
      </c>
      <c r="BU16" s="9">
        <v>-6.94</v>
      </c>
      <c r="BV16" s="9">
        <v>71.66</v>
      </c>
      <c r="BW16" s="9">
        <v>88.37</v>
      </c>
      <c r="BX16" s="6"/>
    </row>
    <row r="17" spans="3:76" ht="13.5" x14ac:dyDescent="0.15">
      <c r="C17" s="6"/>
      <c r="D17" s="9">
        <v>394.36</v>
      </c>
      <c r="E17" s="9">
        <v>124.61</v>
      </c>
      <c r="F17" s="9">
        <v>146.86000000000001</v>
      </c>
      <c r="G17" s="9">
        <v>122.89</v>
      </c>
      <c r="H17" s="9">
        <v>65.59</v>
      </c>
      <c r="I17" s="9">
        <v>57.12</v>
      </c>
      <c r="J17" s="9">
        <v>-0.68</v>
      </c>
      <c r="K17" s="9">
        <v>60.85</v>
      </c>
      <c r="L17" s="9">
        <v>60.16</v>
      </c>
      <c r="M17" s="9">
        <v>25.63</v>
      </c>
      <c r="N17" s="9">
        <v>34.36</v>
      </c>
      <c r="O17" s="9">
        <v>3.65</v>
      </c>
      <c r="P17" s="9">
        <v>7.8</v>
      </c>
      <c r="Q17" s="9">
        <v>84.24</v>
      </c>
      <c r="R17" s="9">
        <v>84.46</v>
      </c>
      <c r="S17" s="9">
        <v>-0.22</v>
      </c>
      <c r="T17" s="9">
        <v>92.43</v>
      </c>
      <c r="U17" s="9">
        <v>152.59</v>
      </c>
      <c r="V17" s="9">
        <v>-7.38</v>
      </c>
      <c r="W17" s="9">
        <v>-0.7</v>
      </c>
      <c r="X17" s="9">
        <v>59.11</v>
      </c>
      <c r="Y17" s="9">
        <v>89.65</v>
      </c>
      <c r="Z17" s="9">
        <v>1.25</v>
      </c>
      <c r="AA17" s="9">
        <v>41.8</v>
      </c>
      <c r="AB17" s="9">
        <v>78.349999999999994</v>
      </c>
      <c r="AC17" s="9">
        <v>131.51</v>
      </c>
      <c r="AD17" s="9">
        <v>10.8</v>
      </c>
      <c r="AE17" s="9">
        <v>6.34</v>
      </c>
      <c r="AF17" s="9">
        <v>77.819999999999993</v>
      </c>
      <c r="AG17" s="9">
        <v>5.08</v>
      </c>
      <c r="AH17" s="9">
        <v>125.04</v>
      </c>
      <c r="AI17" s="9">
        <v>6.69</v>
      </c>
      <c r="AJ17" s="9">
        <v>5.54</v>
      </c>
      <c r="AK17" s="9">
        <v>14.28</v>
      </c>
      <c r="AL17" s="9">
        <v>100.22</v>
      </c>
      <c r="AM17" s="9">
        <v>0.03</v>
      </c>
      <c r="AN17" s="9">
        <v>3.96</v>
      </c>
      <c r="AO17" s="9">
        <v>26.27</v>
      </c>
      <c r="AP17" s="9">
        <v>52.85</v>
      </c>
      <c r="AQ17" s="9">
        <v>2.0099999999999998</v>
      </c>
      <c r="AR17" s="9">
        <v>7.06</v>
      </c>
      <c r="AS17" s="9">
        <v>86.55</v>
      </c>
      <c r="AT17" s="9">
        <v>19.53</v>
      </c>
      <c r="AU17" s="9">
        <v>67.03</v>
      </c>
      <c r="AV17" s="9">
        <v>87.89</v>
      </c>
      <c r="AW17" s="9">
        <v>9.31</v>
      </c>
      <c r="AX17" s="9">
        <v>9.42</v>
      </c>
      <c r="AY17" s="9">
        <v>0.96</v>
      </c>
      <c r="AZ17" s="9">
        <v>16.84</v>
      </c>
      <c r="BA17" s="9">
        <v>-4.0999999999999996</v>
      </c>
      <c r="BB17" s="9">
        <v>12.22</v>
      </c>
      <c r="BC17" s="9">
        <v>10.98</v>
      </c>
      <c r="BD17" s="9">
        <v>-0.56999999999999995</v>
      </c>
      <c r="BE17" s="9">
        <v>-0.05</v>
      </c>
      <c r="BF17" s="9">
        <v>5</v>
      </c>
      <c r="BG17" s="9">
        <v>0.27</v>
      </c>
      <c r="BH17" s="9">
        <v>0.05</v>
      </c>
      <c r="BI17" s="9">
        <v>17.23</v>
      </c>
      <c r="BJ17" s="14">
        <v>25.89</v>
      </c>
      <c r="BK17" s="14">
        <v>-8.66</v>
      </c>
      <c r="BL17" s="9">
        <v>-1.61</v>
      </c>
      <c r="BM17" s="9">
        <v>7.58</v>
      </c>
      <c r="BN17" s="9">
        <v>7.54</v>
      </c>
      <c r="BO17" s="9">
        <v>-1.96</v>
      </c>
      <c r="BP17" s="9">
        <v>-1.08</v>
      </c>
      <c r="BQ17" s="9">
        <v>-9.19</v>
      </c>
      <c r="BR17" s="9">
        <v>-0.04</v>
      </c>
      <c r="BS17" s="9">
        <v>-9.5</v>
      </c>
      <c r="BT17" s="9">
        <v>-0.88</v>
      </c>
      <c r="BU17" s="9">
        <v>-8.6199999999999992</v>
      </c>
      <c r="BV17" s="9">
        <v>79.84</v>
      </c>
      <c r="BW17" s="9">
        <v>97.29</v>
      </c>
      <c r="BX17" s="6"/>
    </row>
    <row r="18" spans="3:76" ht="13.5" x14ac:dyDescent="0.15">
      <c r="C18" s="6"/>
      <c r="D18" s="9">
        <v>386.2</v>
      </c>
      <c r="E18" s="9">
        <v>122.75</v>
      </c>
      <c r="F18" s="9">
        <v>152.1</v>
      </c>
      <c r="G18" s="9">
        <v>111.35</v>
      </c>
      <c r="H18" s="9">
        <v>71.540000000000006</v>
      </c>
      <c r="I18" s="9">
        <v>53.67</v>
      </c>
      <c r="J18" s="9">
        <v>1.2</v>
      </c>
      <c r="K18" s="9">
        <v>67.81</v>
      </c>
      <c r="L18" s="9">
        <v>69.02</v>
      </c>
      <c r="M18" s="9">
        <v>17.3</v>
      </c>
      <c r="N18" s="9">
        <v>26.2</v>
      </c>
      <c r="O18" s="9">
        <v>0.69</v>
      </c>
      <c r="P18" s="9">
        <v>4.54</v>
      </c>
      <c r="Q18" s="9">
        <v>81.739999999999995</v>
      </c>
      <c r="R18" s="9">
        <v>83.33</v>
      </c>
      <c r="S18" s="9">
        <v>-1.59</v>
      </c>
      <c r="T18" s="9">
        <v>96.09</v>
      </c>
      <c r="U18" s="9">
        <v>165.11</v>
      </c>
      <c r="V18" s="9">
        <v>-6.78</v>
      </c>
      <c r="W18" s="9">
        <v>-3.63</v>
      </c>
      <c r="X18" s="9">
        <v>55.26</v>
      </c>
      <c r="Y18" s="9">
        <v>81.33</v>
      </c>
      <c r="Z18" s="9">
        <v>1.1200000000000001</v>
      </c>
      <c r="AA18" s="9">
        <v>51.82</v>
      </c>
      <c r="AB18" s="9">
        <v>75</v>
      </c>
      <c r="AC18" s="9">
        <v>122.07</v>
      </c>
      <c r="AD18" s="9">
        <v>8.1300000000000008</v>
      </c>
      <c r="AE18" s="9">
        <v>2.9</v>
      </c>
      <c r="AF18" s="9">
        <v>92.06</v>
      </c>
      <c r="AG18" s="9">
        <v>5.15</v>
      </c>
      <c r="AH18" s="9">
        <v>128.57</v>
      </c>
      <c r="AI18" s="9">
        <v>6.11</v>
      </c>
      <c r="AJ18" s="9">
        <v>5.51</v>
      </c>
      <c r="AK18" s="9">
        <v>14.39</v>
      </c>
      <c r="AL18" s="9">
        <v>101</v>
      </c>
      <c r="AM18" s="9">
        <v>-0.87</v>
      </c>
      <c r="AN18" s="9">
        <v>1.52</v>
      </c>
      <c r="AO18" s="9">
        <v>23.6</v>
      </c>
      <c r="AP18" s="9">
        <v>46.21</v>
      </c>
      <c r="AQ18" s="9">
        <v>1.96</v>
      </c>
      <c r="AR18" s="9">
        <v>0.48</v>
      </c>
      <c r="AS18" s="9">
        <v>88.87</v>
      </c>
      <c r="AT18" s="9">
        <v>18.670000000000002</v>
      </c>
      <c r="AU18" s="9">
        <v>70.2</v>
      </c>
      <c r="AV18" s="9">
        <v>92.03</v>
      </c>
      <c r="AW18" s="9">
        <v>8.2200000000000006</v>
      </c>
      <c r="AX18" s="9">
        <v>7.15</v>
      </c>
      <c r="AY18" s="9">
        <v>0.4</v>
      </c>
      <c r="AZ18" s="9">
        <v>22.97</v>
      </c>
      <c r="BA18" s="9">
        <v>-2.57</v>
      </c>
      <c r="BB18" s="9">
        <v>40.99</v>
      </c>
      <c r="BC18" s="9">
        <v>7.24</v>
      </c>
      <c r="BD18" s="9">
        <v>0.28000000000000003</v>
      </c>
      <c r="BE18" s="9">
        <v>0.04</v>
      </c>
      <c r="BF18" s="9">
        <v>4.1100000000000003</v>
      </c>
      <c r="BG18" s="9">
        <v>0.09</v>
      </c>
      <c r="BH18" s="9">
        <v>0.02</v>
      </c>
      <c r="BI18" s="9">
        <v>13.72</v>
      </c>
      <c r="BJ18" s="14">
        <v>19.25</v>
      </c>
      <c r="BK18" s="14">
        <v>-5.53</v>
      </c>
      <c r="BL18" s="9">
        <v>-3.07</v>
      </c>
      <c r="BM18" s="9">
        <v>6.95</v>
      </c>
      <c r="BN18" s="9">
        <v>7.52</v>
      </c>
      <c r="BO18" s="9">
        <v>1.48</v>
      </c>
      <c r="BP18" s="9">
        <v>3.22</v>
      </c>
      <c r="BQ18" s="9">
        <v>-10.01</v>
      </c>
      <c r="BR18" s="9">
        <v>-0.57999999999999996</v>
      </c>
      <c r="BS18" s="9">
        <v>-6.04</v>
      </c>
      <c r="BT18" s="9">
        <v>-1.74</v>
      </c>
      <c r="BU18" s="9">
        <v>-4.3</v>
      </c>
      <c r="BV18" s="9">
        <v>82.03</v>
      </c>
      <c r="BW18" s="9">
        <v>97.78</v>
      </c>
      <c r="BX18" s="6"/>
    </row>
    <row r="19" spans="3:76" ht="13.5" x14ac:dyDescent="0.15">
      <c r="C19" s="6"/>
      <c r="D19" s="9">
        <v>393.12</v>
      </c>
      <c r="E19" s="9">
        <v>124.64</v>
      </c>
      <c r="F19" s="9">
        <v>151.82</v>
      </c>
      <c r="G19" s="9">
        <v>116.67</v>
      </c>
      <c r="H19" s="9">
        <v>67.55</v>
      </c>
      <c r="I19" s="9">
        <v>56.38</v>
      </c>
      <c r="J19" s="9">
        <v>-3.36</v>
      </c>
      <c r="K19" s="9">
        <v>68.989999999999995</v>
      </c>
      <c r="L19" s="9">
        <v>65.62</v>
      </c>
      <c r="M19" s="9">
        <v>19.260000000000002</v>
      </c>
      <c r="N19" s="9">
        <v>33.119999999999997</v>
      </c>
      <c r="O19" s="9">
        <v>3.49</v>
      </c>
      <c r="P19" s="9">
        <v>7.26</v>
      </c>
      <c r="Q19" s="9">
        <v>79.11</v>
      </c>
      <c r="R19" s="9">
        <v>78.62</v>
      </c>
      <c r="S19" s="9">
        <v>0.49</v>
      </c>
      <c r="T19" s="9">
        <v>88.39</v>
      </c>
      <c r="U19" s="9">
        <v>154.01</v>
      </c>
      <c r="V19" s="9">
        <v>-2.2599999999999998</v>
      </c>
      <c r="W19" s="9">
        <v>-0.44</v>
      </c>
      <c r="X19" s="9">
        <v>59.59</v>
      </c>
      <c r="Y19" s="9">
        <v>82.85</v>
      </c>
      <c r="Z19" s="9">
        <v>1.1100000000000001</v>
      </c>
      <c r="AA19" s="9">
        <v>44.41</v>
      </c>
      <c r="AB19" s="9">
        <v>75.680000000000007</v>
      </c>
      <c r="AC19" s="9">
        <v>134.22999999999999</v>
      </c>
      <c r="AD19" s="9">
        <v>9.31</v>
      </c>
      <c r="AE19" s="9">
        <v>2.15</v>
      </c>
      <c r="AF19" s="9">
        <v>86.7</v>
      </c>
      <c r="AG19" s="9">
        <v>5.21</v>
      </c>
      <c r="AH19" s="9">
        <v>119.8</v>
      </c>
      <c r="AI19" s="9">
        <v>1.36</v>
      </c>
      <c r="AJ19" s="9">
        <v>0.94</v>
      </c>
      <c r="AK19" s="9">
        <v>14.76</v>
      </c>
      <c r="AL19" s="9">
        <v>93.11</v>
      </c>
      <c r="AM19" s="9">
        <v>-3.61</v>
      </c>
      <c r="AN19" s="9">
        <v>0.5</v>
      </c>
      <c r="AO19" s="9">
        <v>24.46</v>
      </c>
      <c r="AP19" s="9">
        <v>53.85</v>
      </c>
      <c r="AQ19" s="9">
        <v>2.2000000000000002</v>
      </c>
      <c r="AR19" s="9">
        <v>4.6500000000000004</v>
      </c>
      <c r="AS19" s="9">
        <v>89.37</v>
      </c>
      <c r="AT19" s="9">
        <v>21.67</v>
      </c>
      <c r="AU19" s="9">
        <v>67.7</v>
      </c>
      <c r="AV19" s="9">
        <v>89.89</v>
      </c>
      <c r="AW19" s="9">
        <v>6.39</v>
      </c>
      <c r="AX19" s="9">
        <v>7.38</v>
      </c>
      <c r="AY19" s="9">
        <v>2.17</v>
      </c>
      <c r="AZ19" s="9">
        <v>20.78</v>
      </c>
      <c r="BA19" s="9">
        <v>-8.3800000000000008</v>
      </c>
      <c r="BB19" s="9">
        <v>18.02</v>
      </c>
      <c r="BC19" s="9">
        <v>8.7100000000000009</v>
      </c>
      <c r="BD19" s="9">
        <v>0.81</v>
      </c>
      <c r="BE19" s="9">
        <v>0.09</v>
      </c>
      <c r="BF19" s="9">
        <v>6.15</v>
      </c>
      <c r="BG19" s="9">
        <v>1.62</v>
      </c>
      <c r="BH19" s="9">
        <v>0.26</v>
      </c>
      <c r="BI19" s="9">
        <v>11.58</v>
      </c>
      <c r="BJ19" s="14">
        <v>17.239999999999998</v>
      </c>
      <c r="BK19" s="14">
        <v>-5.66</v>
      </c>
      <c r="BL19" s="9">
        <v>-0.8</v>
      </c>
      <c r="BM19" s="9">
        <v>5.84</v>
      </c>
      <c r="BN19" s="9">
        <v>7.11</v>
      </c>
      <c r="BO19" s="9">
        <v>-7.0000000000000007E-2</v>
      </c>
      <c r="BP19" s="9">
        <v>2.2999999999999998</v>
      </c>
      <c r="BQ19" s="9">
        <v>-6.64</v>
      </c>
      <c r="BR19" s="9">
        <v>-1.27</v>
      </c>
      <c r="BS19" s="9">
        <v>-7.18</v>
      </c>
      <c r="BT19" s="9">
        <v>-2.37</v>
      </c>
      <c r="BU19" s="9">
        <v>-4.8099999999999996</v>
      </c>
      <c r="BV19" s="9">
        <v>78.97</v>
      </c>
      <c r="BW19" s="9">
        <v>95.02</v>
      </c>
      <c r="BX19" s="6"/>
    </row>
    <row r="20" spans="3:76" ht="13.5" x14ac:dyDescent="0.15">
      <c r="C20" s="6"/>
      <c r="D20" s="9">
        <v>391.16</v>
      </c>
      <c r="E20" s="9">
        <v>124.02</v>
      </c>
      <c r="F20" s="9">
        <v>149.33000000000001</v>
      </c>
      <c r="G20" s="9">
        <v>117.81</v>
      </c>
      <c r="H20" s="9">
        <v>67.36</v>
      </c>
      <c r="I20" s="9">
        <v>58.02</v>
      </c>
      <c r="J20" s="9">
        <v>-6.97</v>
      </c>
      <c r="K20" s="9">
        <v>64.27</v>
      </c>
      <c r="L20" s="9">
        <v>57.3</v>
      </c>
      <c r="M20" s="9">
        <v>16.8</v>
      </c>
      <c r="N20" s="9">
        <v>31.16</v>
      </c>
      <c r="O20" s="9">
        <v>7.39</v>
      </c>
      <c r="P20" s="9">
        <v>22.87</v>
      </c>
      <c r="Q20" s="9">
        <v>81.94</v>
      </c>
      <c r="R20" s="9">
        <v>82.98</v>
      </c>
      <c r="S20" s="9">
        <v>-1.04</v>
      </c>
      <c r="T20" s="9">
        <v>91.96</v>
      </c>
      <c r="U20" s="9">
        <v>149.26</v>
      </c>
      <c r="V20" s="9">
        <v>-6.65</v>
      </c>
      <c r="W20" s="9">
        <v>-8.3800000000000008</v>
      </c>
      <c r="X20" s="9">
        <v>58.96</v>
      </c>
      <c r="Y20" s="9">
        <v>89.85</v>
      </c>
      <c r="Z20" s="9">
        <v>1.27</v>
      </c>
      <c r="AA20" s="9">
        <v>46.46</v>
      </c>
      <c r="AB20" s="9">
        <v>77.2</v>
      </c>
      <c r="AC20" s="9">
        <v>131.87</v>
      </c>
      <c r="AD20" s="9">
        <v>3.61</v>
      </c>
      <c r="AE20" s="9">
        <v>2.54</v>
      </c>
      <c r="AF20" s="9">
        <v>86.03</v>
      </c>
      <c r="AG20" s="9">
        <v>1.53</v>
      </c>
      <c r="AH20" s="9">
        <v>125.29</v>
      </c>
      <c r="AI20" s="9">
        <v>1.67</v>
      </c>
      <c r="AJ20" s="9">
        <v>-0.13</v>
      </c>
      <c r="AK20" s="9">
        <v>14.2</v>
      </c>
      <c r="AL20" s="9">
        <v>100.6</v>
      </c>
      <c r="AM20" s="9">
        <v>-5.63</v>
      </c>
      <c r="AN20" s="9">
        <v>-2.77</v>
      </c>
      <c r="AO20" s="9">
        <v>26.2</v>
      </c>
      <c r="AP20" s="9">
        <v>49.5</v>
      </c>
      <c r="AQ20" s="9">
        <v>1.89</v>
      </c>
      <c r="AR20" s="9">
        <v>3.34</v>
      </c>
      <c r="AS20" s="9">
        <v>97.74</v>
      </c>
      <c r="AT20" s="9">
        <v>31.33</v>
      </c>
      <c r="AU20" s="9">
        <v>66.41</v>
      </c>
      <c r="AV20" s="9">
        <v>97.34</v>
      </c>
      <c r="AW20" s="9">
        <v>4.42</v>
      </c>
      <c r="AX20" s="9">
        <v>4.95</v>
      </c>
      <c r="AY20" s="9">
        <v>4.3099999999999996</v>
      </c>
      <c r="AZ20" s="9">
        <v>10.83</v>
      </c>
      <c r="BA20" s="9">
        <v>-28.33</v>
      </c>
      <c r="BB20" s="9">
        <v>10.88</v>
      </c>
      <c r="BC20" s="9">
        <v>5.63</v>
      </c>
      <c r="BD20" s="9">
        <v>3.14</v>
      </c>
      <c r="BE20" s="9">
        <v>0.56000000000000005</v>
      </c>
      <c r="BF20" s="9">
        <v>3.37</v>
      </c>
      <c r="BG20" s="9">
        <v>6.57</v>
      </c>
      <c r="BH20" s="9">
        <v>1.95</v>
      </c>
      <c r="BI20" s="9">
        <v>6.09</v>
      </c>
      <c r="BJ20" s="14">
        <v>7.44</v>
      </c>
      <c r="BK20" s="14">
        <v>-1.36</v>
      </c>
      <c r="BL20" s="9">
        <v>0.59</v>
      </c>
      <c r="BM20" s="9">
        <v>7.01</v>
      </c>
      <c r="BN20" s="9">
        <v>9.6199999999999992</v>
      </c>
      <c r="BO20" s="9">
        <v>5.84</v>
      </c>
      <c r="BP20" s="9">
        <v>12.01</v>
      </c>
      <c r="BQ20" s="9">
        <v>-6.42</v>
      </c>
      <c r="BR20" s="9">
        <v>-2.61</v>
      </c>
      <c r="BS20" s="9">
        <v>-3.78</v>
      </c>
      <c r="BT20" s="9">
        <v>-6.17</v>
      </c>
      <c r="BU20" s="9">
        <v>-2.39</v>
      </c>
      <c r="BV20" s="9">
        <v>72.02</v>
      </c>
      <c r="BW20" s="9">
        <v>86.01</v>
      </c>
      <c r="BX20" s="6"/>
    </row>
    <row r="21" spans="3:76" ht="13.5" x14ac:dyDescent="0.15">
      <c r="C21" s="6"/>
      <c r="D21" s="9">
        <v>387.82</v>
      </c>
      <c r="E21" s="9">
        <v>121.87</v>
      </c>
      <c r="F21" s="9">
        <v>148.4</v>
      </c>
      <c r="G21" s="9">
        <v>117.56</v>
      </c>
      <c r="H21" s="9">
        <v>72.7</v>
      </c>
      <c r="I21" s="9">
        <v>55.58</v>
      </c>
      <c r="J21" s="9">
        <v>-0.23</v>
      </c>
      <c r="K21" s="9">
        <v>60.84</v>
      </c>
      <c r="L21" s="9">
        <v>60.61</v>
      </c>
      <c r="M21" s="9">
        <v>20.100000000000001</v>
      </c>
      <c r="N21" s="9">
        <v>27.82</v>
      </c>
      <c r="O21" s="9">
        <v>-0.43</v>
      </c>
      <c r="P21" s="9">
        <v>7.44</v>
      </c>
      <c r="Q21" s="9">
        <v>81.94</v>
      </c>
      <c r="R21" s="9">
        <v>85.62</v>
      </c>
      <c r="S21" s="9">
        <v>-3.68</v>
      </c>
      <c r="T21" s="9">
        <v>98.84</v>
      </c>
      <c r="U21" s="9">
        <v>159.44999999999999</v>
      </c>
      <c r="V21" s="9">
        <v>-7.09</v>
      </c>
      <c r="W21" s="9">
        <v>-7.74</v>
      </c>
      <c r="X21" s="9">
        <v>62.41</v>
      </c>
      <c r="Y21" s="9">
        <v>84.01</v>
      </c>
      <c r="Z21" s="9">
        <v>1.19</v>
      </c>
      <c r="AA21" s="9">
        <v>45.59</v>
      </c>
      <c r="AB21" s="9">
        <v>86.05</v>
      </c>
      <c r="AC21" s="9">
        <v>133.33000000000001</v>
      </c>
      <c r="AD21" s="9">
        <v>8.32</v>
      </c>
      <c r="AE21" s="9">
        <v>0.34</v>
      </c>
      <c r="AF21" s="9">
        <v>72.94</v>
      </c>
      <c r="AG21" s="9">
        <v>2.4900000000000002</v>
      </c>
      <c r="AH21" s="9">
        <v>133.63999999999999</v>
      </c>
      <c r="AI21" s="9">
        <v>1.0900000000000001</v>
      </c>
      <c r="AJ21" s="9">
        <v>-0.05</v>
      </c>
      <c r="AK21" s="9">
        <v>7.75</v>
      </c>
      <c r="AL21" s="9">
        <v>100.15</v>
      </c>
      <c r="AM21" s="9">
        <v>-5.39</v>
      </c>
      <c r="AN21" s="9">
        <v>-1.26</v>
      </c>
      <c r="AO21" s="9">
        <v>25.21</v>
      </c>
      <c r="AP21" s="9">
        <v>56.53</v>
      </c>
      <c r="AQ21" s="9">
        <v>2.2400000000000002</v>
      </c>
      <c r="AR21" s="9">
        <v>1.34</v>
      </c>
      <c r="AS21" s="9">
        <v>91.17</v>
      </c>
      <c r="AT21" s="9">
        <v>21.41</v>
      </c>
      <c r="AU21" s="9">
        <v>69.77</v>
      </c>
      <c r="AV21" s="9">
        <v>94.85</v>
      </c>
      <c r="AW21" s="9">
        <v>4.79</v>
      </c>
      <c r="AX21" s="9">
        <v>5.99</v>
      </c>
      <c r="AY21" s="9">
        <v>2.13</v>
      </c>
      <c r="AZ21" s="9">
        <v>3.07</v>
      </c>
      <c r="BA21" s="9">
        <v>-2.82</v>
      </c>
      <c r="BB21" s="9">
        <v>10.87</v>
      </c>
      <c r="BC21" s="9">
        <v>6.23</v>
      </c>
      <c r="BD21" s="9">
        <v>1.87</v>
      </c>
      <c r="BE21" s="9">
        <v>0.3</v>
      </c>
      <c r="BF21" s="9">
        <v>-0.55000000000000004</v>
      </c>
      <c r="BG21" s="9">
        <v>-0.15</v>
      </c>
      <c r="BH21" s="9">
        <v>0.26</v>
      </c>
      <c r="BI21" s="9">
        <v>5.68</v>
      </c>
      <c r="BJ21" s="14">
        <v>10.44</v>
      </c>
      <c r="BK21" s="14">
        <v>-4.76</v>
      </c>
      <c r="BL21" s="9">
        <v>-1.33</v>
      </c>
      <c r="BM21" s="9">
        <v>5.49</v>
      </c>
      <c r="BN21" s="9">
        <v>8.5399999999999991</v>
      </c>
      <c r="BO21" s="9">
        <v>4.12</v>
      </c>
      <c r="BP21" s="9">
        <v>7.87</v>
      </c>
      <c r="BQ21" s="9">
        <v>-6.82</v>
      </c>
      <c r="BR21" s="9">
        <v>-3.05</v>
      </c>
      <c r="BS21" s="9">
        <v>-4.42</v>
      </c>
      <c r="BT21" s="9">
        <v>-3.75</v>
      </c>
      <c r="BU21" s="9">
        <v>-0.67</v>
      </c>
      <c r="BV21" s="9">
        <v>66.3</v>
      </c>
      <c r="BW21" s="9">
        <v>85.03</v>
      </c>
      <c r="BX21" s="6"/>
    </row>
    <row r="22" spans="3:76" ht="13.5" x14ac:dyDescent="0.15">
      <c r="C22" s="6"/>
      <c r="D22" s="9">
        <v>402.4</v>
      </c>
      <c r="E22" s="9">
        <v>125.95</v>
      </c>
      <c r="F22" s="9">
        <v>144.88999999999999</v>
      </c>
      <c r="G22" s="9">
        <v>131.56</v>
      </c>
      <c r="H22" s="9">
        <v>60.72</v>
      </c>
      <c r="I22" s="9">
        <v>56.86</v>
      </c>
      <c r="J22" s="9">
        <v>-0.36</v>
      </c>
      <c r="K22" s="9">
        <v>52.86</v>
      </c>
      <c r="L22" s="9">
        <v>52.5</v>
      </c>
      <c r="M22" s="9">
        <v>30.96</v>
      </c>
      <c r="N22" s="9">
        <v>42.4</v>
      </c>
      <c r="O22" s="9">
        <v>2.92</v>
      </c>
      <c r="P22" s="9">
        <v>9.44</v>
      </c>
      <c r="Q22" s="9">
        <v>81.11</v>
      </c>
      <c r="R22" s="9">
        <v>82.56</v>
      </c>
      <c r="S22" s="9">
        <v>-1.46</v>
      </c>
      <c r="T22" s="9">
        <v>95.82</v>
      </c>
      <c r="U22" s="9">
        <v>148.32</v>
      </c>
      <c r="V22" s="9">
        <v>-8.58</v>
      </c>
      <c r="W22" s="9">
        <v>-3.43</v>
      </c>
      <c r="X22" s="9">
        <v>52.29</v>
      </c>
      <c r="Y22" s="9">
        <v>78.47</v>
      </c>
      <c r="Z22" s="9">
        <v>1.21</v>
      </c>
      <c r="AA22" s="9">
        <v>48.96</v>
      </c>
      <c r="AB22" s="9">
        <v>83.23</v>
      </c>
      <c r="AC22" s="9">
        <v>122.31</v>
      </c>
      <c r="AD22" s="9">
        <v>7.48</v>
      </c>
      <c r="AE22" s="9">
        <v>2.09</v>
      </c>
      <c r="AF22" s="9">
        <v>66.55</v>
      </c>
      <c r="AG22" s="9">
        <v>3.64</v>
      </c>
      <c r="AH22" s="9">
        <v>140.16999999999999</v>
      </c>
      <c r="AI22" s="9">
        <v>8.73</v>
      </c>
      <c r="AJ22" s="9">
        <v>5.23</v>
      </c>
      <c r="AK22" s="9">
        <v>16.66</v>
      </c>
      <c r="AL22" s="9">
        <v>104.91</v>
      </c>
      <c r="AM22" s="9">
        <v>-1.52</v>
      </c>
      <c r="AN22" s="9">
        <v>1.32</v>
      </c>
      <c r="AO22" s="9">
        <v>26.92</v>
      </c>
      <c r="AP22" s="9">
        <v>51.94</v>
      </c>
      <c r="AQ22" s="9">
        <v>1.93</v>
      </c>
      <c r="AR22" s="9">
        <v>0.13</v>
      </c>
      <c r="AS22" s="9">
        <v>96.17</v>
      </c>
      <c r="AT22" s="9">
        <v>21.88</v>
      </c>
      <c r="AU22" s="9">
        <v>74.3</v>
      </c>
      <c r="AV22" s="9">
        <v>94.45</v>
      </c>
      <c r="AW22" s="9">
        <v>6.29</v>
      </c>
      <c r="AX22" s="9">
        <v>5.87</v>
      </c>
      <c r="AY22" s="9">
        <v>-0.91</v>
      </c>
      <c r="AZ22" s="9">
        <v>16.760000000000002</v>
      </c>
      <c r="BA22" s="9">
        <v>-5.47</v>
      </c>
      <c r="BB22" s="9">
        <v>1.23</v>
      </c>
      <c r="BC22" s="9">
        <v>6.01</v>
      </c>
      <c r="BD22" s="9">
        <v>-1.17</v>
      </c>
      <c r="BE22" s="9">
        <v>-0.19</v>
      </c>
      <c r="BF22" s="9">
        <v>2.7</v>
      </c>
      <c r="BG22" s="9">
        <v>0.49</v>
      </c>
      <c r="BH22" s="9">
        <v>0.18</v>
      </c>
      <c r="BI22" s="9">
        <v>11.11</v>
      </c>
      <c r="BJ22" s="14">
        <v>16.47</v>
      </c>
      <c r="BK22" s="14">
        <v>-5.36</v>
      </c>
      <c r="BL22" s="9">
        <v>-1.81</v>
      </c>
      <c r="BM22" s="9">
        <v>6.83</v>
      </c>
      <c r="BN22" s="9">
        <v>8.24</v>
      </c>
      <c r="BO22" s="9">
        <v>3.46</v>
      </c>
      <c r="BP22" s="9">
        <v>4.4800000000000004</v>
      </c>
      <c r="BQ22" s="9">
        <v>-8.64</v>
      </c>
      <c r="BR22" s="9">
        <v>-1.41</v>
      </c>
      <c r="BS22" s="9">
        <v>-4.78</v>
      </c>
      <c r="BT22" s="9">
        <v>-1.02</v>
      </c>
      <c r="BU22" s="9">
        <v>-3.76</v>
      </c>
      <c r="BV22" s="9">
        <v>73.03</v>
      </c>
      <c r="BW22" s="9">
        <v>89.93</v>
      </c>
      <c r="BX22" s="6"/>
    </row>
    <row r="23" spans="3:76" ht="13.5" x14ac:dyDescent="0.15">
      <c r="C23" s="6"/>
      <c r="D23" s="9">
        <v>394.93</v>
      </c>
      <c r="E23" s="9">
        <v>117.71</v>
      </c>
      <c r="F23" s="9">
        <v>152.66999999999999</v>
      </c>
      <c r="G23" s="9">
        <v>124.55</v>
      </c>
      <c r="H23" s="9">
        <v>60.09</v>
      </c>
      <c r="I23" s="9">
        <v>54.07</v>
      </c>
      <c r="J23" s="9">
        <v>0.76</v>
      </c>
      <c r="K23" s="9">
        <v>56.97</v>
      </c>
      <c r="L23" s="9">
        <v>57.73</v>
      </c>
      <c r="M23" s="9">
        <v>26.38</v>
      </c>
      <c r="N23" s="9">
        <v>34.93</v>
      </c>
      <c r="O23" s="9">
        <v>0.13</v>
      </c>
      <c r="P23" s="9">
        <v>10.84</v>
      </c>
      <c r="Q23" s="9">
        <v>81.53</v>
      </c>
      <c r="R23" s="9">
        <v>84.13</v>
      </c>
      <c r="S23" s="9">
        <v>-2.6</v>
      </c>
      <c r="T23" s="9">
        <v>97.42</v>
      </c>
      <c r="U23" s="9">
        <v>155.15</v>
      </c>
      <c r="V23" s="9">
        <v>-9.48</v>
      </c>
      <c r="W23" s="9">
        <v>-10.28</v>
      </c>
      <c r="X23" s="9">
        <v>46.41</v>
      </c>
      <c r="Y23" s="9">
        <v>89.76</v>
      </c>
      <c r="Z23" s="9">
        <v>1.24</v>
      </c>
      <c r="AA23" s="9">
        <v>45.69</v>
      </c>
      <c r="AB23" s="9">
        <v>83.71</v>
      </c>
      <c r="AC23" s="9">
        <v>125.45</v>
      </c>
      <c r="AD23" s="9">
        <v>5.2</v>
      </c>
      <c r="AE23" s="9">
        <v>2.46</v>
      </c>
      <c r="AF23" s="9">
        <v>71.989999999999995</v>
      </c>
      <c r="AG23" s="9">
        <v>1.65</v>
      </c>
      <c r="AH23" s="9">
        <v>136.18</v>
      </c>
      <c r="AI23" s="9">
        <v>8.86</v>
      </c>
      <c r="AJ23" s="9">
        <v>6.52</v>
      </c>
      <c r="AK23" s="9">
        <v>15.07</v>
      </c>
      <c r="AL23" s="9">
        <v>105.52</v>
      </c>
      <c r="AM23" s="9">
        <v>-1.74</v>
      </c>
      <c r="AN23" s="9">
        <v>-1.82</v>
      </c>
      <c r="AO23" s="9">
        <v>24.43</v>
      </c>
      <c r="AP23" s="9">
        <v>45.57</v>
      </c>
      <c r="AQ23" s="9">
        <v>1.87</v>
      </c>
      <c r="AR23" s="9">
        <v>1.03</v>
      </c>
      <c r="AS23" s="9">
        <v>91.68</v>
      </c>
      <c r="AT23" s="9">
        <v>19.14</v>
      </c>
      <c r="AU23" s="9">
        <v>72.53</v>
      </c>
      <c r="AV23" s="9">
        <v>91.3</v>
      </c>
      <c r="AW23" s="9">
        <v>6.34</v>
      </c>
      <c r="AX23" s="9">
        <v>3.99</v>
      </c>
      <c r="AY23" s="9">
        <v>2.08</v>
      </c>
      <c r="AZ23" s="9">
        <v>2.66</v>
      </c>
      <c r="BA23" s="9">
        <v>-18.920000000000002</v>
      </c>
      <c r="BB23" s="9">
        <v>0.79</v>
      </c>
      <c r="BC23" s="9">
        <v>4.9800000000000004</v>
      </c>
      <c r="BD23" s="9">
        <v>0.77</v>
      </c>
      <c r="BE23" s="9">
        <v>0.15</v>
      </c>
      <c r="BF23" s="9">
        <v>1.28</v>
      </c>
      <c r="BG23" s="9">
        <v>5.05</v>
      </c>
      <c r="BH23" s="9">
        <v>3.93</v>
      </c>
      <c r="BI23" s="9">
        <v>13.04</v>
      </c>
      <c r="BJ23" s="14">
        <v>11.16</v>
      </c>
      <c r="BK23" s="14">
        <v>1.88</v>
      </c>
      <c r="BL23" s="9">
        <v>0.12</v>
      </c>
      <c r="BM23" s="9">
        <v>6.77</v>
      </c>
      <c r="BN23" s="9">
        <v>4.71</v>
      </c>
      <c r="BO23" s="9">
        <v>0.94</v>
      </c>
      <c r="BP23" s="9">
        <v>3.29</v>
      </c>
      <c r="BQ23" s="9">
        <v>-6.65</v>
      </c>
      <c r="BR23" s="9">
        <v>-2.06</v>
      </c>
      <c r="BS23" s="9">
        <v>-3.78</v>
      </c>
      <c r="BT23" s="9">
        <v>-2.36</v>
      </c>
      <c r="BU23" s="9">
        <v>-1.42</v>
      </c>
      <c r="BV23" s="9">
        <v>80.180000000000007</v>
      </c>
      <c r="BW23" s="9">
        <v>94.4</v>
      </c>
      <c r="BX23" s="6"/>
    </row>
    <row r="24" spans="3:76" ht="13.5" x14ac:dyDescent="0.15">
      <c r="C24" s="6"/>
      <c r="D24" s="9">
        <v>397.35</v>
      </c>
      <c r="E24" s="9">
        <v>121.4</v>
      </c>
      <c r="F24" s="9">
        <v>154.22999999999999</v>
      </c>
      <c r="G24" s="9">
        <v>121.72</v>
      </c>
      <c r="H24" s="9">
        <v>62.63</v>
      </c>
      <c r="I24" s="9">
        <v>55.68</v>
      </c>
      <c r="J24" s="9">
        <v>0.66</v>
      </c>
      <c r="K24" s="9">
        <v>65.150000000000006</v>
      </c>
      <c r="L24" s="9">
        <v>65.81</v>
      </c>
      <c r="M24" s="9">
        <v>29.5</v>
      </c>
      <c r="N24" s="9">
        <v>37.35</v>
      </c>
      <c r="O24" s="9">
        <v>-1.63</v>
      </c>
      <c r="P24" s="9">
        <v>-4.43</v>
      </c>
      <c r="Q24" s="9">
        <v>80.67</v>
      </c>
      <c r="R24" s="9">
        <v>79.38</v>
      </c>
      <c r="S24" s="9">
        <v>1.29</v>
      </c>
      <c r="T24" s="9">
        <v>86.02</v>
      </c>
      <c r="U24" s="9">
        <v>151.83000000000001</v>
      </c>
      <c r="V24" s="9">
        <v>-5.3</v>
      </c>
      <c r="W24" s="9">
        <v>1.24</v>
      </c>
      <c r="X24" s="9">
        <v>47.45</v>
      </c>
      <c r="Y24" s="9">
        <v>81.72</v>
      </c>
      <c r="Z24" s="9">
        <v>1.17</v>
      </c>
      <c r="AA24" s="9">
        <v>47.33</v>
      </c>
      <c r="AB24" s="9">
        <v>73.98</v>
      </c>
      <c r="AC24" s="9">
        <v>119.04</v>
      </c>
      <c r="AD24" s="9">
        <v>7.86</v>
      </c>
      <c r="AE24" s="9">
        <v>3.67</v>
      </c>
      <c r="AF24" s="9">
        <v>87.65</v>
      </c>
      <c r="AG24" s="9">
        <v>4.99</v>
      </c>
      <c r="AH24" s="9">
        <v>123.82</v>
      </c>
      <c r="AI24" s="9">
        <v>13.63</v>
      </c>
      <c r="AJ24" s="9">
        <v>11.52</v>
      </c>
      <c r="AK24" s="9">
        <v>19.37</v>
      </c>
      <c r="AL24" s="9">
        <v>98.99</v>
      </c>
      <c r="AM24" s="9">
        <v>-1.81</v>
      </c>
      <c r="AN24" s="9">
        <v>1.31</v>
      </c>
      <c r="AO24" s="9">
        <v>25.25</v>
      </c>
      <c r="AP24" s="9">
        <v>45.8</v>
      </c>
      <c r="AQ24" s="9">
        <v>1.81</v>
      </c>
      <c r="AR24" s="9">
        <v>3.65</v>
      </c>
      <c r="AS24" s="9">
        <v>100.93</v>
      </c>
      <c r="AT24" s="9">
        <v>23.06</v>
      </c>
      <c r="AU24" s="9">
        <v>77.87</v>
      </c>
      <c r="AV24" s="9">
        <v>81.87</v>
      </c>
      <c r="AW24" s="9">
        <v>6.04</v>
      </c>
      <c r="AX24" s="9">
        <v>6.17</v>
      </c>
      <c r="AY24" s="9">
        <v>1.2</v>
      </c>
      <c r="AZ24" s="9">
        <v>28.49</v>
      </c>
      <c r="BA24" s="9">
        <v>-2.76</v>
      </c>
      <c r="BB24" s="9">
        <v>33.270000000000003</v>
      </c>
      <c r="BC24" s="9">
        <v>7.78</v>
      </c>
      <c r="BD24" s="9">
        <v>-0.28999999999999998</v>
      </c>
      <c r="BE24" s="9">
        <v>-0.04</v>
      </c>
      <c r="BF24" s="9">
        <v>6.46</v>
      </c>
      <c r="BG24" s="9">
        <v>1.5</v>
      </c>
      <c r="BH24" s="9">
        <v>0.23</v>
      </c>
      <c r="BI24" s="9">
        <v>14.59</v>
      </c>
      <c r="BJ24" s="14">
        <v>20.34</v>
      </c>
      <c r="BK24" s="14">
        <v>-5.75</v>
      </c>
      <c r="BL24" s="9">
        <v>-1.59</v>
      </c>
      <c r="BM24" s="9">
        <v>2.62</v>
      </c>
      <c r="BN24" s="9">
        <v>0.6</v>
      </c>
      <c r="BO24" s="9">
        <v>-6.9</v>
      </c>
      <c r="BP24" s="9">
        <v>-6.92</v>
      </c>
      <c r="BQ24" s="9">
        <v>-4.22</v>
      </c>
      <c r="BR24" s="9">
        <v>-2.02</v>
      </c>
      <c r="BS24" s="9">
        <v>-7.5</v>
      </c>
      <c r="BT24" s="9">
        <v>-0.02</v>
      </c>
      <c r="BU24" s="9">
        <v>-7.52</v>
      </c>
      <c r="BV24" s="9">
        <v>75.53</v>
      </c>
      <c r="BW24" s="9">
        <v>88.66</v>
      </c>
      <c r="BX24" s="6"/>
    </row>
    <row r="25" spans="3:76" ht="13.5" x14ac:dyDescent="0.15">
      <c r="C25" s="6"/>
      <c r="D25" s="9">
        <v>393.22</v>
      </c>
      <c r="E25" s="9">
        <v>124.49</v>
      </c>
      <c r="F25" s="9">
        <v>151.26</v>
      </c>
      <c r="G25" s="9">
        <v>117.46</v>
      </c>
      <c r="H25" s="9">
        <v>64.34</v>
      </c>
      <c r="I25" s="9">
        <v>54.4</v>
      </c>
      <c r="J25" s="9">
        <v>1.83</v>
      </c>
      <c r="K25" s="9">
        <v>55.02</v>
      </c>
      <c r="L25" s="9">
        <v>56.84</v>
      </c>
      <c r="M25" s="9">
        <v>24.56</v>
      </c>
      <c r="N25" s="9">
        <v>33.22</v>
      </c>
      <c r="O25" s="9">
        <v>1.74</v>
      </c>
      <c r="P25" s="9">
        <v>12.16</v>
      </c>
      <c r="Q25" s="9">
        <v>82.8</v>
      </c>
      <c r="R25" s="9">
        <v>86.31</v>
      </c>
      <c r="S25" s="9">
        <v>-3.51</v>
      </c>
      <c r="T25" s="9">
        <v>102.25</v>
      </c>
      <c r="U25" s="9">
        <v>159.09</v>
      </c>
      <c r="V25" s="9">
        <v>-11.68</v>
      </c>
      <c r="W25" s="9">
        <v>-7.97</v>
      </c>
      <c r="X25" s="9">
        <v>52.06</v>
      </c>
      <c r="Y25" s="9">
        <v>95.31</v>
      </c>
      <c r="Z25" s="9">
        <v>1.34</v>
      </c>
      <c r="AA25" s="9">
        <v>49.4</v>
      </c>
      <c r="AB25" s="9">
        <v>101.01</v>
      </c>
      <c r="AC25" s="9">
        <v>124.27</v>
      </c>
      <c r="AD25" s="9">
        <v>6.27</v>
      </c>
      <c r="AE25" s="9">
        <v>0.21</v>
      </c>
      <c r="AF25" s="9">
        <v>60.1</v>
      </c>
      <c r="AG25" s="9">
        <v>-0.36</v>
      </c>
      <c r="AH25" s="9">
        <v>151.07</v>
      </c>
      <c r="AI25" s="9">
        <v>6.33</v>
      </c>
      <c r="AJ25" s="9">
        <v>4.68</v>
      </c>
      <c r="AK25" s="9">
        <v>13.29</v>
      </c>
      <c r="AL25" s="9">
        <v>106.75</v>
      </c>
      <c r="AM25" s="9">
        <v>-2.9</v>
      </c>
      <c r="AN25" s="9">
        <v>1.18</v>
      </c>
      <c r="AO25" s="9">
        <v>24.55</v>
      </c>
      <c r="AP25" s="9">
        <v>52.41</v>
      </c>
      <c r="AQ25" s="9">
        <v>2.13</v>
      </c>
      <c r="AR25" s="9">
        <v>3.1</v>
      </c>
      <c r="AS25" s="9">
        <v>94.38</v>
      </c>
      <c r="AT25" s="9">
        <v>24.42</v>
      </c>
      <c r="AU25" s="9">
        <v>69.959999999999994</v>
      </c>
      <c r="AV25" s="9">
        <v>93.25</v>
      </c>
      <c r="AW25" s="9">
        <v>5.25</v>
      </c>
      <c r="AX25" s="9">
        <v>6.32</v>
      </c>
      <c r="AY25" s="9">
        <v>0.52</v>
      </c>
      <c r="AZ25" s="9">
        <v>-5.45</v>
      </c>
      <c r="BA25" s="9">
        <v>-6.93</v>
      </c>
      <c r="BB25" s="9">
        <v>0</v>
      </c>
      <c r="BC25" s="9">
        <v>7.18</v>
      </c>
      <c r="BD25" s="9">
        <v>-0.32</v>
      </c>
      <c r="BE25" s="9">
        <v>-0.04</v>
      </c>
      <c r="BF25" s="9">
        <v>-3.05</v>
      </c>
      <c r="BG25" s="9">
        <v>0.66</v>
      </c>
      <c r="BH25" s="9">
        <v>-0.22</v>
      </c>
      <c r="BI25" s="9">
        <v>10.36</v>
      </c>
      <c r="BJ25" s="14">
        <v>17.04</v>
      </c>
      <c r="BK25" s="14">
        <v>-6.68</v>
      </c>
      <c r="BL25" s="9">
        <v>0.13</v>
      </c>
      <c r="BM25" s="9">
        <v>6.31</v>
      </c>
      <c r="BN25" s="9">
        <v>8.32</v>
      </c>
      <c r="BO25" s="9">
        <v>2.73</v>
      </c>
      <c r="BP25" s="9">
        <v>3.93</v>
      </c>
      <c r="BQ25" s="9">
        <v>-6.18</v>
      </c>
      <c r="BR25" s="9">
        <v>-2.0099999999999998</v>
      </c>
      <c r="BS25" s="9">
        <v>-5.59</v>
      </c>
      <c r="BT25" s="9">
        <v>-1.2</v>
      </c>
      <c r="BU25" s="9">
        <v>-4.3899999999999997</v>
      </c>
      <c r="BV25" s="9">
        <v>77.75</v>
      </c>
      <c r="BW25" s="9">
        <v>100.44</v>
      </c>
      <c r="BX25" s="6"/>
    </row>
    <row r="26" spans="3:76" ht="13.5" x14ac:dyDescent="0.15">
      <c r="C26" s="6"/>
      <c r="D26" s="9">
        <v>387.82</v>
      </c>
      <c r="E26" s="9">
        <v>121.87</v>
      </c>
      <c r="F26" s="9">
        <v>148.4</v>
      </c>
      <c r="G26" s="9">
        <v>117.56</v>
      </c>
      <c r="H26" s="9">
        <v>72.7</v>
      </c>
      <c r="I26" s="9">
        <v>55.58</v>
      </c>
      <c r="J26" s="9">
        <v>-0.23</v>
      </c>
      <c r="K26" s="9">
        <v>60.84</v>
      </c>
      <c r="L26" s="9">
        <v>60.61</v>
      </c>
      <c r="M26" s="9">
        <v>20.100000000000001</v>
      </c>
      <c r="N26" s="9">
        <v>27.82</v>
      </c>
      <c r="O26" s="9">
        <v>-0.43</v>
      </c>
      <c r="P26" s="9">
        <v>7.44</v>
      </c>
      <c r="Q26" s="9">
        <v>81.94</v>
      </c>
      <c r="R26" s="9">
        <v>85.62</v>
      </c>
      <c r="S26" s="9">
        <v>-3.68</v>
      </c>
      <c r="T26" s="9">
        <v>98.84</v>
      </c>
      <c r="U26" s="9">
        <v>159.44999999999999</v>
      </c>
      <c r="V26" s="9">
        <v>-7.09</v>
      </c>
      <c r="W26" s="9">
        <v>-7.74</v>
      </c>
      <c r="X26" s="9">
        <v>62.41</v>
      </c>
      <c r="Y26" s="9">
        <v>84.01</v>
      </c>
      <c r="Z26" s="9">
        <v>1.19</v>
      </c>
      <c r="AA26" s="9">
        <v>45.59</v>
      </c>
      <c r="AB26" s="9">
        <v>86.05</v>
      </c>
      <c r="AC26" s="9">
        <v>133.33000000000001</v>
      </c>
      <c r="AD26" s="9">
        <v>8.32</v>
      </c>
      <c r="AE26" s="9">
        <v>0.34</v>
      </c>
      <c r="AF26" s="9">
        <v>72.94</v>
      </c>
      <c r="AG26" s="9">
        <v>2.4900000000000002</v>
      </c>
      <c r="AH26" s="9">
        <v>133.63999999999999</v>
      </c>
      <c r="AI26" s="9">
        <v>1.0900000000000001</v>
      </c>
      <c r="AJ26" s="9">
        <v>-0.05</v>
      </c>
      <c r="AK26" s="9">
        <v>7.75</v>
      </c>
      <c r="AL26" s="9">
        <v>100.15</v>
      </c>
      <c r="AM26" s="9">
        <v>-5.39</v>
      </c>
      <c r="AN26" s="9">
        <v>-1.26</v>
      </c>
      <c r="AO26" s="9">
        <v>25.21</v>
      </c>
      <c r="AP26" s="9">
        <v>56.53</v>
      </c>
      <c r="AQ26" s="9">
        <v>2.2400000000000002</v>
      </c>
      <c r="AR26" s="9">
        <v>1.34</v>
      </c>
      <c r="AS26" s="9">
        <v>91.17</v>
      </c>
      <c r="AT26" s="9">
        <v>21.41</v>
      </c>
      <c r="AU26" s="9">
        <v>69.77</v>
      </c>
      <c r="AV26" s="9">
        <v>94.85</v>
      </c>
      <c r="AW26" s="9">
        <v>4.79</v>
      </c>
      <c r="AX26" s="9">
        <v>5.99</v>
      </c>
      <c r="AY26" s="9">
        <v>2.13</v>
      </c>
      <c r="AZ26" s="9">
        <v>3.07</v>
      </c>
      <c r="BA26" s="9">
        <v>-2.82</v>
      </c>
      <c r="BB26" s="9">
        <v>10.87</v>
      </c>
      <c r="BC26" s="9">
        <v>6.23</v>
      </c>
      <c r="BD26" s="9">
        <v>1.87</v>
      </c>
      <c r="BE26" s="9">
        <v>0.3</v>
      </c>
      <c r="BF26" s="9">
        <v>-0.55000000000000004</v>
      </c>
      <c r="BG26" s="9">
        <v>-0.15</v>
      </c>
      <c r="BH26" s="9">
        <v>0.26</v>
      </c>
      <c r="BI26" s="9">
        <v>5.68</v>
      </c>
      <c r="BJ26" s="14">
        <v>10.44</v>
      </c>
      <c r="BK26" s="14">
        <v>-4.76</v>
      </c>
      <c r="BL26" s="9">
        <v>-1.33</v>
      </c>
      <c r="BM26" s="9">
        <v>5.49</v>
      </c>
      <c r="BN26" s="9">
        <v>8.5399999999999991</v>
      </c>
      <c r="BO26" s="9">
        <v>4.12</v>
      </c>
      <c r="BP26" s="9">
        <v>7.87</v>
      </c>
      <c r="BQ26" s="9">
        <v>-6.82</v>
      </c>
      <c r="BR26" s="9">
        <v>-3.05</v>
      </c>
      <c r="BS26" s="9">
        <v>-4.42</v>
      </c>
      <c r="BT26" s="9">
        <v>-3.75</v>
      </c>
      <c r="BU26" s="9">
        <v>-0.67</v>
      </c>
      <c r="BV26" s="9">
        <v>66.3</v>
      </c>
      <c r="BW26" s="9">
        <v>85.03</v>
      </c>
      <c r="BX26" s="6"/>
    </row>
    <row r="27" spans="3:76" ht="13.5" x14ac:dyDescent="0.15">
      <c r="C27" s="6"/>
      <c r="D27" s="9">
        <v>393.89</v>
      </c>
      <c r="E27" s="9">
        <v>120.13</v>
      </c>
      <c r="F27" s="9">
        <v>154.44</v>
      </c>
      <c r="G27" s="9">
        <v>119.32</v>
      </c>
      <c r="H27" s="9">
        <v>67.849999999999994</v>
      </c>
      <c r="I27" s="9">
        <v>55.89</v>
      </c>
      <c r="J27" s="9">
        <v>0.78</v>
      </c>
      <c r="K27" s="9">
        <v>68.56</v>
      </c>
      <c r="L27" s="9">
        <v>69.34</v>
      </c>
      <c r="M27" s="9">
        <v>26.72</v>
      </c>
      <c r="N27" s="9">
        <v>33.89</v>
      </c>
      <c r="O27" s="9">
        <v>0.42</v>
      </c>
      <c r="P27" s="9">
        <v>-3.87</v>
      </c>
      <c r="Q27" s="9">
        <v>83.17</v>
      </c>
      <c r="R27" s="9">
        <v>81</v>
      </c>
      <c r="S27" s="9">
        <v>2.17</v>
      </c>
      <c r="T27" s="9">
        <v>85.51</v>
      </c>
      <c r="U27" s="9">
        <v>154.85</v>
      </c>
      <c r="V27" s="9">
        <v>-2.77</v>
      </c>
      <c r="W27" s="9">
        <v>4.22</v>
      </c>
      <c r="X27" s="9">
        <v>59.44</v>
      </c>
      <c r="Y27" s="9">
        <v>82.19</v>
      </c>
      <c r="Z27" s="9">
        <v>1.1000000000000001</v>
      </c>
      <c r="AA27" s="9">
        <v>57.59</v>
      </c>
      <c r="AB27" s="9">
        <v>82.03</v>
      </c>
      <c r="AC27" s="9">
        <v>107.96</v>
      </c>
      <c r="AD27" s="9">
        <v>5.86</v>
      </c>
      <c r="AE27" s="9">
        <v>3.51</v>
      </c>
      <c r="AF27" s="9">
        <v>80.819999999999993</v>
      </c>
      <c r="AG27" s="9">
        <v>0.79</v>
      </c>
      <c r="AH27" s="9">
        <v>144.5</v>
      </c>
      <c r="AI27" s="9">
        <v>14.45</v>
      </c>
      <c r="AJ27" s="9">
        <v>8.81</v>
      </c>
      <c r="AK27" s="9">
        <v>15.94</v>
      </c>
      <c r="AL27" s="9">
        <v>99.17</v>
      </c>
      <c r="AM27" s="9">
        <v>-1.07</v>
      </c>
      <c r="AN27" s="9">
        <v>-0.81</v>
      </c>
      <c r="AO27" s="9">
        <v>26.55</v>
      </c>
      <c r="AP27" s="9">
        <v>55.59</v>
      </c>
      <c r="AQ27" s="9">
        <v>2.09</v>
      </c>
      <c r="AR27" s="9">
        <v>0.03</v>
      </c>
      <c r="AS27" s="9">
        <v>100.73</v>
      </c>
      <c r="AT27" s="9">
        <v>21.86</v>
      </c>
      <c r="AU27" s="9">
        <v>78.87</v>
      </c>
      <c r="AV27" s="9">
        <v>80.56</v>
      </c>
      <c r="AW27" s="9">
        <v>6.2</v>
      </c>
      <c r="AX27" s="9">
        <v>4.37</v>
      </c>
      <c r="AY27" s="9">
        <v>1.55</v>
      </c>
      <c r="AZ27" s="9">
        <v>15.44</v>
      </c>
      <c r="BA27" s="9">
        <v>0.63</v>
      </c>
      <c r="BB27" s="9">
        <v>28.73</v>
      </c>
      <c r="BC27" s="9">
        <v>6.98</v>
      </c>
      <c r="BD27" s="9">
        <v>-0.99</v>
      </c>
      <c r="BE27" s="9">
        <v>-0.14000000000000001</v>
      </c>
      <c r="BF27" s="9">
        <v>2.7</v>
      </c>
      <c r="BG27" s="9">
        <v>0.4</v>
      </c>
      <c r="BH27" s="9">
        <v>0.15</v>
      </c>
      <c r="BI27" s="9">
        <v>18.16</v>
      </c>
      <c r="BJ27" s="14">
        <v>17.86</v>
      </c>
      <c r="BK27" s="14">
        <v>0.3</v>
      </c>
      <c r="BL27" s="9">
        <v>0.08</v>
      </c>
      <c r="BM27" s="9">
        <v>3.24</v>
      </c>
      <c r="BN27" s="9">
        <v>-1.18</v>
      </c>
      <c r="BO27" s="9">
        <v>-7.85</v>
      </c>
      <c r="BP27" s="9">
        <v>-8.51</v>
      </c>
      <c r="BQ27" s="9">
        <v>-3.17</v>
      </c>
      <c r="BR27" s="9">
        <v>-4.43</v>
      </c>
      <c r="BS27" s="9">
        <v>-6.66</v>
      </c>
      <c r="BT27" s="9">
        <v>-0.67</v>
      </c>
      <c r="BU27" s="9">
        <v>-7.33</v>
      </c>
      <c r="BV27" s="9">
        <v>70.13</v>
      </c>
      <c r="BW27" s="9">
        <v>86.01</v>
      </c>
      <c r="BX27" s="6"/>
    </row>
    <row r="28" spans="3:76" ht="13.5" x14ac:dyDescent="0.15">
      <c r="C28" s="6"/>
      <c r="D28" s="9">
        <v>396.81</v>
      </c>
      <c r="E28" s="9">
        <v>123.07</v>
      </c>
      <c r="F28" s="9">
        <v>155.55000000000001</v>
      </c>
      <c r="G28" s="9">
        <v>118.18</v>
      </c>
      <c r="H28" s="9">
        <v>63.99</v>
      </c>
      <c r="I28" s="9">
        <v>52.62</v>
      </c>
      <c r="J28" s="9">
        <v>0.64</v>
      </c>
      <c r="K28" s="9">
        <v>63.5</v>
      </c>
      <c r="L28" s="9">
        <v>64.14</v>
      </c>
      <c r="M28" s="9">
        <v>25.74</v>
      </c>
      <c r="N28" s="9">
        <v>36.81</v>
      </c>
      <c r="O28" s="9">
        <v>-4.9400000000000004</v>
      </c>
      <c r="P28" s="9">
        <v>-2.85</v>
      </c>
      <c r="Q28" s="9">
        <v>74.989999999999995</v>
      </c>
      <c r="R28" s="9">
        <v>76.709999999999994</v>
      </c>
      <c r="S28" s="9">
        <v>-1.72</v>
      </c>
      <c r="T28" s="9">
        <v>91.4</v>
      </c>
      <c r="U28" s="9">
        <v>155.54</v>
      </c>
      <c r="V28" s="9">
        <v>-7.1</v>
      </c>
      <c r="W28" s="9">
        <v>-6.06</v>
      </c>
      <c r="X28" s="9">
        <v>49.64</v>
      </c>
      <c r="Y28" s="9">
        <v>82.47</v>
      </c>
      <c r="Z28" s="9">
        <v>1.1100000000000001</v>
      </c>
      <c r="AA28" s="9">
        <v>55.28</v>
      </c>
      <c r="AB28" s="9">
        <v>78.81</v>
      </c>
      <c r="AC28" s="9">
        <v>113.29</v>
      </c>
      <c r="AD28" s="9">
        <v>4.63</v>
      </c>
      <c r="AE28" s="9">
        <v>3.83</v>
      </c>
      <c r="AF28" s="9">
        <v>84.79</v>
      </c>
      <c r="AG28" s="9">
        <v>2.42</v>
      </c>
      <c r="AH28" s="9">
        <v>136.18</v>
      </c>
      <c r="AI28" s="9">
        <v>11.43</v>
      </c>
      <c r="AJ28" s="9">
        <v>9.18</v>
      </c>
      <c r="AK28" s="9">
        <v>20.23</v>
      </c>
      <c r="AL28" s="9">
        <v>102.19</v>
      </c>
      <c r="AM28" s="9">
        <v>-2.64</v>
      </c>
      <c r="AN28" s="9">
        <v>-0.11</v>
      </c>
      <c r="AO28" s="9">
        <v>24.22</v>
      </c>
      <c r="AP28" s="9">
        <v>48.08</v>
      </c>
      <c r="AQ28" s="9">
        <v>1.99</v>
      </c>
      <c r="AR28" s="9">
        <v>2.25</v>
      </c>
      <c r="AS28" s="9">
        <v>77.88</v>
      </c>
      <c r="AT28" s="9">
        <v>12.82</v>
      </c>
      <c r="AU28" s="9">
        <v>65.06</v>
      </c>
      <c r="AV28" s="9">
        <v>86.75</v>
      </c>
      <c r="AW28" s="9">
        <v>5.03</v>
      </c>
      <c r="AX28" s="9">
        <v>5.04</v>
      </c>
      <c r="AY28" s="9">
        <v>1.44</v>
      </c>
      <c r="AZ28" s="9">
        <v>11.5</v>
      </c>
      <c r="BA28" s="9">
        <v>-5.65</v>
      </c>
      <c r="BB28" s="9">
        <v>27.97</v>
      </c>
      <c r="BC28" s="9">
        <v>6.48</v>
      </c>
      <c r="BD28" s="9">
        <v>-0.24</v>
      </c>
      <c r="BE28" s="9">
        <v>-0.04</v>
      </c>
      <c r="BF28" s="9">
        <v>1.88</v>
      </c>
      <c r="BG28" s="9">
        <v>2.14</v>
      </c>
      <c r="BH28" s="9">
        <v>1.1399999999999999</v>
      </c>
      <c r="BI28" s="9">
        <v>12.64</v>
      </c>
      <c r="BJ28" s="14">
        <v>16.14</v>
      </c>
      <c r="BK28" s="14">
        <v>-3.51</v>
      </c>
      <c r="BL28" s="9">
        <v>1.46</v>
      </c>
      <c r="BM28" s="9">
        <v>5</v>
      </c>
      <c r="BN28" s="9">
        <v>3.46</v>
      </c>
      <c r="BO28" s="9">
        <v>-2.63</v>
      </c>
      <c r="BP28" s="9">
        <v>-2.4</v>
      </c>
      <c r="BQ28" s="9">
        <v>-3.54</v>
      </c>
      <c r="BR28" s="9">
        <v>-1.54</v>
      </c>
      <c r="BS28" s="9">
        <v>-6.09</v>
      </c>
      <c r="BT28" s="9">
        <v>-0.23</v>
      </c>
      <c r="BU28" s="9">
        <v>-5.86</v>
      </c>
      <c r="BV28" s="9">
        <v>74.290000000000006</v>
      </c>
      <c r="BW28" s="9">
        <v>90.24</v>
      </c>
      <c r="BX28" s="6"/>
    </row>
    <row r="29" spans="3:76" ht="13.5" x14ac:dyDescent="0.15">
      <c r="C29" s="6"/>
      <c r="D29" s="9">
        <v>401.21</v>
      </c>
      <c r="E29" s="9">
        <v>129.22</v>
      </c>
      <c r="F29" s="9">
        <v>139.63999999999999</v>
      </c>
      <c r="G29" s="9">
        <v>132.35</v>
      </c>
      <c r="H29" s="9">
        <v>59.27</v>
      </c>
      <c r="I29" s="9">
        <v>53.43</v>
      </c>
      <c r="J29" s="9">
        <v>0.67</v>
      </c>
      <c r="K29" s="9">
        <v>58.64</v>
      </c>
      <c r="L29" s="9">
        <v>59.32</v>
      </c>
      <c r="M29" s="9">
        <v>29.44</v>
      </c>
      <c r="N29" s="9">
        <v>41.21</v>
      </c>
      <c r="O29" s="9">
        <v>-0.66</v>
      </c>
      <c r="P29" s="9">
        <v>3.88</v>
      </c>
      <c r="Q29" s="9">
        <v>77.64</v>
      </c>
      <c r="R29" s="9">
        <v>78.61</v>
      </c>
      <c r="S29" s="9">
        <v>-0.96</v>
      </c>
      <c r="T29" s="9">
        <v>92.46</v>
      </c>
      <c r="U29" s="9">
        <v>151.77000000000001</v>
      </c>
      <c r="V29" s="9">
        <v>-7.34</v>
      </c>
      <c r="W29" s="9">
        <v>-5.34</v>
      </c>
      <c r="X29" s="9">
        <v>47.69</v>
      </c>
      <c r="Y29" s="9">
        <v>77.069999999999993</v>
      </c>
      <c r="Z29" s="9">
        <v>1.1599999999999999</v>
      </c>
      <c r="AA29" s="9">
        <v>48.51</v>
      </c>
      <c r="AB29" s="9">
        <v>82.91</v>
      </c>
      <c r="AC29" s="9">
        <v>120.7</v>
      </c>
      <c r="AD29" s="9">
        <v>3.86</v>
      </c>
      <c r="AE29" s="9">
        <v>4.4000000000000004</v>
      </c>
      <c r="AF29" s="9">
        <v>72.83</v>
      </c>
      <c r="AG29" s="9">
        <v>1.59</v>
      </c>
      <c r="AH29" s="9">
        <v>137.04</v>
      </c>
      <c r="AI29" s="9">
        <v>10.79</v>
      </c>
      <c r="AJ29" s="9">
        <v>8.6300000000000008</v>
      </c>
      <c r="AK29" s="9">
        <v>20.39</v>
      </c>
      <c r="AL29" s="9">
        <v>102.71</v>
      </c>
      <c r="AM29" s="9">
        <v>-3.78</v>
      </c>
      <c r="AN29" s="9">
        <v>-0.66</v>
      </c>
      <c r="AO29" s="9">
        <v>21.37</v>
      </c>
      <c r="AP29" s="9">
        <v>49.79</v>
      </c>
      <c r="AQ29" s="9">
        <v>2.33</v>
      </c>
      <c r="AR29" s="9">
        <v>1.54</v>
      </c>
      <c r="AS29" s="9">
        <v>79.099999999999994</v>
      </c>
      <c r="AT29" s="9">
        <v>13.13</v>
      </c>
      <c r="AU29" s="9">
        <v>65.97</v>
      </c>
      <c r="AV29" s="9">
        <v>89.18</v>
      </c>
      <c r="AW29" s="9">
        <v>5.39</v>
      </c>
      <c r="AX29" s="9">
        <v>5.99</v>
      </c>
      <c r="AY29" s="9">
        <v>2.62</v>
      </c>
      <c r="AZ29" s="9">
        <v>-999</v>
      </c>
      <c r="BA29" s="9">
        <v>-12.32</v>
      </c>
      <c r="BB29" s="9">
        <v>-999</v>
      </c>
      <c r="BC29" s="9">
        <v>6.85</v>
      </c>
      <c r="BD29" s="9">
        <v>1.33</v>
      </c>
      <c r="BE29" s="9">
        <v>0.19</v>
      </c>
      <c r="BF29" s="9">
        <v>2.1</v>
      </c>
      <c r="BG29" s="9">
        <v>3.09</v>
      </c>
      <c r="BH29" s="9">
        <v>1.47</v>
      </c>
      <c r="BI29" s="9">
        <v>10.19</v>
      </c>
      <c r="BJ29" s="14">
        <v>14.25</v>
      </c>
      <c r="BK29" s="14">
        <v>-4.0599999999999996</v>
      </c>
      <c r="BL29" s="9">
        <v>-0.35</v>
      </c>
      <c r="BM29" s="9">
        <v>4.9800000000000004</v>
      </c>
      <c r="BN29" s="9">
        <v>5.51</v>
      </c>
      <c r="BO29" s="9">
        <v>-0.53</v>
      </c>
      <c r="BP29" s="9">
        <v>2.02</v>
      </c>
      <c r="BQ29" s="9">
        <v>-5.33</v>
      </c>
      <c r="BR29" s="9">
        <v>-0.53</v>
      </c>
      <c r="BS29" s="9">
        <v>-6.04</v>
      </c>
      <c r="BT29" s="9">
        <v>-2.56</v>
      </c>
      <c r="BU29" s="9">
        <v>-3.48</v>
      </c>
      <c r="BV29" s="9">
        <v>69.42</v>
      </c>
      <c r="BW29" s="9">
        <v>86.8</v>
      </c>
      <c r="BX29" s="6"/>
    </row>
    <row r="30" spans="3:76" ht="13.5" x14ac:dyDescent="0.15">
      <c r="C30" s="6"/>
      <c r="D30" s="9">
        <v>394.94</v>
      </c>
      <c r="E30" s="9">
        <v>114.55</v>
      </c>
      <c r="F30" s="9">
        <v>158.62</v>
      </c>
      <c r="G30" s="9">
        <v>121.77</v>
      </c>
      <c r="H30" s="9">
        <v>65.75</v>
      </c>
      <c r="I30" s="9">
        <v>54.81</v>
      </c>
      <c r="J30" s="9">
        <v>4.8499999999999996</v>
      </c>
      <c r="K30" s="9">
        <v>68.73</v>
      </c>
      <c r="L30" s="9">
        <v>73.58</v>
      </c>
      <c r="M30" s="9">
        <v>26.03</v>
      </c>
      <c r="N30" s="9">
        <v>34.94</v>
      </c>
      <c r="O30" s="9">
        <v>1.75</v>
      </c>
      <c r="P30" s="9">
        <v>-1.43</v>
      </c>
      <c r="Q30" s="9">
        <v>82.74</v>
      </c>
      <c r="R30" s="9">
        <v>80.08</v>
      </c>
      <c r="S30" s="9">
        <v>2.65</v>
      </c>
      <c r="T30" s="9">
        <v>90.08</v>
      </c>
      <c r="U30" s="9">
        <v>163.66</v>
      </c>
      <c r="V30" s="9">
        <v>-4.12</v>
      </c>
      <c r="W30" s="9">
        <v>4.76</v>
      </c>
      <c r="X30" s="9">
        <v>47.45</v>
      </c>
      <c r="Y30" s="9">
        <v>74.78</v>
      </c>
      <c r="Z30" s="9">
        <v>1.0900000000000001</v>
      </c>
      <c r="AA30" s="9">
        <v>46.11</v>
      </c>
      <c r="AB30" s="9">
        <v>76.900000000000006</v>
      </c>
      <c r="AC30" s="9">
        <v>120.55</v>
      </c>
      <c r="AD30" s="9">
        <v>7.04</v>
      </c>
      <c r="AE30" s="9">
        <v>0.71</v>
      </c>
      <c r="AF30" s="9">
        <v>86.75</v>
      </c>
      <c r="AG30" s="9">
        <v>3.09</v>
      </c>
      <c r="AH30" s="9">
        <v>126.67</v>
      </c>
      <c r="AI30" s="9">
        <v>13.34</v>
      </c>
      <c r="AJ30" s="9">
        <v>10.29</v>
      </c>
      <c r="AK30" s="9">
        <v>19.190000000000001</v>
      </c>
      <c r="AL30" s="9">
        <v>98.58</v>
      </c>
      <c r="AM30" s="9">
        <v>-4.4400000000000004</v>
      </c>
      <c r="AN30" s="9">
        <v>-2.2000000000000002</v>
      </c>
      <c r="AO30" s="9">
        <v>25.22</v>
      </c>
      <c r="AP30" s="9">
        <v>50.36</v>
      </c>
      <c r="AQ30" s="9">
        <v>2</v>
      </c>
      <c r="AR30" s="9">
        <v>0.51</v>
      </c>
      <c r="AS30" s="9">
        <v>93.74</v>
      </c>
      <c r="AT30" s="9">
        <v>17.22</v>
      </c>
      <c r="AU30" s="9">
        <v>76.53</v>
      </c>
      <c r="AV30" s="9">
        <v>83.48</v>
      </c>
      <c r="AW30" s="9">
        <v>7.04</v>
      </c>
      <c r="AX30" s="9">
        <v>7.53</v>
      </c>
      <c r="AY30" s="9">
        <v>6.1</v>
      </c>
      <c r="AZ30" s="9">
        <v>-999</v>
      </c>
      <c r="BA30" s="9">
        <v>-1.29</v>
      </c>
      <c r="BB30" s="9">
        <v>-999</v>
      </c>
      <c r="BC30" s="9">
        <v>8.81</v>
      </c>
      <c r="BD30" s="9">
        <v>3.29</v>
      </c>
      <c r="BE30" s="9">
        <v>0.37</v>
      </c>
      <c r="BF30" s="9">
        <v>5.01</v>
      </c>
      <c r="BG30" s="9">
        <v>0.64</v>
      </c>
      <c r="BH30" s="9">
        <v>0.13</v>
      </c>
      <c r="BI30" s="9">
        <v>10.8</v>
      </c>
      <c r="BJ30" s="14">
        <v>12.35</v>
      </c>
      <c r="BK30" s="14">
        <v>-1.55</v>
      </c>
      <c r="BL30" s="9">
        <v>-1.52</v>
      </c>
      <c r="BM30" s="9">
        <v>4.07</v>
      </c>
      <c r="BN30" s="9">
        <v>3.34</v>
      </c>
      <c r="BO30" s="9">
        <v>-5</v>
      </c>
      <c r="BP30" s="9">
        <v>-0.63</v>
      </c>
      <c r="BQ30" s="9">
        <v>-5.6</v>
      </c>
      <c r="BR30" s="9">
        <v>-0.73</v>
      </c>
      <c r="BS30" s="9">
        <v>-8.34</v>
      </c>
      <c r="BT30" s="9">
        <v>-4.37</v>
      </c>
      <c r="BU30" s="9">
        <v>-3.97</v>
      </c>
      <c r="BV30" s="9">
        <v>73.150000000000006</v>
      </c>
      <c r="BW30" s="9">
        <v>91.39</v>
      </c>
      <c r="BX30" s="6"/>
    </row>
    <row r="31" spans="3:76" ht="13.5" x14ac:dyDescent="0.15">
      <c r="C31" s="6"/>
      <c r="D31" s="9">
        <v>396.34</v>
      </c>
      <c r="E31" s="9">
        <v>120.49</v>
      </c>
      <c r="F31" s="9">
        <v>148.82</v>
      </c>
      <c r="G31" s="9">
        <v>127.02</v>
      </c>
      <c r="H31" s="9">
        <v>64.099999999999994</v>
      </c>
      <c r="I31" s="9">
        <v>58.47</v>
      </c>
      <c r="J31" s="9">
        <v>-1</v>
      </c>
      <c r="K31" s="9">
        <v>63.82</v>
      </c>
      <c r="L31" s="9">
        <v>62.82</v>
      </c>
      <c r="M31" s="9">
        <v>28.67</v>
      </c>
      <c r="N31" s="9">
        <v>36.340000000000003</v>
      </c>
      <c r="O31" s="9">
        <v>-0.99</v>
      </c>
      <c r="P31" s="9">
        <v>-1.06</v>
      </c>
      <c r="Q31" s="9">
        <v>81.44</v>
      </c>
      <c r="R31" s="9">
        <v>80.739999999999995</v>
      </c>
      <c r="S31" s="9">
        <v>0.7</v>
      </c>
      <c r="T31" s="9">
        <v>86.51</v>
      </c>
      <c r="U31" s="9">
        <v>149.33000000000001</v>
      </c>
      <c r="V31" s="9">
        <v>-4.97</v>
      </c>
      <c r="W31" s="9">
        <v>-0.82</v>
      </c>
      <c r="X31" s="9">
        <v>52.15</v>
      </c>
      <c r="Y31" s="9">
        <v>82.63</v>
      </c>
      <c r="Z31" s="9">
        <v>1.1399999999999999</v>
      </c>
      <c r="AA31" s="9">
        <v>52.69</v>
      </c>
      <c r="AB31" s="9">
        <v>76.319999999999993</v>
      </c>
      <c r="AC31" s="9">
        <v>115.65</v>
      </c>
      <c r="AD31" s="9">
        <v>5.83</v>
      </c>
      <c r="AE31" s="9">
        <v>3.97</v>
      </c>
      <c r="AF31" s="9">
        <v>76.849999999999994</v>
      </c>
      <c r="AG31" s="9">
        <v>1.35</v>
      </c>
      <c r="AH31" s="9">
        <v>138.84</v>
      </c>
      <c r="AI31" s="9">
        <v>11.66</v>
      </c>
      <c r="AJ31" s="9">
        <v>7.99</v>
      </c>
      <c r="AK31" s="9">
        <v>15.64</v>
      </c>
      <c r="AL31" s="9">
        <v>99.18</v>
      </c>
      <c r="AM31" s="9">
        <v>-2.35</v>
      </c>
      <c r="AN31" s="9">
        <v>0.7</v>
      </c>
      <c r="AO31" s="9">
        <v>25.64</v>
      </c>
      <c r="AP31" s="9">
        <v>58.28</v>
      </c>
      <c r="AQ31" s="9">
        <v>2.27</v>
      </c>
      <c r="AR31" s="9">
        <v>3.38</v>
      </c>
      <c r="AS31" s="9">
        <v>100.31</v>
      </c>
      <c r="AT31" s="9">
        <v>24.81</v>
      </c>
      <c r="AU31" s="9">
        <v>75.5</v>
      </c>
      <c r="AV31" s="9">
        <v>86.32</v>
      </c>
      <c r="AW31" s="9">
        <v>6.27</v>
      </c>
      <c r="AX31" s="9">
        <v>6.08</v>
      </c>
      <c r="AY31" s="9">
        <v>0.61</v>
      </c>
      <c r="AZ31" s="9">
        <v>7.8</v>
      </c>
      <c r="BA31" s="9">
        <v>-8.66</v>
      </c>
      <c r="BB31" s="9">
        <v>24.4</v>
      </c>
      <c r="BC31" s="9">
        <v>7.46</v>
      </c>
      <c r="BD31" s="9">
        <v>-1.24</v>
      </c>
      <c r="BE31" s="9">
        <v>-0.17</v>
      </c>
      <c r="BF31" s="9">
        <v>2.77</v>
      </c>
      <c r="BG31" s="9">
        <v>2.54</v>
      </c>
      <c r="BH31" s="9">
        <v>0.92</v>
      </c>
      <c r="BI31" s="9">
        <v>14.05</v>
      </c>
      <c r="BJ31" s="14">
        <v>18.61</v>
      </c>
      <c r="BK31" s="14">
        <v>-4.5599999999999996</v>
      </c>
      <c r="BL31" s="9">
        <v>-0.3</v>
      </c>
      <c r="BM31" s="9">
        <v>4.8899999999999997</v>
      </c>
      <c r="BN31" s="9">
        <v>3.6</v>
      </c>
      <c r="BO31" s="9">
        <v>-3.16</v>
      </c>
      <c r="BP31" s="9">
        <v>-3.45</v>
      </c>
      <c r="BQ31" s="9">
        <v>-5.19</v>
      </c>
      <c r="BR31" s="9">
        <v>-1.28</v>
      </c>
      <c r="BS31" s="9">
        <v>-6.77</v>
      </c>
      <c r="BT31" s="9">
        <v>-0.28999999999999998</v>
      </c>
      <c r="BU31" s="9">
        <v>-7.06</v>
      </c>
      <c r="BV31" s="9">
        <v>70.22</v>
      </c>
      <c r="BW31" s="9">
        <v>88.86</v>
      </c>
      <c r="BX31" s="6"/>
    </row>
    <row r="32" spans="3:76" ht="13.5" x14ac:dyDescent="0.15">
      <c r="C32" s="6"/>
      <c r="D32" s="9">
        <v>392.18</v>
      </c>
      <c r="E32" s="9">
        <v>128.56</v>
      </c>
      <c r="F32" s="9">
        <v>143.43</v>
      </c>
      <c r="G32" s="9">
        <v>120.19</v>
      </c>
      <c r="H32" s="9">
        <v>68.819999999999993</v>
      </c>
      <c r="I32" s="9">
        <v>54.13</v>
      </c>
      <c r="J32" s="9">
        <v>-0.64</v>
      </c>
      <c r="K32" s="9">
        <v>69.2</v>
      </c>
      <c r="L32" s="9">
        <v>68.55</v>
      </c>
      <c r="M32" s="9">
        <v>20.75</v>
      </c>
      <c r="N32" s="9">
        <v>32.18</v>
      </c>
      <c r="O32" s="9">
        <v>1.66</v>
      </c>
      <c r="P32" s="9">
        <v>5.83</v>
      </c>
      <c r="Q32" s="9">
        <v>79.900000000000006</v>
      </c>
      <c r="R32" s="9">
        <v>79.42</v>
      </c>
      <c r="S32" s="9">
        <v>0.48</v>
      </c>
      <c r="T32" s="9">
        <v>89.41</v>
      </c>
      <c r="U32" s="9">
        <v>157.96</v>
      </c>
      <c r="V32" s="9">
        <v>-4.47</v>
      </c>
      <c r="W32" s="9">
        <v>-2.69</v>
      </c>
      <c r="X32" s="9">
        <v>58.8</v>
      </c>
      <c r="Y32" s="9">
        <v>83.84</v>
      </c>
      <c r="Z32" s="9">
        <v>1.17</v>
      </c>
      <c r="AA32" s="9">
        <v>45.47</v>
      </c>
      <c r="AB32" s="9">
        <v>71.67</v>
      </c>
      <c r="AC32" s="9">
        <v>125.65</v>
      </c>
      <c r="AD32" s="9">
        <v>6.47</v>
      </c>
      <c r="AE32" s="9">
        <v>2.48</v>
      </c>
      <c r="AF32" s="9">
        <v>89.03</v>
      </c>
      <c r="AG32" s="9">
        <v>1.85</v>
      </c>
      <c r="AH32" s="9">
        <v>124.57</v>
      </c>
      <c r="AI32" s="9">
        <v>8.8699999999999992</v>
      </c>
      <c r="AJ32" s="9">
        <v>5.86</v>
      </c>
      <c r="AK32" s="9">
        <v>17.27</v>
      </c>
      <c r="AL32" s="9">
        <v>98.93</v>
      </c>
      <c r="AM32" s="9">
        <v>-4.88</v>
      </c>
      <c r="AN32" s="9">
        <v>-1.51</v>
      </c>
      <c r="AO32" s="9">
        <v>26.96</v>
      </c>
      <c r="AP32" s="9">
        <v>54.69</v>
      </c>
      <c r="AQ32" s="9">
        <v>2.0299999999999998</v>
      </c>
      <c r="AR32" s="9">
        <v>0.33</v>
      </c>
      <c r="AS32" s="9">
        <v>101.92</v>
      </c>
      <c r="AT32" s="9">
        <v>25.49</v>
      </c>
      <c r="AU32" s="9">
        <v>76.430000000000007</v>
      </c>
      <c r="AV32" s="9">
        <v>86.01</v>
      </c>
      <c r="AW32" s="9">
        <v>7.1</v>
      </c>
      <c r="AX32" s="9">
        <v>8.17</v>
      </c>
      <c r="AY32" s="9">
        <v>5.66</v>
      </c>
      <c r="AZ32" s="9">
        <v>12.18</v>
      </c>
      <c r="BA32" s="9">
        <v>-14.59</v>
      </c>
      <c r="BB32" s="9">
        <v>23.7</v>
      </c>
      <c r="BC32" s="9">
        <v>9.51</v>
      </c>
      <c r="BD32" s="9">
        <v>3.72</v>
      </c>
      <c r="BE32" s="9">
        <v>0.39</v>
      </c>
      <c r="BF32" s="9">
        <v>3.62</v>
      </c>
      <c r="BG32" s="9">
        <v>3.87</v>
      </c>
      <c r="BH32" s="9">
        <v>1.07</v>
      </c>
      <c r="BI32" s="9">
        <v>11.22</v>
      </c>
      <c r="BJ32" s="14">
        <v>14.79</v>
      </c>
      <c r="BK32" s="14">
        <v>-3.56</v>
      </c>
      <c r="BL32" s="9">
        <v>-1.07</v>
      </c>
      <c r="BM32" s="9">
        <v>5.1100000000000003</v>
      </c>
      <c r="BN32" s="9">
        <v>5.44</v>
      </c>
      <c r="BO32" s="9">
        <v>-3.27</v>
      </c>
      <c r="BP32" s="9">
        <v>1.66</v>
      </c>
      <c r="BQ32" s="9">
        <v>-6.18</v>
      </c>
      <c r="BR32" s="9">
        <v>-0.33</v>
      </c>
      <c r="BS32" s="9">
        <v>-8.6999999999999993</v>
      </c>
      <c r="BT32" s="9">
        <v>-4.92</v>
      </c>
      <c r="BU32" s="9">
        <v>-3.78</v>
      </c>
      <c r="BV32" s="9">
        <v>71.05</v>
      </c>
      <c r="BW32" s="9">
        <v>88.62</v>
      </c>
      <c r="BX32" s="6"/>
    </row>
    <row r="33" spans="3:77" ht="13.5" x14ac:dyDescent="0.15">
      <c r="C33" s="6"/>
      <c r="D33" s="9">
        <v>402.39</v>
      </c>
      <c r="E33" s="9">
        <v>127.82</v>
      </c>
      <c r="F33" s="9">
        <v>153.46</v>
      </c>
      <c r="G33" s="9">
        <v>121.11</v>
      </c>
      <c r="H33" s="9">
        <v>61.3</v>
      </c>
      <c r="I33" s="9">
        <v>51.77</v>
      </c>
      <c r="J33" s="9">
        <v>3.25</v>
      </c>
      <c r="K33" s="9">
        <v>69.67</v>
      </c>
      <c r="L33" s="9">
        <v>72.92</v>
      </c>
      <c r="M33" s="9">
        <v>30.54</v>
      </c>
      <c r="N33" s="9">
        <v>42.39</v>
      </c>
      <c r="O33" s="9">
        <v>-0.95</v>
      </c>
      <c r="P33" s="9">
        <v>-13.08</v>
      </c>
      <c r="Q33" s="9">
        <v>77.41</v>
      </c>
      <c r="R33" s="9">
        <v>73.52</v>
      </c>
      <c r="S33" s="9">
        <v>3.89</v>
      </c>
      <c r="T33" s="9">
        <v>83.03</v>
      </c>
      <c r="U33" s="9">
        <v>155.94999999999999</v>
      </c>
      <c r="V33" s="9">
        <v>-4.74</v>
      </c>
      <c r="W33" s="9">
        <v>9.98</v>
      </c>
      <c r="X33" s="9">
        <v>55.14</v>
      </c>
      <c r="Y33" s="9">
        <v>77.27</v>
      </c>
      <c r="Z33" s="9">
        <v>1.01</v>
      </c>
      <c r="AA33" s="9">
        <v>61.06</v>
      </c>
      <c r="AB33" s="9">
        <v>86.02</v>
      </c>
      <c r="AC33" s="9">
        <v>98.42</v>
      </c>
      <c r="AD33" s="9">
        <v>5.19</v>
      </c>
      <c r="AE33" s="9">
        <v>3.71</v>
      </c>
      <c r="AF33" s="9">
        <v>76.66</v>
      </c>
      <c r="AG33" s="9">
        <v>0.47</v>
      </c>
      <c r="AH33" s="9">
        <v>154.37</v>
      </c>
      <c r="AI33" s="9">
        <v>20.52</v>
      </c>
      <c r="AJ33" s="9">
        <v>15.69</v>
      </c>
      <c r="AK33" s="9">
        <v>27.51</v>
      </c>
      <c r="AL33" s="9">
        <v>100.3</v>
      </c>
      <c r="AM33" s="9">
        <v>-3.99</v>
      </c>
      <c r="AN33" s="9">
        <v>-3.69</v>
      </c>
      <c r="AO33" s="9">
        <v>25.7</v>
      </c>
      <c r="AP33" s="9">
        <v>49.35</v>
      </c>
      <c r="AQ33" s="9">
        <v>1.92</v>
      </c>
      <c r="AR33" s="9">
        <v>0.6</v>
      </c>
      <c r="AS33" s="9">
        <v>109.75</v>
      </c>
      <c r="AT33" s="9">
        <v>19.38</v>
      </c>
      <c r="AU33" s="9">
        <v>90.37</v>
      </c>
      <c r="AV33" s="9">
        <v>78.540000000000006</v>
      </c>
      <c r="AW33" s="9">
        <v>7.24</v>
      </c>
      <c r="AX33" s="9">
        <v>4.76</v>
      </c>
      <c r="AY33" s="9">
        <v>3.97</v>
      </c>
      <c r="AZ33" s="9">
        <v>20.04</v>
      </c>
      <c r="BA33" s="9">
        <v>12.44</v>
      </c>
      <c r="BB33" s="9">
        <v>37.979999999999997</v>
      </c>
      <c r="BC33" s="9">
        <v>6.17</v>
      </c>
      <c r="BD33" s="9">
        <v>2.39</v>
      </c>
      <c r="BE33" s="9">
        <v>0.39</v>
      </c>
      <c r="BF33" s="9">
        <v>2.61</v>
      </c>
      <c r="BG33" s="9">
        <v>-2.08</v>
      </c>
      <c r="BH33" s="9">
        <v>-0.8</v>
      </c>
      <c r="BI33" s="9">
        <v>12.66</v>
      </c>
      <c r="BJ33" s="14">
        <v>9.83</v>
      </c>
      <c r="BK33" s="14">
        <v>2.83</v>
      </c>
      <c r="BL33" s="9">
        <v>-3.8</v>
      </c>
      <c r="BM33" s="9">
        <v>1.23</v>
      </c>
      <c r="BN33" s="9">
        <v>-3.29</v>
      </c>
      <c r="BO33" s="9">
        <v>-9.6199999999999992</v>
      </c>
      <c r="BP33" s="9">
        <v>-7.41</v>
      </c>
      <c r="BQ33" s="9">
        <v>-5.03</v>
      </c>
      <c r="BR33" s="9">
        <v>-4.51</v>
      </c>
      <c r="BS33" s="9">
        <v>-6.33</v>
      </c>
      <c r="BT33" s="9">
        <v>-2.2000000000000002</v>
      </c>
      <c r="BU33" s="9">
        <v>-4.13</v>
      </c>
      <c r="BV33" s="9">
        <v>67.53</v>
      </c>
      <c r="BW33" s="9">
        <v>84.06</v>
      </c>
      <c r="BX33" s="6"/>
    </row>
    <row r="34" spans="3:77" ht="13.5" x14ac:dyDescent="0.15">
      <c r="C34" s="6"/>
      <c r="D34" s="9">
        <v>403.05</v>
      </c>
      <c r="E34" s="9">
        <v>121.19</v>
      </c>
      <c r="F34" s="9">
        <v>151.86000000000001</v>
      </c>
      <c r="G34" s="9">
        <v>130</v>
      </c>
      <c r="H34" s="9">
        <v>58.83</v>
      </c>
      <c r="I34" s="9">
        <v>52.06</v>
      </c>
      <c r="J34" s="9">
        <v>-0.61</v>
      </c>
      <c r="K34" s="9">
        <v>61.93</v>
      </c>
      <c r="L34" s="9">
        <v>61.31</v>
      </c>
      <c r="M34" s="9">
        <v>29.9</v>
      </c>
      <c r="N34" s="9">
        <v>43.05</v>
      </c>
      <c r="O34" s="9">
        <v>2.81</v>
      </c>
      <c r="P34" s="9">
        <v>1.83</v>
      </c>
      <c r="Q34" s="9">
        <v>79.260000000000005</v>
      </c>
      <c r="R34" s="9">
        <v>77.64</v>
      </c>
      <c r="S34" s="9">
        <v>1.61</v>
      </c>
      <c r="T34" s="9">
        <v>87.57</v>
      </c>
      <c r="U34" s="9">
        <v>148.88</v>
      </c>
      <c r="V34" s="9">
        <v>-6.32</v>
      </c>
      <c r="W34" s="9">
        <v>3.46</v>
      </c>
      <c r="X34" s="9">
        <v>43.75</v>
      </c>
      <c r="Y34" s="9">
        <v>74.180000000000007</v>
      </c>
      <c r="Z34" s="9">
        <v>1.0900000000000001</v>
      </c>
      <c r="AA34" s="9">
        <v>50.71</v>
      </c>
      <c r="AB34" s="9">
        <v>83.6</v>
      </c>
      <c r="AC34" s="9">
        <v>116.43</v>
      </c>
      <c r="AD34" s="9">
        <v>5.43</v>
      </c>
      <c r="AE34" s="9">
        <v>3.76</v>
      </c>
      <c r="AF34" s="9">
        <v>75.599999999999994</v>
      </c>
      <c r="AG34" s="9">
        <v>2.4900000000000002</v>
      </c>
      <c r="AH34" s="9">
        <v>138.07</v>
      </c>
      <c r="AI34" s="9">
        <v>12.85</v>
      </c>
      <c r="AJ34" s="9">
        <v>10.69</v>
      </c>
      <c r="AK34" s="9">
        <v>23.8</v>
      </c>
      <c r="AL34" s="9">
        <v>101.03</v>
      </c>
      <c r="AM34" s="9">
        <v>-0.65</v>
      </c>
      <c r="AN34" s="9">
        <v>1.0900000000000001</v>
      </c>
      <c r="AO34" s="9">
        <v>25.02</v>
      </c>
      <c r="AP34" s="9">
        <v>45.9</v>
      </c>
      <c r="AQ34" s="9">
        <v>1.83</v>
      </c>
      <c r="AR34" s="9">
        <v>0.66</v>
      </c>
      <c r="AS34" s="9">
        <v>129.76</v>
      </c>
      <c r="AT34" s="9">
        <v>38.64</v>
      </c>
      <c r="AU34" s="9">
        <v>91.11</v>
      </c>
      <c r="AV34" s="9">
        <v>83.98</v>
      </c>
      <c r="AW34" s="9">
        <v>6.49</v>
      </c>
      <c r="AX34" s="9">
        <v>5.61</v>
      </c>
      <c r="AY34" s="9">
        <v>1.1299999999999999</v>
      </c>
      <c r="AZ34" s="9">
        <v>23.7</v>
      </c>
      <c r="BA34" s="9">
        <v>-0.88</v>
      </c>
      <c r="BB34" s="9">
        <v>33.22</v>
      </c>
      <c r="BC34" s="9">
        <v>6.38</v>
      </c>
      <c r="BD34" s="9">
        <v>-0.27</v>
      </c>
      <c r="BE34" s="9">
        <v>-0.04</v>
      </c>
      <c r="BF34" s="9">
        <v>3.65</v>
      </c>
      <c r="BG34" s="9">
        <v>0.03</v>
      </c>
      <c r="BH34" s="9">
        <v>0.01</v>
      </c>
      <c r="BI34" s="9">
        <v>13.95</v>
      </c>
      <c r="BJ34" s="14">
        <v>17.829999999999998</v>
      </c>
      <c r="BK34" s="14">
        <v>-3.88</v>
      </c>
      <c r="BL34" s="9">
        <v>-4.49</v>
      </c>
      <c r="BM34" s="9">
        <v>2.0099999999999998</v>
      </c>
      <c r="BN34" s="9">
        <v>1.1399999999999999</v>
      </c>
      <c r="BO34" s="9">
        <v>-4.47</v>
      </c>
      <c r="BP34" s="9">
        <v>-3.34</v>
      </c>
      <c r="BQ34" s="9">
        <v>-6.49</v>
      </c>
      <c r="BR34" s="9">
        <v>-0.87</v>
      </c>
      <c r="BS34" s="9">
        <v>-5.61</v>
      </c>
      <c r="BT34" s="9">
        <v>-1.1299999999999999</v>
      </c>
      <c r="BU34" s="9">
        <v>-4.4800000000000004</v>
      </c>
      <c r="BV34" s="9">
        <v>66.680000000000007</v>
      </c>
      <c r="BW34" s="9">
        <v>81.83</v>
      </c>
      <c r="BX34" s="6"/>
    </row>
    <row r="35" spans="3:77" ht="13.5" x14ac:dyDescent="0.15">
      <c r="C35" s="6"/>
      <c r="D35" s="9">
        <v>398.43</v>
      </c>
      <c r="E35" s="9">
        <v>118.6</v>
      </c>
      <c r="F35" s="9">
        <v>151.25</v>
      </c>
      <c r="G35" s="9">
        <v>128.58000000000001</v>
      </c>
      <c r="H35" s="9">
        <v>62.65</v>
      </c>
      <c r="I35" s="9">
        <v>56.05</v>
      </c>
      <c r="J35" s="9">
        <v>0.91</v>
      </c>
      <c r="K35" s="9">
        <v>58.33</v>
      </c>
      <c r="L35" s="9">
        <v>59.25</v>
      </c>
      <c r="M35" s="9">
        <v>31.23</v>
      </c>
      <c r="N35" s="9">
        <v>38.43</v>
      </c>
      <c r="O35" s="9">
        <v>-0.86</v>
      </c>
      <c r="P35" s="9">
        <v>0.79</v>
      </c>
      <c r="Q35" s="9">
        <v>82.02</v>
      </c>
      <c r="R35" s="9">
        <v>82.52</v>
      </c>
      <c r="S35" s="9">
        <v>-0.49</v>
      </c>
      <c r="T35" s="9">
        <v>91.16</v>
      </c>
      <c r="U35" s="9">
        <v>150.4</v>
      </c>
      <c r="V35" s="9">
        <v>-2.93</v>
      </c>
      <c r="W35" s="9">
        <v>-2.38</v>
      </c>
      <c r="X35" s="9">
        <v>50.09</v>
      </c>
      <c r="Y35" s="9">
        <v>77.150000000000006</v>
      </c>
      <c r="Z35" s="9">
        <v>1.1000000000000001</v>
      </c>
      <c r="AA35" s="9">
        <v>52.07</v>
      </c>
      <c r="AB35" s="9">
        <v>74.47</v>
      </c>
      <c r="AC35" s="9">
        <v>123.69</v>
      </c>
      <c r="AD35" s="9">
        <v>6.12</v>
      </c>
      <c r="AE35" s="9">
        <v>2.71</v>
      </c>
      <c r="AF35" s="9">
        <v>73.83</v>
      </c>
      <c r="AG35" s="9">
        <v>1.97</v>
      </c>
      <c r="AH35" s="9">
        <v>131.25</v>
      </c>
      <c r="AI35" s="9">
        <v>4.24</v>
      </c>
      <c r="AJ35" s="9">
        <v>3.6</v>
      </c>
      <c r="AK35" s="9">
        <v>10.77</v>
      </c>
      <c r="AL35" s="9">
        <v>94.68</v>
      </c>
      <c r="AM35" s="9">
        <v>-3.69</v>
      </c>
      <c r="AN35" s="9">
        <v>-1.24</v>
      </c>
      <c r="AO35" s="9">
        <v>22.75</v>
      </c>
      <c r="AP35" s="9">
        <v>50.99</v>
      </c>
      <c r="AQ35" s="9">
        <v>2.2400000000000002</v>
      </c>
      <c r="AR35" s="9">
        <v>1</v>
      </c>
      <c r="AS35" s="9">
        <v>100.38</v>
      </c>
      <c r="AT35" s="9">
        <v>21.27</v>
      </c>
      <c r="AU35" s="9">
        <v>79.11</v>
      </c>
      <c r="AV35" s="9">
        <v>84.41</v>
      </c>
      <c r="AW35" s="9">
        <v>5.01</v>
      </c>
      <c r="AX35" s="9">
        <v>5.47</v>
      </c>
      <c r="AY35" s="9">
        <v>2.78</v>
      </c>
      <c r="AZ35" s="9">
        <v>16.13</v>
      </c>
      <c r="BA35" s="9">
        <v>-4.29</v>
      </c>
      <c r="BB35" s="9">
        <v>24.23</v>
      </c>
      <c r="BC35" s="9">
        <v>6.52</v>
      </c>
      <c r="BD35" s="9">
        <v>1.45</v>
      </c>
      <c r="BE35" s="9">
        <v>0.22</v>
      </c>
      <c r="BF35" s="9">
        <v>2.1</v>
      </c>
      <c r="BG35" s="9">
        <v>1.4</v>
      </c>
      <c r="BH35" s="9">
        <v>0.67</v>
      </c>
      <c r="BI35" s="9">
        <v>9.23</v>
      </c>
      <c r="BJ35" s="14">
        <v>11.88</v>
      </c>
      <c r="BK35" s="14">
        <v>-2.65</v>
      </c>
      <c r="BL35" s="9">
        <v>-2.41</v>
      </c>
      <c r="BM35" s="9">
        <v>1.91</v>
      </c>
      <c r="BN35" s="9">
        <v>1.76</v>
      </c>
      <c r="BO35" s="9">
        <v>-4.24</v>
      </c>
      <c r="BP35" s="9">
        <v>-2.11</v>
      </c>
      <c r="BQ35" s="9">
        <v>-4.3099999999999996</v>
      </c>
      <c r="BR35" s="9">
        <v>-0.15</v>
      </c>
      <c r="BS35" s="9">
        <v>-6</v>
      </c>
      <c r="BT35" s="9">
        <v>-2.13</v>
      </c>
      <c r="BU35" s="9">
        <v>-3.87</v>
      </c>
      <c r="BV35" s="9">
        <v>75.62</v>
      </c>
      <c r="BW35" s="9">
        <v>89.7</v>
      </c>
      <c r="BX35" s="6"/>
    </row>
    <row r="36" spans="3:77" ht="13.5" x14ac:dyDescent="0.15">
      <c r="C36" s="6"/>
      <c r="D36" s="9">
        <v>385.22</v>
      </c>
      <c r="E36" s="9">
        <v>118.8</v>
      </c>
      <c r="F36" s="9">
        <v>152.93</v>
      </c>
      <c r="G36" s="9">
        <v>113.48</v>
      </c>
      <c r="H36" s="9">
        <v>74.650000000000006</v>
      </c>
      <c r="I36" s="9">
        <v>56.14</v>
      </c>
      <c r="J36" s="9">
        <v>-0.94</v>
      </c>
      <c r="K36" s="9">
        <v>64.430000000000007</v>
      </c>
      <c r="L36" s="9">
        <v>63.49</v>
      </c>
      <c r="M36" s="9">
        <v>19.260000000000002</v>
      </c>
      <c r="N36" s="9">
        <v>25.22</v>
      </c>
      <c r="O36" s="9">
        <v>0.34</v>
      </c>
      <c r="P36" s="9">
        <v>10.62</v>
      </c>
      <c r="Q36" s="9">
        <v>84.34</v>
      </c>
      <c r="R36" s="9">
        <v>86.8</v>
      </c>
      <c r="S36" s="9">
        <v>-2.46</v>
      </c>
      <c r="T36" s="9">
        <v>95.36</v>
      </c>
      <c r="U36" s="9">
        <v>158.85</v>
      </c>
      <c r="V36" s="9">
        <v>-8.33</v>
      </c>
      <c r="W36" s="9">
        <v>-8.9499999999999993</v>
      </c>
      <c r="X36" s="9">
        <v>63.98</v>
      </c>
      <c r="Y36" s="9">
        <v>89.37</v>
      </c>
      <c r="Z36" s="9">
        <v>1.28</v>
      </c>
      <c r="AA36" s="9">
        <v>54.72</v>
      </c>
      <c r="AB36" s="9">
        <v>83.9</v>
      </c>
      <c r="AC36" s="9">
        <v>118.69</v>
      </c>
      <c r="AD36" s="9">
        <v>2.4300000000000002</v>
      </c>
      <c r="AE36" s="9">
        <v>1.93</v>
      </c>
      <c r="AF36" s="9">
        <v>78.900000000000006</v>
      </c>
      <c r="AG36" s="9">
        <v>-0.38</v>
      </c>
      <c r="AH36" s="9">
        <v>143.15</v>
      </c>
      <c r="AI36" s="9">
        <v>6.59</v>
      </c>
      <c r="AJ36" s="9">
        <v>3.81</v>
      </c>
      <c r="AK36" s="9">
        <v>9.75</v>
      </c>
      <c r="AL36" s="9">
        <v>102.9</v>
      </c>
      <c r="AM36" s="9">
        <v>-8.73</v>
      </c>
      <c r="AN36" s="9">
        <v>-6.13</v>
      </c>
      <c r="AO36" s="9">
        <v>23.19</v>
      </c>
      <c r="AP36" s="9">
        <v>53.91</v>
      </c>
      <c r="AQ36" s="9">
        <v>2.3199999999999998</v>
      </c>
      <c r="AR36" s="9">
        <v>1.98</v>
      </c>
      <c r="AS36" s="9">
        <v>93.31</v>
      </c>
      <c r="AT36" s="9">
        <v>12.8</v>
      </c>
      <c r="AU36" s="9">
        <v>80.510000000000005</v>
      </c>
      <c r="AV36" s="9">
        <v>91.97</v>
      </c>
      <c r="AW36" s="9">
        <v>3.2</v>
      </c>
      <c r="AX36" s="9">
        <v>2.76</v>
      </c>
      <c r="AY36" s="9">
        <v>2.74</v>
      </c>
      <c r="AZ36" s="9">
        <v>1.46</v>
      </c>
      <c r="BA36" s="9">
        <v>-17.440000000000001</v>
      </c>
      <c r="BB36" s="9">
        <v>11.02</v>
      </c>
      <c r="BC36" s="9">
        <v>3.19</v>
      </c>
      <c r="BD36" s="9">
        <v>2.27</v>
      </c>
      <c r="BE36" s="9">
        <v>0.71</v>
      </c>
      <c r="BF36" s="9">
        <v>-0.56000000000000005</v>
      </c>
      <c r="BG36" s="9">
        <v>4.29</v>
      </c>
      <c r="BH36" s="9">
        <v>-7.64</v>
      </c>
      <c r="BI36" s="9">
        <v>3.64</v>
      </c>
      <c r="BJ36" s="14">
        <v>3.03</v>
      </c>
      <c r="BK36" s="14">
        <v>0.61</v>
      </c>
      <c r="BL36" s="9">
        <v>-0.56000000000000005</v>
      </c>
      <c r="BM36" s="9">
        <v>3.43</v>
      </c>
      <c r="BN36" s="9">
        <v>3.67</v>
      </c>
      <c r="BO36" s="9">
        <v>1.58</v>
      </c>
      <c r="BP36" s="9">
        <v>5.03</v>
      </c>
      <c r="BQ36" s="9">
        <v>-3.99</v>
      </c>
      <c r="BR36" s="9">
        <v>-0.24</v>
      </c>
      <c r="BS36" s="9">
        <v>-2.08</v>
      </c>
      <c r="BT36" s="9">
        <v>-3.45</v>
      </c>
      <c r="BU36" s="9">
        <v>-1.36</v>
      </c>
      <c r="BV36" s="9">
        <v>70.02</v>
      </c>
      <c r="BW36" s="9">
        <v>85.57</v>
      </c>
      <c r="BX36" s="6"/>
    </row>
    <row r="37" spans="3:77" ht="13.5" x14ac:dyDescent="0.15">
      <c r="C37" s="6"/>
      <c r="D37" s="9">
        <v>392.26</v>
      </c>
      <c r="E37" s="9">
        <v>125.99</v>
      </c>
      <c r="F37" s="9">
        <v>151.05000000000001</v>
      </c>
      <c r="G37" s="9">
        <v>115.21</v>
      </c>
      <c r="H37" s="9">
        <v>67.81</v>
      </c>
      <c r="I37" s="9">
        <v>54.12</v>
      </c>
      <c r="J37" s="9">
        <v>-0.11</v>
      </c>
      <c r="K37" s="9">
        <v>70.03</v>
      </c>
      <c r="L37" s="9">
        <v>69.92</v>
      </c>
      <c r="M37" s="9">
        <v>20.95</v>
      </c>
      <c r="N37" s="9">
        <v>32.26</v>
      </c>
      <c r="O37" s="9">
        <v>3.82</v>
      </c>
      <c r="P37" s="9">
        <v>7.35</v>
      </c>
      <c r="Q37" s="9">
        <v>82.13</v>
      </c>
      <c r="R37" s="9">
        <v>80.48</v>
      </c>
      <c r="S37" s="9">
        <v>1.65</v>
      </c>
      <c r="T37" s="9">
        <v>88.91</v>
      </c>
      <c r="U37" s="9">
        <v>158.83000000000001</v>
      </c>
      <c r="V37" s="9">
        <v>-5.71</v>
      </c>
      <c r="W37" s="9">
        <v>-0.31</v>
      </c>
      <c r="X37" s="9">
        <v>54.58</v>
      </c>
      <c r="Y37" s="9">
        <v>81.010000000000005</v>
      </c>
      <c r="Z37" s="9">
        <v>1.25</v>
      </c>
      <c r="AA37" s="9">
        <v>45.92</v>
      </c>
      <c r="AB37" s="9">
        <v>72.48</v>
      </c>
      <c r="AC37" s="9">
        <v>123.14</v>
      </c>
      <c r="AD37" s="9">
        <v>6.2</v>
      </c>
      <c r="AE37" s="9">
        <v>4.3</v>
      </c>
      <c r="AF37" s="9">
        <v>96.58</v>
      </c>
      <c r="AG37" s="9">
        <v>3.03</v>
      </c>
      <c r="AH37" s="9">
        <v>119.34</v>
      </c>
      <c r="AI37" s="9">
        <v>10.95</v>
      </c>
      <c r="AJ37" s="9">
        <v>9.34</v>
      </c>
      <c r="AK37" s="9">
        <v>20.6</v>
      </c>
      <c r="AL37" s="9">
        <v>99.97</v>
      </c>
      <c r="AM37" s="9">
        <v>-0.92</v>
      </c>
      <c r="AN37" s="9">
        <v>-1.58</v>
      </c>
      <c r="AO37" s="9">
        <v>22.96</v>
      </c>
      <c r="AP37" s="9">
        <v>49.19</v>
      </c>
      <c r="AQ37" s="9">
        <v>2.14</v>
      </c>
      <c r="AR37" s="9">
        <v>0.8</v>
      </c>
      <c r="AS37" s="9">
        <v>95.7</v>
      </c>
      <c r="AT37" s="9">
        <v>20.190000000000001</v>
      </c>
      <c r="AU37" s="9">
        <v>75.52</v>
      </c>
      <c r="AV37" s="9">
        <v>84.01</v>
      </c>
      <c r="AW37" s="9">
        <v>6.79</v>
      </c>
      <c r="AX37" s="9">
        <v>4.8</v>
      </c>
      <c r="AY37" s="9">
        <v>4.38</v>
      </c>
      <c r="AZ37" s="9">
        <v>27.24</v>
      </c>
      <c r="BA37" s="9">
        <v>-15.2</v>
      </c>
      <c r="BB37" s="9">
        <v>22.48</v>
      </c>
      <c r="BC37" s="9">
        <v>6.81</v>
      </c>
      <c r="BD37" s="9">
        <v>2.1</v>
      </c>
      <c r="BE37" s="9">
        <v>0.31</v>
      </c>
      <c r="BF37" s="9">
        <v>5.66</v>
      </c>
      <c r="BG37" s="9">
        <v>3.73</v>
      </c>
      <c r="BH37" s="9">
        <v>0.66</v>
      </c>
      <c r="BI37" s="9">
        <v>15.68</v>
      </c>
      <c r="BJ37" s="14">
        <v>13.08</v>
      </c>
      <c r="BK37" s="14">
        <v>2.6</v>
      </c>
      <c r="BL37" s="9">
        <v>-0.38</v>
      </c>
      <c r="BM37" s="9">
        <v>4.97</v>
      </c>
      <c r="BN37" s="9">
        <v>1.43</v>
      </c>
      <c r="BO37" s="9">
        <v>-4.49</v>
      </c>
      <c r="BP37" s="9">
        <v>-1.34</v>
      </c>
      <c r="BQ37" s="9">
        <v>-5.35</v>
      </c>
      <c r="BR37" s="9">
        <v>-3.53</v>
      </c>
      <c r="BS37" s="9">
        <v>-5.92</v>
      </c>
      <c r="BT37" s="9">
        <v>-3.15</v>
      </c>
      <c r="BU37" s="9">
        <v>-2.77</v>
      </c>
      <c r="BV37" s="9">
        <v>72.099999999999994</v>
      </c>
      <c r="BW37" s="9">
        <v>85.47</v>
      </c>
      <c r="BX37" s="6"/>
    </row>
    <row r="38" spans="3:77" ht="13.5" x14ac:dyDescent="0.15">
      <c r="C38" s="6"/>
      <c r="D38" s="9">
        <v>402.95</v>
      </c>
      <c r="E38" s="9">
        <v>130.11000000000001</v>
      </c>
      <c r="F38" s="9">
        <v>152.41</v>
      </c>
      <c r="G38" s="9">
        <v>120.44</v>
      </c>
      <c r="H38" s="9">
        <v>60.6</v>
      </c>
      <c r="I38" s="9">
        <v>54.88</v>
      </c>
      <c r="J38" s="9">
        <v>0.27</v>
      </c>
      <c r="K38" s="9">
        <v>62.99</v>
      </c>
      <c r="L38" s="9">
        <v>63.26</v>
      </c>
      <c r="M38" s="9">
        <v>29.51</v>
      </c>
      <c r="N38" s="9">
        <v>42.95</v>
      </c>
      <c r="O38" s="9">
        <v>-3.3</v>
      </c>
      <c r="P38" s="9">
        <v>-5.23</v>
      </c>
      <c r="Q38" s="9">
        <v>73.86</v>
      </c>
      <c r="R38" s="9">
        <v>73.959999999999994</v>
      </c>
      <c r="S38" s="9">
        <v>-0.1</v>
      </c>
      <c r="T38" s="9">
        <v>87.78</v>
      </c>
      <c r="U38" s="9">
        <v>151.03</v>
      </c>
      <c r="V38" s="9">
        <v>-7.31</v>
      </c>
      <c r="W38" s="9">
        <v>-1</v>
      </c>
      <c r="X38" s="9">
        <v>51.39</v>
      </c>
      <c r="Y38" s="9">
        <v>80.849999999999994</v>
      </c>
      <c r="Z38" s="9">
        <v>1.1499999999999999</v>
      </c>
      <c r="AA38" s="9">
        <v>53.92</v>
      </c>
      <c r="AB38" s="9">
        <v>75.290000000000006</v>
      </c>
      <c r="AC38" s="9">
        <v>113.33</v>
      </c>
      <c r="AD38" s="9">
        <v>7.3</v>
      </c>
      <c r="AE38" s="9">
        <v>4.1100000000000003</v>
      </c>
      <c r="AF38" s="9">
        <v>82.64</v>
      </c>
      <c r="AG38" s="9">
        <v>5.59</v>
      </c>
      <c r="AH38" s="9">
        <v>134.52000000000001</v>
      </c>
      <c r="AI38" s="9">
        <v>12.76</v>
      </c>
      <c r="AJ38" s="9">
        <v>11.38</v>
      </c>
      <c r="AK38" s="9">
        <v>24.79</v>
      </c>
      <c r="AL38" s="9">
        <v>100.26</v>
      </c>
      <c r="AM38" s="9">
        <v>-2.64</v>
      </c>
      <c r="AN38" s="9">
        <v>0.54</v>
      </c>
      <c r="AO38" s="9">
        <v>26.2</v>
      </c>
      <c r="AP38" s="9">
        <v>49.91</v>
      </c>
      <c r="AQ38" s="9">
        <v>1.9</v>
      </c>
      <c r="AR38" s="9">
        <v>4.22</v>
      </c>
      <c r="AS38" s="9">
        <v>107.07</v>
      </c>
      <c r="AT38" s="9">
        <v>27.97</v>
      </c>
      <c r="AU38" s="9">
        <v>79.11</v>
      </c>
      <c r="AV38" s="9">
        <v>86.18</v>
      </c>
      <c r="AW38" s="9">
        <v>4.24</v>
      </c>
      <c r="AX38" s="9">
        <v>4.3600000000000003</v>
      </c>
      <c r="AY38" s="9">
        <v>0.34</v>
      </c>
      <c r="AZ38" s="9">
        <v>29.02</v>
      </c>
      <c r="BA38" s="9">
        <v>-0.44</v>
      </c>
      <c r="BB38" s="9">
        <v>23.45</v>
      </c>
      <c r="BC38" s="9">
        <v>5.44</v>
      </c>
      <c r="BD38" s="9">
        <v>-0.88</v>
      </c>
      <c r="BE38" s="9">
        <v>-0.16</v>
      </c>
      <c r="BF38" s="9">
        <v>5.86</v>
      </c>
      <c r="BG38" s="9">
        <v>0.88</v>
      </c>
      <c r="BH38" s="9">
        <v>0.15</v>
      </c>
      <c r="BI38" s="9">
        <v>10.96</v>
      </c>
      <c r="BJ38" s="14">
        <v>15.94</v>
      </c>
      <c r="BK38" s="14">
        <v>-4.9800000000000004</v>
      </c>
      <c r="BL38" s="9">
        <v>-0.26</v>
      </c>
      <c r="BM38" s="9">
        <v>2.84</v>
      </c>
      <c r="BN38" s="9">
        <v>1.65</v>
      </c>
      <c r="BO38" s="9">
        <v>-3.4</v>
      </c>
      <c r="BP38" s="9">
        <v>-3.82</v>
      </c>
      <c r="BQ38" s="9">
        <v>-3.1</v>
      </c>
      <c r="BR38" s="9">
        <v>-1.19</v>
      </c>
      <c r="BS38" s="9">
        <v>-5.04</v>
      </c>
      <c r="BT38" s="9">
        <v>-0.42</v>
      </c>
      <c r="BU38" s="9">
        <v>-5.46</v>
      </c>
      <c r="BV38" s="9">
        <v>75</v>
      </c>
      <c r="BW38" s="9">
        <v>88.07</v>
      </c>
      <c r="BX38" s="6"/>
    </row>
    <row r="39" spans="3:77" ht="13.5" x14ac:dyDescent="0.15">
      <c r="C39" s="6"/>
      <c r="D39" s="9">
        <v>405.38</v>
      </c>
      <c r="E39" s="9">
        <v>130.47</v>
      </c>
      <c r="F39" s="9">
        <v>156</v>
      </c>
      <c r="G39" s="9">
        <v>118.92</v>
      </c>
      <c r="H39" s="9">
        <v>58.74</v>
      </c>
      <c r="I39" s="9">
        <v>52.46</v>
      </c>
      <c r="J39" s="9">
        <v>-0.71</v>
      </c>
      <c r="K39" s="9">
        <v>62.22</v>
      </c>
      <c r="L39" s="9">
        <v>61.5</v>
      </c>
      <c r="M39" s="9">
        <v>30.9</v>
      </c>
      <c r="N39" s="9">
        <v>45.38</v>
      </c>
      <c r="O39" s="9">
        <v>-1.4</v>
      </c>
      <c r="P39" s="9">
        <v>-4.2300000000000004</v>
      </c>
      <c r="Q39" s="9">
        <v>74.3</v>
      </c>
      <c r="R39" s="9">
        <v>73.55</v>
      </c>
      <c r="S39" s="9">
        <v>0.75</v>
      </c>
      <c r="T39" s="9">
        <v>86.17</v>
      </c>
      <c r="U39" s="9">
        <v>147.66999999999999</v>
      </c>
      <c r="V39" s="9">
        <v>-3.83</v>
      </c>
      <c r="W39" s="9">
        <v>1.52</v>
      </c>
      <c r="X39" s="9">
        <v>49.01</v>
      </c>
      <c r="Y39" s="9">
        <v>77.849999999999994</v>
      </c>
      <c r="Z39" s="9">
        <v>1.1499999999999999</v>
      </c>
      <c r="AA39" s="9">
        <v>41.06</v>
      </c>
      <c r="AB39" s="9">
        <v>67.11</v>
      </c>
      <c r="AC39" s="9">
        <v>131.44999999999999</v>
      </c>
      <c r="AD39" s="9">
        <v>11.21</v>
      </c>
      <c r="AE39" s="9">
        <v>3.61</v>
      </c>
      <c r="AF39" s="9">
        <v>87.88</v>
      </c>
      <c r="AG39" s="9">
        <v>7.29</v>
      </c>
      <c r="AH39" s="9">
        <v>109.77</v>
      </c>
      <c r="AI39" s="9">
        <v>7.5</v>
      </c>
      <c r="AJ39" s="9">
        <v>8.06</v>
      </c>
      <c r="AK39" s="9">
        <v>22.53</v>
      </c>
      <c r="AL39" s="9">
        <v>94.38</v>
      </c>
      <c r="AM39" s="9">
        <v>-0.61</v>
      </c>
      <c r="AN39" s="9">
        <v>4.3899999999999997</v>
      </c>
      <c r="AO39" s="9">
        <v>24.08</v>
      </c>
      <c r="AP39" s="9">
        <v>43.32</v>
      </c>
      <c r="AQ39" s="9">
        <v>1.8</v>
      </c>
      <c r="AR39" s="9">
        <v>5.65</v>
      </c>
      <c r="AS39" s="9">
        <v>91.41</v>
      </c>
      <c r="AT39" s="9">
        <v>21.75</v>
      </c>
      <c r="AU39" s="9">
        <v>69.66</v>
      </c>
      <c r="AV39" s="9">
        <v>83.1</v>
      </c>
      <c r="AW39" s="9">
        <v>7.82</v>
      </c>
      <c r="AX39" s="9">
        <v>9.35</v>
      </c>
      <c r="AY39" s="9">
        <v>1.18</v>
      </c>
      <c r="AZ39" s="9">
        <v>26.53</v>
      </c>
      <c r="BA39" s="9">
        <v>1.68</v>
      </c>
      <c r="BB39" s="9">
        <v>26.26</v>
      </c>
      <c r="BC39" s="9">
        <v>10.76</v>
      </c>
      <c r="BD39" s="9">
        <v>-0.01</v>
      </c>
      <c r="BE39" s="9">
        <v>0</v>
      </c>
      <c r="BF39" s="9">
        <v>7.87</v>
      </c>
      <c r="BG39" s="9">
        <v>0.08</v>
      </c>
      <c r="BH39" s="9">
        <v>0.01</v>
      </c>
      <c r="BI39" s="9">
        <v>16.64</v>
      </c>
      <c r="BJ39" s="14">
        <v>28.83</v>
      </c>
      <c r="BK39" s="14">
        <v>-12.19</v>
      </c>
      <c r="BL39" s="9">
        <v>-1.51</v>
      </c>
      <c r="BM39" s="9">
        <v>4.8099999999999996</v>
      </c>
      <c r="BN39" s="9">
        <v>4.4000000000000004</v>
      </c>
      <c r="BO39" s="9">
        <v>-6.03</v>
      </c>
      <c r="BP39" s="9">
        <v>-5.76</v>
      </c>
      <c r="BQ39" s="9">
        <v>-6.32</v>
      </c>
      <c r="BR39" s="9">
        <v>-0.4</v>
      </c>
      <c r="BS39" s="9">
        <v>-10.43</v>
      </c>
      <c r="BT39" s="9">
        <v>-0.27</v>
      </c>
      <c r="BU39" s="9">
        <v>-10.16</v>
      </c>
      <c r="BV39" s="9">
        <v>69.540000000000006</v>
      </c>
      <c r="BW39" s="9">
        <v>82.58</v>
      </c>
      <c r="BX39" s="6"/>
    </row>
    <row r="40" spans="3:77" ht="13.5" x14ac:dyDescent="0.15">
      <c r="C40" s="6"/>
      <c r="D40" s="9">
        <v>399.65</v>
      </c>
      <c r="E40" s="9">
        <v>120.47</v>
      </c>
      <c r="F40" s="9">
        <v>164.25</v>
      </c>
      <c r="G40" s="9">
        <v>114.92</v>
      </c>
      <c r="H40" s="9">
        <v>61.85</v>
      </c>
      <c r="I40" s="9">
        <v>52.32</v>
      </c>
      <c r="J40" s="9">
        <v>1.42</v>
      </c>
      <c r="K40" s="9">
        <v>72.38</v>
      </c>
      <c r="L40" s="9">
        <v>73.81</v>
      </c>
      <c r="M40" s="9">
        <v>28.25</v>
      </c>
      <c r="N40" s="9">
        <v>39.65</v>
      </c>
      <c r="O40" s="9">
        <v>1.75</v>
      </c>
      <c r="P40" s="9">
        <v>-3.5</v>
      </c>
      <c r="Q40" s="9">
        <v>80.08</v>
      </c>
      <c r="R40" s="9">
        <v>75.59</v>
      </c>
      <c r="S40" s="9">
        <v>4.49</v>
      </c>
      <c r="T40" s="9">
        <v>80.790000000000006</v>
      </c>
      <c r="U40" s="9">
        <v>154.6</v>
      </c>
      <c r="V40" s="9">
        <v>-1.31</v>
      </c>
      <c r="W40" s="9">
        <v>6.77</v>
      </c>
      <c r="X40" s="9">
        <v>47.98</v>
      </c>
      <c r="Y40" s="9">
        <v>79.540000000000006</v>
      </c>
      <c r="Z40" s="9">
        <v>1.17</v>
      </c>
      <c r="AA40" s="9">
        <v>40.68</v>
      </c>
      <c r="AB40" s="9">
        <v>65.12</v>
      </c>
      <c r="AC40" s="9">
        <v>125.39</v>
      </c>
      <c r="AD40" s="9">
        <v>8.73</v>
      </c>
      <c r="AE40" s="9">
        <v>7.6</v>
      </c>
      <c r="AF40" s="9">
        <v>98.12</v>
      </c>
      <c r="AG40" s="9">
        <v>3.86</v>
      </c>
      <c r="AH40" s="9">
        <v>108.24</v>
      </c>
      <c r="AI40" s="9">
        <v>13.92</v>
      </c>
      <c r="AJ40" s="9">
        <v>12.47</v>
      </c>
      <c r="AK40" s="9">
        <v>23.84</v>
      </c>
      <c r="AL40" s="9">
        <v>93.29</v>
      </c>
      <c r="AM40" s="9">
        <v>-3.76</v>
      </c>
      <c r="AN40" s="9">
        <v>-0.32</v>
      </c>
      <c r="AO40" s="9">
        <v>23.6</v>
      </c>
      <c r="AP40" s="9">
        <v>46.47</v>
      </c>
      <c r="AQ40" s="9">
        <v>1.97</v>
      </c>
      <c r="AR40" s="9">
        <v>3.18</v>
      </c>
      <c r="AS40" s="9">
        <v>119.03</v>
      </c>
      <c r="AT40" s="9">
        <v>30.1</v>
      </c>
      <c r="AU40" s="9">
        <v>88.93</v>
      </c>
      <c r="AV40" s="9">
        <v>78.400000000000006</v>
      </c>
      <c r="AW40" s="9">
        <v>5.41</v>
      </c>
      <c r="AX40" s="9">
        <v>6.1</v>
      </c>
      <c r="AY40" s="9">
        <v>2.89</v>
      </c>
      <c r="AZ40" s="9">
        <v>39.18</v>
      </c>
      <c r="BA40" s="9">
        <v>-7.7</v>
      </c>
      <c r="BB40" s="9">
        <v>36.01</v>
      </c>
      <c r="BC40" s="9">
        <v>8.14</v>
      </c>
      <c r="BD40" s="9">
        <v>0.32</v>
      </c>
      <c r="BE40" s="9">
        <v>0.04</v>
      </c>
      <c r="BF40" s="9">
        <v>8.32</v>
      </c>
      <c r="BG40" s="9">
        <v>3.12</v>
      </c>
      <c r="BH40" s="9">
        <v>0.37</v>
      </c>
      <c r="BI40" s="9">
        <v>15.62</v>
      </c>
      <c r="BJ40" s="14">
        <v>20.12</v>
      </c>
      <c r="BK40" s="14">
        <v>-4.51</v>
      </c>
      <c r="BL40" s="9">
        <v>-1.83</v>
      </c>
      <c r="BM40" s="9">
        <v>1.08</v>
      </c>
      <c r="BN40" s="9">
        <v>-1.38</v>
      </c>
      <c r="BO40" s="9">
        <v>-9.2200000000000006</v>
      </c>
      <c r="BP40" s="9">
        <v>-8.5</v>
      </c>
      <c r="BQ40" s="9">
        <v>-2.91</v>
      </c>
      <c r="BR40" s="9">
        <v>-2.4500000000000002</v>
      </c>
      <c r="BS40" s="9">
        <v>-7.84</v>
      </c>
      <c r="BT40" s="9">
        <v>-0.72</v>
      </c>
      <c r="BU40" s="9">
        <v>-7.12</v>
      </c>
      <c r="BV40" s="9">
        <v>69.14</v>
      </c>
      <c r="BW40" s="9">
        <v>81.99</v>
      </c>
      <c r="BX40" s="6"/>
    </row>
    <row r="41" spans="3:77" ht="13.5" x14ac:dyDescent="0.15">
      <c r="C41" s="6"/>
      <c r="D41" s="9">
        <v>387.61</v>
      </c>
      <c r="E41" s="9">
        <v>116.37</v>
      </c>
      <c r="F41" s="9">
        <v>152.82</v>
      </c>
      <c r="G41" s="9">
        <v>118.42</v>
      </c>
      <c r="H41" s="9">
        <v>71.98</v>
      </c>
      <c r="I41" s="9">
        <v>55</v>
      </c>
      <c r="J41" s="9">
        <v>-0.26</v>
      </c>
      <c r="K41" s="9">
        <v>66.84</v>
      </c>
      <c r="L41" s="9">
        <v>66.58</v>
      </c>
      <c r="M41" s="9">
        <v>20.69</v>
      </c>
      <c r="N41" s="9">
        <v>27.61</v>
      </c>
      <c r="O41" s="9">
        <v>-0.13</v>
      </c>
      <c r="P41" s="9">
        <v>9.19</v>
      </c>
      <c r="Q41" s="9">
        <v>82.97</v>
      </c>
      <c r="R41" s="9">
        <v>84.04</v>
      </c>
      <c r="S41" s="9">
        <v>-1.07</v>
      </c>
      <c r="T41" s="9">
        <v>92.21</v>
      </c>
      <c r="U41" s="9">
        <v>158.79</v>
      </c>
      <c r="V41" s="9">
        <v>-6.56</v>
      </c>
      <c r="W41" s="9">
        <v>-8.4700000000000006</v>
      </c>
      <c r="X41" s="9">
        <v>59.39</v>
      </c>
      <c r="Y41" s="9">
        <v>86.8</v>
      </c>
      <c r="Z41" s="9">
        <v>1.1399999999999999</v>
      </c>
      <c r="AA41" s="9">
        <v>54.46</v>
      </c>
      <c r="AB41" s="9">
        <v>78.38</v>
      </c>
      <c r="AC41" s="9">
        <v>116.61</v>
      </c>
      <c r="AD41" s="9">
        <v>3.87</v>
      </c>
      <c r="AE41" s="9">
        <v>4.03</v>
      </c>
      <c r="AF41" s="9">
        <v>85.71</v>
      </c>
      <c r="AG41" s="9">
        <v>0.03</v>
      </c>
      <c r="AH41" s="9">
        <v>136.99</v>
      </c>
      <c r="AI41" s="9">
        <v>8.92</v>
      </c>
      <c r="AJ41" s="9">
        <v>5.53</v>
      </c>
      <c r="AK41" s="9">
        <v>12.41</v>
      </c>
      <c r="AL41" s="9">
        <v>101.4</v>
      </c>
      <c r="AM41" s="9">
        <v>-0.8</v>
      </c>
      <c r="AN41" s="9">
        <v>-0.56000000000000005</v>
      </c>
      <c r="AO41" s="9">
        <v>26.46</v>
      </c>
      <c r="AP41" s="9">
        <v>56.03</v>
      </c>
      <c r="AQ41" s="9">
        <v>2.12</v>
      </c>
      <c r="AR41" s="9">
        <v>3.07</v>
      </c>
      <c r="AS41" s="9">
        <v>92.39</v>
      </c>
      <c r="AT41" s="9">
        <v>32.29</v>
      </c>
      <c r="AU41" s="9">
        <v>60.1</v>
      </c>
      <c r="AV41" s="9">
        <v>89.9</v>
      </c>
      <c r="AW41" s="9">
        <v>9.3699999999999992</v>
      </c>
      <c r="AX41" s="9">
        <v>7.54</v>
      </c>
      <c r="AY41" s="9">
        <v>4.8099999999999996</v>
      </c>
      <c r="AZ41" s="9">
        <v>10.75</v>
      </c>
      <c r="BA41" s="9">
        <v>-23.88</v>
      </c>
      <c r="BB41" s="9">
        <v>33.29</v>
      </c>
      <c r="BC41" s="9">
        <v>8.65</v>
      </c>
      <c r="BD41" s="9">
        <v>3.66</v>
      </c>
      <c r="BE41" s="9">
        <v>0.42</v>
      </c>
      <c r="BF41" s="9">
        <v>2.2400000000000002</v>
      </c>
      <c r="BG41" s="9">
        <v>6.99</v>
      </c>
      <c r="BH41" s="9">
        <v>3.12</v>
      </c>
      <c r="BI41" s="9">
        <v>12.93</v>
      </c>
      <c r="BJ41" s="14">
        <v>12.79</v>
      </c>
      <c r="BK41" s="14">
        <v>0.14000000000000001</v>
      </c>
      <c r="BL41" s="9">
        <v>-0.26</v>
      </c>
      <c r="BM41" s="9">
        <v>9.19</v>
      </c>
      <c r="BN41" s="9">
        <v>7.43</v>
      </c>
      <c r="BO41" s="9">
        <v>-0.06</v>
      </c>
      <c r="BP41" s="9">
        <v>4.8099999999999996</v>
      </c>
      <c r="BQ41" s="9">
        <v>-9.4499999999999993</v>
      </c>
      <c r="BR41" s="9">
        <v>-1.76</v>
      </c>
      <c r="BS41" s="9">
        <v>-7.49</v>
      </c>
      <c r="BT41" s="9">
        <v>-4.87</v>
      </c>
      <c r="BU41" s="9">
        <v>-2.62</v>
      </c>
      <c r="BV41" s="9">
        <v>78.459999999999994</v>
      </c>
      <c r="BW41" s="9">
        <v>97.98</v>
      </c>
      <c r="BX41" s="6"/>
    </row>
    <row r="42" spans="3:77" ht="13.5" x14ac:dyDescent="0.15">
      <c r="C42" s="6"/>
      <c r="D42" s="9">
        <v>391.87</v>
      </c>
      <c r="E42" s="9">
        <v>123.55</v>
      </c>
      <c r="F42" s="9">
        <v>146.55000000000001</v>
      </c>
      <c r="G42" s="9">
        <v>121.77</v>
      </c>
      <c r="H42" s="9">
        <v>68.36</v>
      </c>
      <c r="I42" s="9">
        <v>56.16</v>
      </c>
      <c r="J42" s="9">
        <v>-0.13</v>
      </c>
      <c r="K42" s="9">
        <v>73.36</v>
      </c>
      <c r="L42" s="9">
        <v>73.239999999999995</v>
      </c>
      <c r="M42" s="9">
        <v>24.64</v>
      </c>
      <c r="N42" s="9">
        <v>31.87</v>
      </c>
      <c r="O42" s="9">
        <v>-2.02</v>
      </c>
      <c r="P42" s="9">
        <v>-5.52</v>
      </c>
      <c r="Q42" s="9">
        <v>81</v>
      </c>
      <c r="R42" s="9">
        <v>78.61</v>
      </c>
      <c r="S42" s="9">
        <v>2.39</v>
      </c>
      <c r="T42" s="9">
        <v>81.86</v>
      </c>
      <c r="U42" s="9">
        <v>155.1</v>
      </c>
      <c r="V42" s="9">
        <v>1.42</v>
      </c>
      <c r="W42" s="9">
        <v>1.73</v>
      </c>
      <c r="X42" s="9">
        <v>52.58</v>
      </c>
      <c r="Y42" s="9">
        <v>77.73</v>
      </c>
      <c r="Z42" s="9">
        <v>1.07</v>
      </c>
      <c r="AA42" s="9">
        <v>57.67</v>
      </c>
      <c r="AB42" s="9">
        <v>74.08</v>
      </c>
      <c r="AC42" s="9">
        <v>113.9</v>
      </c>
      <c r="AD42" s="9">
        <v>4.05</v>
      </c>
      <c r="AE42" s="9">
        <v>2.57</v>
      </c>
      <c r="AF42" s="9">
        <v>84.35</v>
      </c>
      <c r="AG42" s="9">
        <v>-0.37</v>
      </c>
      <c r="AH42" s="9">
        <v>137.11000000000001</v>
      </c>
      <c r="AI42" s="9">
        <v>8.43</v>
      </c>
      <c r="AJ42" s="9">
        <v>6</v>
      </c>
      <c r="AK42" s="9">
        <v>13.19</v>
      </c>
      <c r="AL42" s="9">
        <v>90.42</v>
      </c>
      <c r="AM42" s="9">
        <v>-4.24</v>
      </c>
      <c r="AN42" s="9">
        <v>-2.09</v>
      </c>
      <c r="AO42" s="9">
        <v>22.2</v>
      </c>
      <c r="AP42" s="9">
        <v>49.63</v>
      </c>
      <c r="AQ42" s="9">
        <v>2.2400000000000002</v>
      </c>
      <c r="AR42" s="9">
        <v>4.46</v>
      </c>
      <c r="AS42" s="9">
        <v>100.38</v>
      </c>
      <c r="AT42" s="9">
        <v>26.12</v>
      </c>
      <c r="AU42" s="9">
        <v>74.260000000000005</v>
      </c>
      <c r="AV42" s="9">
        <v>81.31</v>
      </c>
      <c r="AW42" s="9">
        <v>6.1</v>
      </c>
      <c r="AX42" s="9">
        <v>6.11</v>
      </c>
      <c r="AY42" s="9">
        <v>5.55</v>
      </c>
      <c r="AZ42" s="9">
        <v>16.02</v>
      </c>
      <c r="BA42" s="9">
        <v>-7.15</v>
      </c>
      <c r="BB42" s="9">
        <v>12.9</v>
      </c>
      <c r="BC42" s="9">
        <v>7.22</v>
      </c>
      <c r="BD42" s="9">
        <v>3.33</v>
      </c>
      <c r="BE42" s="9">
        <v>0.46</v>
      </c>
      <c r="BF42" s="9">
        <v>2.54</v>
      </c>
      <c r="BG42" s="9">
        <v>3.36</v>
      </c>
      <c r="BH42" s="9">
        <v>1.32</v>
      </c>
      <c r="BI42" s="9">
        <v>10.68</v>
      </c>
      <c r="BJ42" s="14">
        <v>11.29</v>
      </c>
      <c r="BK42" s="14">
        <v>-0.62</v>
      </c>
      <c r="BL42" s="9">
        <v>-0.64</v>
      </c>
      <c r="BM42" s="9">
        <v>3.6</v>
      </c>
      <c r="BN42" s="9">
        <v>0.86</v>
      </c>
      <c r="BO42" s="9">
        <v>-6.38</v>
      </c>
      <c r="BP42" s="9">
        <v>-3.08</v>
      </c>
      <c r="BQ42" s="9">
        <v>-4.24</v>
      </c>
      <c r="BR42" s="9">
        <v>-2.74</v>
      </c>
      <c r="BS42" s="9">
        <v>-7.24</v>
      </c>
      <c r="BT42" s="9">
        <v>-3.3</v>
      </c>
      <c r="BU42" s="9">
        <v>-3.94</v>
      </c>
      <c r="BV42" s="9">
        <v>67.09</v>
      </c>
      <c r="BW42" s="9">
        <v>82.68</v>
      </c>
      <c r="BX42" s="6"/>
    </row>
    <row r="43" spans="3:77" ht="13.5" x14ac:dyDescent="0.15">
      <c r="C43" s="6"/>
      <c r="D43" s="9">
        <v>388.22</v>
      </c>
      <c r="E43" s="9">
        <v>127.12</v>
      </c>
      <c r="F43" s="9">
        <v>143.08000000000001</v>
      </c>
      <c r="G43" s="9">
        <v>118.02</v>
      </c>
      <c r="H43" s="9">
        <v>69.56</v>
      </c>
      <c r="I43" s="9">
        <v>54.14</v>
      </c>
      <c r="J43" s="9">
        <v>-1.59</v>
      </c>
      <c r="K43" s="9">
        <v>58.83</v>
      </c>
      <c r="L43" s="9">
        <v>57.25</v>
      </c>
      <c r="M43" s="9">
        <v>20.6</v>
      </c>
      <c r="N43" s="9">
        <v>28.22</v>
      </c>
      <c r="O43" s="9">
        <v>-2.74</v>
      </c>
      <c r="P43" s="9">
        <v>8.68</v>
      </c>
      <c r="Q43" s="9">
        <v>79.81</v>
      </c>
      <c r="R43" s="9">
        <v>84.89</v>
      </c>
      <c r="S43" s="9">
        <v>-5.08</v>
      </c>
      <c r="T43" s="9">
        <v>98.98</v>
      </c>
      <c r="U43" s="9">
        <v>156.22999999999999</v>
      </c>
      <c r="V43" s="9">
        <v>-11.68</v>
      </c>
      <c r="W43" s="9">
        <v>-14.81</v>
      </c>
      <c r="X43" s="9">
        <v>53.29</v>
      </c>
      <c r="Y43" s="9">
        <v>83.71</v>
      </c>
      <c r="Z43" s="9">
        <v>1.28</v>
      </c>
      <c r="AA43" s="9">
        <v>50.57</v>
      </c>
      <c r="AB43" s="9">
        <v>90.53</v>
      </c>
      <c r="AC43" s="9">
        <v>119.65</v>
      </c>
      <c r="AD43" s="9">
        <v>2.83</v>
      </c>
      <c r="AE43" s="9">
        <v>5.39</v>
      </c>
      <c r="AF43" s="9">
        <v>74.680000000000007</v>
      </c>
      <c r="AG43" s="9">
        <v>0.42</v>
      </c>
      <c r="AH43" s="9">
        <v>145.07</v>
      </c>
      <c r="AI43" s="9">
        <v>9.7799999999999994</v>
      </c>
      <c r="AJ43" s="9">
        <v>7.03</v>
      </c>
      <c r="AK43" s="9">
        <v>14.63</v>
      </c>
      <c r="AL43" s="9">
        <v>110.35</v>
      </c>
      <c r="AM43" s="9">
        <v>-5.56</v>
      </c>
      <c r="AN43" s="9">
        <v>-2.44</v>
      </c>
      <c r="AO43" s="9">
        <v>19.760000000000002</v>
      </c>
      <c r="AP43" s="9">
        <v>52.18</v>
      </c>
      <c r="AQ43" s="9">
        <v>2.64</v>
      </c>
      <c r="AR43" s="9">
        <v>1.57</v>
      </c>
      <c r="AS43" s="9">
        <v>78.38</v>
      </c>
      <c r="AT43" s="9">
        <v>17.12</v>
      </c>
      <c r="AU43" s="9">
        <v>61.26</v>
      </c>
      <c r="AV43" s="9">
        <v>96.23</v>
      </c>
      <c r="AW43" s="9">
        <v>5.81</v>
      </c>
      <c r="AX43" s="9">
        <v>6.27</v>
      </c>
      <c r="AY43" s="9">
        <v>4.3099999999999996</v>
      </c>
      <c r="AZ43" s="9">
        <v>1.91</v>
      </c>
      <c r="BA43" s="9">
        <v>-16.440000000000001</v>
      </c>
      <c r="BB43" s="9">
        <v>12.4</v>
      </c>
      <c r="BC43" s="9">
        <v>5.74</v>
      </c>
      <c r="BD43" s="9">
        <v>5.32</v>
      </c>
      <c r="BE43" s="9">
        <v>0.93</v>
      </c>
      <c r="BF43" s="9">
        <v>-1.41</v>
      </c>
      <c r="BG43" s="9">
        <v>3.67</v>
      </c>
      <c r="BH43" s="9">
        <v>-2.6</v>
      </c>
      <c r="BI43" s="9">
        <v>1.36</v>
      </c>
      <c r="BJ43" s="14">
        <v>3.91</v>
      </c>
      <c r="BK43" s="14">
        <v>-2.56</v>
      </c>
      <c r="BL43" s="9">
        <v>-0.71</v>
      </c>
      <c r="BM43" s="9">
        <v>6.79</v>
      </c>
      <c r="BN43" s="9">
        <v>9.2100000000000009</v>
      </c>
      <c r="BO43" s="9">
        <v>4.09</v>
      </c>
      <c r="BP43" s="9">
        <v>10.48</v>
      </c>
      <c r="BQ43" s="9">
        <v>-7.5</v>
      </c>
      <c r="BR43" s="9">
        <v>-2.42</v>
      </c>
      <c r="BS43" s="9">
        <v>-5.13</v>
      </c>
      <c r="BT43" s="9">
        <v>-6.39</v>
      </c>
      <c r="BU43" s="9">
        <v>-1.26</v>
      </c>
      <c r="BV43" s="9">
        <v>54.14</v>
      </c>
      <c r="BW43" s="9">
        <v>71.11</v>
      </c>
      <c r="BX43" s="6"/>
    </row>
    <row r="44" spans="3:77" ht="13.5" x14ac:dyDescent="0.15">
      <c r="C44" s="6"/>
      <c r="D44" s="9">
        <v>398.85</v>
      </c>
      <c r="E44" s="9">
        <v>125.21</v>
      </c>
      <c r="F44" s="9">
        <v>139.55000000000001</v>
      </c>
      <c r="G44" s="9">
        <v>134.09</v>
      </c>
      <c r="H44" s="9">
        <v>60.72</v>
      </c>
      <c r="I44" s="9">
        <v>54.25</v>
      </c>
      <c r="J44" s="9">
        <v>-1.78</v>
      </c>
      <c r="K44" s="9">
        <v>56.61</v>
      </c>
      <c r="L44" s="9">
        <v>54.83</v>
      </c>
      <c r="M44" s="9">
        <v>28.31</v>
      </c>
      <c r="N44" s="9">
        <v>38.85</v>
      </c>
      <c r="O44" s="9">
        <v>0.47</v>
      </c>
      <c r="P44" s="9">
        <v>8.1199999999999992</v>
      </c>
      <c r="Q44" s="9">
        <v>79.86</v>
      </c>
      <c r="R44" s="9">
        <v>81.69</v>
      </c>
      <c r="S44" s="9">
        <v>-1.83</v>
      </c>
      <c r="T44" s="9">
        <v>93.3</v>
      </c>
      <c r="U44" s="9">
        <v>148.13</v>
      </c>
      <c r="V44" s="9">
        <v>-9.17</v>
      </c>
      <c r="W44" s="9">
        <v>-7.04</v>
      </c>
      <c r="X44" s="9">
        <v>47.49</v>
      </c>
      <c r="Y44" s="9">
        <v>82.35</v>
      </c>
      <c r="Z44" s="9">
        <v>1.1499999999999999</v>
      </c>
      <c r="AA44" s="9">
        <v>49.54</v>
      </c>
      <c r="AB44" s="9">
        <v>80.33</v>
      </c>
      <c r="AC44" s="9">
        <v>120.43</v>
      </c>
      <c r="AD44" s="9">
        <v>6.27</v>
      </c>
      <c r="AE44" s="9">
        <v>2.14</v>
      </c>
      <c r="AF44" s="9">
        <v>80.19</v>
      </c>
      <c r="AG44" s="9">
        <v>4.38</v>
      </c>
      <c r="AH44" s="9">
        <v>131.06</v>
      </c>
      <c r="AI44" s="9">
        <v>10.029999999999999</v>
      </c>
      <c r="AJ44" s="9">
        <v>7.07</v>
      </c>
      <c r="AK44" s="9">
        <v>17.59</v>
      </c>
      <c r="AL44" s="9">
        <v>105.11</v>
      </c>
      <c r="AM44" s="9">
        <v>-2.6</v>
      </c>
      <c r="AN44" s="9">
        <v>0.56000000000000005</v>
      </c>
      <c r="AO44" s="9">
        <v>27.73</v>
      </c>
      <c r="AP44" s="9">
        <v>44.94</v>
      </c>
      <c r="AQ44" s="9">
        <v>1.62</v>
      </c>
      <c r="AR44" s="9">
        <v>3.07</v>
      </c>
      <c r="AS44" s="9">
        <v>109.82</v>
      </c>
      <c r="AT44" s="9">
        <v>29.24</v>
      </c>
      <c r="AU44" s="9">
        <v>80.58</v>
      </c>
      <c r="AV44" s="9">
        <v>88.06</v>
      </c>
      <c r="AW44" s="9">
        <v>7.2</v>
      </c>
      <c r="AX44" s="9">
        <v>6.28</v>
      </c>
      <c r="AY44" s="9">
        <v>1.54</v>
      </c>
      <c r="AZ44" s="9">
        <v>20.25</v>
      </c>
      <c r="BA44" s="9">
        <v>-13.91</v>
      </c>
      <c r="BB44" s="9">
        <v>18.18</v>
      </c>
      <c r="BC44" s="9">
        <v>6.84</v>
      </c>
      <c r="BD44" s="9">
        <v>0.73</v>
      </c>
      <c r="BE44" s="9">
        <v>0.11</v>
      </c>
      <c r="BF44" s="9">
        <v>4.4000000000000004</v>
      </c>
      <c r="BG44" s="9">
        <v>3.19</v>
      </c>
      <c r="BH44" s="9">
        <v>0.72</v>
      </c>
      <c r="BI44" s="9">
        <v>12.58</v>
      </c>
      <c r="BJ44" s="14">
        <v>17.93</v>
      </c>
      <c r="BK44" s="14">
        <v>-5.35</v>
      </c>
      <c r="BL44" s="9">
        <v>-3.05</v>
      </c>
      <c r="BM44" s="9">
        <v>4.71</v>
      </c>
      <c r="BN44" s="9">
        <v>4.43</v>
      </c>
      <c r="BO44" s="9">
        <v>-1.59</v>
      </c>
      <c r="BP44" s="9">
        <v>0.33</v>
      </c>
      <c r="BQ44" s="9">
        <v>-7.76</v>
      </c>
      <c r="BR44" s="9">
        <v>-0.28000000000000003</v>
      </c>
      <c r="BS44" s="9">
        <v>-6.01</v>
      </c>
      <c r="BT44" s="9">
        <v>-1.91</v>
      </c>
      <c r="BU44" s="9">
        <v>-4.0999999999999996</v>
      </c>
      <c r="BV44" s="9">
        <v>72.09</v>
      </c>
      <c r="BW44" s="9">
        <v>85.33</v>
      </c>
      <c r="BX44" s="6"/>
    </row>
    <row r="45" spans="3:77" ht="13.5" x14ac:dyDescent="0.15">
      <c r="C45" s="6"/>
      <c r="D45" s="9">
        <v>394.16</v>
      </c>
      <c r="E45" s="9">
        <v>116.01</v>
      </c>
      <c r="F45" s="9">
        <v>161.94</v>
      </c>
      <c r="G45" s="9">
        <v>116.21</v>
      </c>
      <c r="H45" s="9">
        <v>66.489999999999995</v>
      </c>
      <c r="I45" s="9">
        <v>57.78</v>
      </c>
      <c r="J45" s="9">
        <v>-2.56</v>
      </c>
      <c r="K45" s="9">
        <v>66.150000000000006</v>
      </c>
      <c r="L45" s="9">
        <v>63.59</v>
      </c>
      <c r="M45" s="9">
        <v>25.33</v>
      </c>
      <c r="N45" s="9">
        <v>34.159999999999997</v>
      </c>
      <c r="O45" s="9">
        <v>0.74</v>
      </c>
      <c r="P45" s="9">
        <v>3.83</v>
      </c>
      <c r="Q45" s="9">
        <v>81.87</v>
      </c>
      <c r="R45" s="9">
        <v>80.989999999999995</v>
      </c>
      <c r="S45" s="9">
        <v>0.88</v>
      </c>
      <c r="T45" s="9">
        <v>85.95</v>
      </c>
      <c r="U45" s="9">
        <v>149.54</v>
      </c>
      <c r="V45" s="9">
        <v>-6.42</v>
      </c>
      <c r="W45" s="9">
        <v>-2.0699999999999998</v>
      </c>
      <c r="X45" s="9">
        <v>52.81</v>
      </c>
      <c r="Y45" s="9">
        <v>83.48</v>
      </c>
      <c r="Z45" s="9">
        <v>1.21</v>
      </c>
      <c r="AA45" s="9">
        <v>48.57</v>
      </c>
      <c r="AB45" s="9">
        <v>79.66</v>
      </c>
      <c r="AC45" s="9">
        <v>120.9</v>
      </c>
      <c r="AD45" s="9">
        <v>5.99</v>
      </c>
      <c r="AE45" s="9">
        <v>4.9000000000000004</v>
      </c>
      <c r="AF45" s="9">
        <v>84.44</v>
      </c>
      <c r="AG45" s="9">
        <v>1.67</v>
      </c>
      <c r="AH45" s="9">
        <v>129.33000000000001</v>
      </c>
      <c r="AI45" s="9">
        <v>10.53</v>
      </c>
      <c r="AJ45" s="9">
        <v>9.6999999999999993</v>
      </c>
      <c r="AK45" s="9">
        <v>18.489999999999998</v>
      </c>
      <c r="AL45" s="9">
        <v>99.05</v>
      </c>
      <c r="AM45" s="9">
        <v>-3.23</v>
      </c>
      <c r="AN45" s="9">
        <v>-0.82</v>
      </c>
      <c r="AO45" s="9">
        <v>22.53</v>
      </c>
      <c r="AP45" s="9">
        <v>49.93</v>
      </c>
      <c r="AQ45" s="9">
        <v>2.2200000000000002</v>
      </c>
      <c r="AR45" s="9">
        <v>7.48</v>
      </c>
      <c r="AS45" s="9">
        <v>85.68</v>
      </c>
      <c r="AT45" s="9">
        <v>19.86</v>
      </c>
      <c r="AU45" s="9">
        <v>65.83</v>
      </c>
      <c r="AV45" s="9">
        <v>84.14</v>
      </c>
      <c r="AW45" s="9">
        <v>7.7</v>
      </c>
      <c r="AX45" s="9">
        <v>7.42</v>
      </c>
      <c r="AY45" s="9">
        <v>5.03</v>
      </c>
      <c r="AZ45" s="9">
        <v>20.05</v>
      </c>
      <c r="BA45" s="9">
        <v>-12.09</v>
      </c>
      <c r="BB45" s="9">
        <v>21.08</v>
      </c>
      <c r="BC45" s="9">
        <v>8.39</v>
      </c>
      <c r="BD45" s="9">
        <v>2.39</v>
      </c>
      <c r="BE45" s="9">
        <v>0.28000000000000003</v>
      </c>
      <c r="BF45" s="9">
        <v>3.93</v>
      </c>
      <c r="BG45" s="9">
        <v>4.33</v>
      </c>
      <c r="BH45" s="9">
        <v>1.1000000000000001</v>
      </c>
      <c r="BI45" s="9">
        <v>11.82</v>
      </c>
      <c r="BJ45" s="14">
        <v>13.78</v>
      </c>
      <c r="BK45" s="14">
        <v>-1.97</v>
      </c>
      <c r="BL45" s="9">
        <v>-1.04</v>
      </c>
      <c r="BM45" s="9">
        <v>5.4</v>
      </c>
      <c r="BN45" s="9">
        <v>3.2</v>
      </c>
      <c r="BO45" s="9">
        <v>-4.8499999999999996</v>
      </c>
      <c r="BP45" s="9">
        <v>-1.48</v>
      </c>
      <c r="BQ45" s="9">
        <v>-6.45</v>
      </c>
      <c r="BR45" s="9">
        <v>-2.2000000000000002</v>
      </c>
      <c r="BS45" s="9">
        <v>-8.0500000000000007</v>
      </c>
      <c r="BT45" s="9">
        <v>-3.37</v>
      </c>
      <c r="BU45" s="9">
        <v>-4.68</v>
      </c>
      <c r="BV45" s="9">
        <v>73.95</v>
      </c>
      <c r="BW45" s="9">
        <v>89.54</v>
      </c>
      <c r="BX45" s="6"/>
    </row>
    <row r="46" spans="3:77" ht="13.5" x14ac:dyDescent="0.15">
      <c r="C46" s="6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14"/>
      <c r="BK46" s="14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6"/>
    </row>
    <row r="47" spans="3:77" x14ac:dyDescent="0.15">
      <c r="C47" s="6"/>
      <c r="D47" s="6">
        <f ca="1">AVERAGE(D2:D50)</f>
        <v>393.93777777777763</v>
      </c>
      <c r="E47" s="6">
        <f ca="1">AVERAGE(E2:E50)</f>
        <v>122.71377777777779</v>
      </c>
      <c r="F47" s="6">
        <f ca="1">AVERAGE(F2:F50)</f>
        <v>149.66088888888891</v>
      </c>
      <c r="G47" s="6">
        <f ca="1">AVERAGE(G2:G50)</f>
        <v>121.56244444444445</v>
      </c>
      <c r="H47" s="6">
        <f ca="1">AVERAGE(H2:H50)</f>
        <v>66.314666666666639</v>
      </c>
      <c r="I47" s="6">
        <f ca="1">AVERAGE(I2:I50)</f>
        <v>55.133111111111106</v>
      </c>
      <c r="J47" s="6">
        <f ca="1">AVERAGE(J2:J50)</f>
        <v>-0.30422222222222217</v>
      </c>
      <c r="K47" s="6">
        <f ca="1">AVERAGE(K2:K50)</f>
        <v>64.221555555555554</v>
      </c>
      <c r="L47" s="6">
        <f ca="1">AVERAGE(L2:L50)</f>
        <v>63.917555555555545</v>
      </c>
      <c r="M47" s="6">
        <f ca="1">AVERAGE(M2:M50)</f>
        <v>24.656888888888886</v>
      </c>
      <c r="N47" s="6">
        <f ca="1">AVERAGE(N2:N50)</f>
        <v>33.937777777777789</v>
      </c>
      <c r="O47" s="6">
        <f ca="1">AVERAGE(O2:O50)</f>
        <v>0.48022222222222222</v>
      </c>
      <c r="P47" s="6">
        <f ca="1">AVERAGE(P2:P50)</f>
        <v>3.6808888888888887</v>
      </c>
      <c r="Q47" s="6">
        <f ca="1">AVERAGE(Q2:Q50)</f>
        <v>81.126888888888885</v>
      </c>
      <c r="R47" s="6">
        <f ca="1">AVERAGE(R2:R50)</f>
        <v>81.440444444444452</v>
      </c>
      <c r="S47" s="6">
        <f ca="1">AVERAGE(S2:S50)</f>
        <v>-0.31399999999999983</v>
      </c>
      <c r="T47" s="6">
        <f ca="1">AVERAGE(T2:T50)</f>
        <v>90.7897777777778</v>
      </c>
      <c r="U47" s="6">
        <f ca="1">AVERAGE(U2:U50)</f>
        <v>154.70600000000002</v>
      </c>
      <c r="V47" s="6">
        <f ca="1">AVERAGE(V2:V50)</f>
        <v>-5.7073333333333354</v>
      </c>
      <c r="W47" s="6">
        <f ca="1">AVERAGE(W2:W50)</f>
        <v>-2.6535555555555557</v>
      </c>
      <c r="X47" s="6">
        <f ca="1">AVERAGE(X2:X50)</f>
        <v>54.008888888888904</v>
      </c>
      <c r="Y47" s="6">
        <f ca="1">AVERAGE(Y2:Y50)</f>
        <v>81.915111111111116</v>
      </c>
      <c r="Z47" s="6">
        <f ca="1">AVERAGE(Z2:Z50)</f>
        <v>1.1588888888888891</v>
      </c>
      <c r="AA47" s="6">
        <f ca="1">AVERAGE(AA2:AA50)</f>
        <v>50.187555555555555</v>
      </c>
      <c r="AB47" s="6">
        <f ca="1">AVERAGE(AB2:AB50)</f>
        <v>78.221555555555554</v>
      </c>
      <c r="AC47" s="6">
        <f ca="1">AVERAGE(AC2:AC50)</f>
        <v>121.42888888888885</v>
      </c>
      <c r="AD47" s="6">
        <f ca="1">AVERAGE(AD2:AD50)</f>
        <v>6.128000000000001</v>
      </c>
      <c r="AE47" s="6">
        <f ca="1">AVERAGE(AE2:AE50)</f>
        <v>3.0126666666666666</v>
      </c>
      <c r="AF47" s="6">
        <f ca="1">AVERAGE(AF2:AF50)</f>
        <v>81.783555555555537</v>
      </c>
      <c r="AG47" s="6">
        <f ca="1">AVERAGE(AG2:AG50)</f>
        <v>2.6182222222222222</v>
      </c>
      <c r="AH47" s="6">
        <f ca="1">AVERAGE(AH2:AH50)</f>
        <v>132.13022222222224</v>
      </c>
      <c r="AI47" s="6">
        <f ca="1">AVERAGE(AI2:AI50)</f>
        <v>8.3831111111111092</v>
      </c>
      <c r="AJ47" s="6">
        <f ca="1">AVERAGE(AJ2:AJ50)</f>
        <v>6.4366666666666648</v>
      </c>
      <c r="AK47" s="6">
        <f ca="1">AVERAGE(AK2:AK50)</f>
        <v>15.698222222222226</v>
      </c>
      <c r="AL47" s="6">
        <f ca="1">AVERAGE(AL2:AL50)</f>
        <v>99.505333333333354</v>
      </c>
      <c r="AM47" s="6">
        <f ca="1">AVERAGE(AM2:AM50)</f>
        <v>-3.1615555555555543</v>
      </c>
      <c r="AN47" s="6">
        <f ca="1">AVERAGE(AN2:AN50)</f>
        <v>-0.49755555555555564</v>
      </c>
      <c r="AO47" s="6">
        <f ca="1">AVERAGE(AO2:AO50)</f>
        <v>24.56311111111112</v>
      </c>
      <c r="AP47" s="6">
        <f ca="1">AVERAGE(AP2:AP50)</f>
        <v>51.06955555555556</v>
      </c>
      <c r="AQ47" s="6">
        <f ca="1">AVERAGE(AQ2:AQ50)</f>
        <v>2.0913333333333335</v>
      </c>
      <c r="AR47" s="6">
        <f ca="1">AVERAGE(AR2:AR50)</f>
        <v>2.4975555555555551</v>
      </c>
      <c r="AS47" s="6">
        <f ca="1">AVERAGE(AS2:AS50)</f>
        <v>93.88866666666668</v>
      </c>
      <c r="AT47" s="6">
        <f ca="1">AVERAGE(AT2:AT50)</f>
        <v>21.380222222222223</v>
      </c>
      <c r="AU47" s="6">
        <f ca="1">AVERAGE(AU2:AU50)</f>
        <v>72.510444444444445</v>
      </c>
      <c r="AV47" s="6">
        <f ca="1">AVERAGE(AV2:AV50)</f>
        <v>88.125333333333316</v>
      </c>
      <c r="AW47" s="6">
        <f ca="1">AVERAGE(AW2:AW50)</f>
        <v>6.3433333333333319</v>
      </c>
      <c r="AX47" s="6">
        <f ca="1">AVERAGE(AX2:AX50)</f>
        <v>6.2315555555555555</v>
      </c>
      <c r="AY47" s="6">
        <f ca="1">AVERAGE(AY2:AY50)</f>
        <v>2.556888888888889</v>
      </c>
      <c r="AZ47" s="6">
        <f ca="1">AVERAGE(AZ2:AZ50)</f>
        <v>-29.693555555555552</v>
      </c>
      <c r="BA47" s="6">
        <f ca="1">AVERAGE(BA2:BA50)</f>
        <v>-8.0124444444444425</v>
      </c>
      <c r="BB47" s="6">
        <f ca="1">AVERAGE(BB2:BB50)</f>
        <v>-24.905111111111108</v>
      </c>
      <c r="BC47" s="6">
        <f ca="1">AVERAGE(BC2:BC50)</f>
        <v>7.2135555555555548</v>
      </c>
      <c r="BD47" s="6">
        <f ca="1">AVERAGE(BD2:BD50)</f>
        <v>1.3586666666666667</v>
      </c>
      <c r="BE47" s="6">
        <f ca="1">AVERAGE(BE2:BE50)</f>
        <v>0.20399999999999996</v>
      </c>
      <c r="BF47" s="6">
        <f ca="1">AVERAGE(BF2:BF50)</f>
        <v>3.1913333333333345</v>
      </c>
      <c r="BG47" s="6">
        <f ca="1">AVERAGE(BG2:BG50)</f>
        <v>2.1053333333333328</v>
      </c>
      <c r="BH47" s="6">
        <f ca="1">AVERAGE(BH2:BH50)</f>
        <v>0.866222222222222</v>
      </c>
      <c r="BI47" s="6">
        <f ca="1">AVERAGE(BI2:BI50)</f>
        <v>11.33666666666667</v>
      </c>
      <c r="BJ47" s="6">
        <f ca="1">AVERAGE(BJ2:BJ50)</f>
        <v>14.798888888888888</v>
      </c>
      <c r="BK47" s="6">
        <f ca="1">AVERAGE(BK2:BK50)</f>
        <v>-3.4631111111111124</v>
      </c>
      <c r="BL47" s="6">
        <f ca="1">AVERAGE(BL2:BL50)</f>
        <v>-0.98866666666666636</v>
      </c>
      <c r="BM47" s="6">
        <f ca="1">AVERAGE(BM2:BM50)</f>
        <v>5.1935555555555561</v>
      </c>
      <c r="BN47" s="6">
        <f ca="1">AVERAGE(BN2:BN50)</f>
        <v>4.7826666666666666</v>
      </c>
      <c r="BO47" s="6">
        <f ca="1">AVERAGE(BO2:BO50)</f>
        <v>-1.5937777777777777</v>
      </c>
      <c r="BP47" s="6">
        <f ca="1">AVERAGE(BP2:BP50)</f>
        <v>0.92311111111111066</v>
      </c>
      <c r="BQ47" s="6">
        <f ca="1">AVERAGE(BQ2:BQ50)</f>
        <v>-6.182888888888888</v>
      </c>
      <c r="BR47" s="6">
        <f ca="1">AVERAGE(BR2:BR50)</f>
        <v>-1.7868888888888887</v>
      </c>
      <c r="BS47" s="6">
        <f ca="1">AVERAGE(BS2:BS50)</f>
        <v>-6.3760000000000003</v>
      </c>
      <c r="BT47" s="6">
        <f ca="1">AVERAGE(BT2:BT50)</f>
        <v>-2.5935555555555565</v>
      </c>
      <c r="BU47" s="6">
        <f ca="1">AVERAGE(BU2:BU50)</f>
        <v>-4.4071111111111119</v>
      </c>
      <c r="BV47" s="6">
        <f ca="1">AVERAGE(BV2:BV50)</f>
        <v>72.86666666666666</v>
      </c>
      <c r="BW47" s="6">
        <f ca="1">AVERAGE(BW2:BW50)</f>
        <v>88.934444444444438</v>
      </c>
      <c r="BX47" s="6"/>
      <c r="BY47" s="6"/>
    </row>
    <row r="48" spans="3:77" x14ac:dyDescent="0.15">
      <c r="C48" s="6"/>
      <c r="D48" s="6">
        <f ca="1">_xlfn.STDEV.P(D2:D50)</f>
        <v>5.7120920039621526</v>
      </c>
      <c r="E48" s="6">
        <f ca="1">_xlfn.STDEV.P(E2:E50)</f>
        <v>4.2845408357068449</v>
      </c>
      <c r="F48" s="6">
        <f ca="1">_xlfn.STDEV.P(F2:F50)</f>
        <v>5.8429618905415595</v>
      </c>
      <c r="G48" s="6">
        <f ca="1">_xlfn.STDEV.P(G2:G50)</f>
        <v>6.4324006769740167</v>
      </c>
      <c r="H48" s="6">
        <f ca="1">_xlfn.STDEV.P(H2:H50)</f>
        <v>4.8934952743412357</v>
      </c>
      <c r="I48" s="6">
        <f ca="1">_xlfn.STDEV.P(I2:I50)</f>
        <v>1.7559800330707664</v>
      </c>
      <c r="J48" s="6">
        <f ca="1">_xlfn.STDEV.P(J2:J50)</f>
        <v>1.7746630213948142</v>
      </c>
      <c r="K48" s="6">
        <f ca="1">_xlfn.STDEV.P(K2:K50)</f>
        <v>6.5046373049645334</v>
      </c>
      <c r="L48" s="6">
        <f ca="1">_xlfn.STDEV.P(L2:L50)</f>
        <v>6.9135307447082059</v>
      </c>
      <c r="M48" s="6">
        <f ca="1">_xlfn.STDEV.P(M2:M50)</f>
        <v>4.539306272118993</v>
      </c>
      <c r="N48" s="6">
        <f ca="1">_xlfn.STDEV.P(N2:N50)</f>
        <v>5.7120920039620726</v>
      </c>
      <c r="O48" s="6">
        <f ca="1">_xlfn.STDEV.P(O2:O50)</f>
        <v>2.4364204060592103</v>
      </c>
      <c r="P48" s="6">
        <f ca="1">_xlfn.STDEV.P(P2:P50)</f>
        <v>7.2024985856675601</v>
      </c>
      <c r="Q48" s="6">
        <f ca="1">_xlfn.STDEV.P(Q2:Q50)</f>
        <v>2.5395369851146943</v>
      </c>
      <c r="R48" s="6">
        <f ca="1">_xlfn.STDEV.P(R2:R50)</f>
        <v>3.6743676435880661</v>
      </c>
      <c r="S48" s="6">
        <f ca="1">_xlfn.STDEV.P(S2:S50)</f>
        <v>2.4176070813926738</v>
      </c>
      <c r="T48" s="6">
        <f ca="1">_xlfn.STDEV.P(T2:T50)</f>
        <v>5.6851832722882536</v>
      </c>
      <c r="U48" s="6">
        <f ca="1">_xlfn.STDEV.P(U2:U50)</f>
        <v>4.8976458744085525</v>
      </c>
      <c r="V48" s="6">
        <f ca="1">_xlfn.STDEV.P(V2:V50)</f>
        <v>3.3012168800139245</v>
      </c>
      <c r="W48" s="6">
        <f ca="1">_xlfn.STDEV.P(W2:W50)</f>
        <v>5.7821446061918564</v>
      </c>
      <c r="X48" s="6">
        <f ca="1">_xlfn.STDEV.P(X2:X50)</f>
        <v>4.9198171701450768</v>
      </c>
      <c r="Y48" s="6">
        <f ca="1">_xlfn.STDEV.P(Y2:Y50)</f>
        <v>4.6821901913158461</v>
      </c>
      <c r="Z48" s="6">
        <f ca="1">_xlfn.STDEV.P(Z2:Z50)</f>
        <v>7.3702773119008871E-2</v>
      </c>
      <c r="AA48" s="6">
        <f ca="1">_xlfn.STDEV.P(AA2:AA50)</f>
        <v>5.8310925812713688</v>
      </c>
      <c r="AB48" s="6">
        <f ca="1">_xlfn.STDEV.P(AB2:AB50)</f>
        <v>7.8956173372195941</v>
      </c>
      <c r="AC48" s="6">
        <f ca="1">_xlfn.STDEV.P(AC2:AC50)</f>
        <v>8.1896341587595352</v>
      </c>
      <c r="AD48" s="6">
        <f ca="1">_xlfn.STDEV.P(AD2:AD50)</f>
        <v>2.062675285480803</v>
      </c>
      <c r="AE48" s="6">
        <f ca="1">_xlfn.STDEV.P(AE2:AE50)</f>
        <v>1.7144761428624335</v>
      </c>
      <c r="AF48" s="6">
        <f ca="1">_xlfn.STDEV.P(AF2:AF50)</f>
        <v>9.8149532529718559</v>
      </c>
      <c r="AG48" s="6">
        <f ca="1">_xlfn.STDEV.P(AG2:AG50)</f>
        <v>2.1042605340265568</v>
      </c>
      <c r="AH48" s="6">
        <f ca="1">_xlfn.STDEV.P(AH2:AH50)</f>
        <v>10.976554911646691</v>
      </c>
      <c r="AI48" s="6">
        <f ca="1">_xlfn.STDEV.P(AI2:AI50)</f>
        <v>4.0481402161828042</v>
      </c>
      <c r="AJ48" s="6">
        <f ca="1">_xlfn.STDEV.P(AJ2:AJ50)</f>
        <v>3.4438944363741619</v>
      </c>
      <c r="AK48" s="6">
        <f ca="1">_xlfn.STDEV.P(AK2:AK50)</f>
        <v>4.6609051523825356</v>
      </c>
      <c r="AL48" s="6">
        <f ca="1">_xlfn.STDEV.P(AL2:AL50)</f>
        <v>4.6132738917172471</v>
      </c>
      <c r="AM48" s="6">
        <f ca="1">_xlfn.STDEV.P(AM2:AM50)</f>
        <v>2.0996560094512402</v>
      </c>
      <c r="AN48" s="6">
        <f ca="1">_xlfn.STDEV.P(AN2:AN50)</f>
        <v>2.2569942209895548</v>
      </c>
      <c r="AO48" s="6">
        <f ca="1">_xlfn.STDEV.P(AO2:AO50)</f>
        <v>1.9963420128071154</v>
      </c>
      <c r="AP48" s="6">
        <f ca="1">_xlfn.STDEV.P(AP2:AP50)</f>
        <v>3.9045727924265963</v>
      </c>
      <c r="AQ48" s="6">
        <f ca="1">_xlfn.STDEV.P(AQ2:AQ50)</f>
        <v>0.219095108723737</v>
      </c>
      <c r="AR48" s="6">
        <f ca="1">_xlfn.STDEV.P(AR2:AR50)</f>
        <v>1.8958037352186896</v>
      </c>
      <c r="AS48" s="6">
        <f ca="1">_xlfn.STDEV.P(AS2:AS50)</f>
        <v>11.137759120317641</v>
      </c>
      <c r="AT48" s="6">
        <f ca="1">_xlfn.STDEV.P(AT2:AT50)</f>
        <v>5.6736002635555121</v>
      </c>
      <c r="AU48" s="6">
        <f ca="1">_xlfn.STDEV.P(AU2:AU50)</f>
        <v>8.2930846574603265</v>
      </c>
      <c r="AV48" s="6">
        <f ca="1">_xlfn.STDEV.P(AV2:AV50)</f>
        <v>6.0534767237055132</v>
      </c>
      <c r="AW48" s="6">
        <f ca="1">_xlfn.STDEV.P(AW2:AW50)</f>
        <v>1.4262709731635548</v>
      </c>
      <c r="AX48" s="6">
        <f ca="1">_xlfn.STDEV.P(AX2:AX50)</f>
        <v>1.5055762360203284</v>
      </c>
      <c r="AY48" s="6">
        <f ca="1">_xlfn.STDEV.P(AY2:AY50)</f>
        <v>2.0281144195447731</v>
      </c>
      <c r="AZ48" s="6">
        <f ca="1">_xlfn.STDEV.P(AZ2:AZ50)</f>
        <v>209.29153879118056</v>
      </c>
      <c r="BA48" s="6">
        <f ca="1">_xlfn.STDEV.P(BA2:BA50)</f>
        <v>7.7063022277024285</v>
      </c>
      <c r="BB48" s="6">
        <f ca="1">_xlfn.STDEV.P(BB2:BB50)</f>
        <v>210.35966317631889</v>
      </c>
      <c r="BC48" s="6">
        <f ca="1">_xlfn.STDEV.P(BC2:BC50)</f>
        <v>1.8806702771506845</v>
      </c>
      <c r="BD48" s="6">
        <f ca="1">_xlfn.STDEV.P(BD2:BD50)</f>
        <v>1.808365253174504</v>
      </c>
      <c r="BE48" s="6">
        <f ca="1">_xlfn.STDEV.P(BE2:BE50)</f>
        <v>0.29805592316431717</v>
      </c>
      <c r="BF48" s="6">
        <f ca="1">_xlfn.STDEV.P(BF2:BF50)</f>
        <v>2.5022040062490678</v>
      </c>
      <c r="BG48" s="6">
        <f ca="1">_xlfn.STDEV.P(BG2:BG50)</f>
        <v>1.9084625574879213</v>
      </c>
      <c r="BH48" s="6">
        <f ca="1">_xlfn.STDEV.P(BH2:BH50)</f>
        <v>2.4690873607593811</v>
      </c>
      <c r="BI48" s="6">
        <f ca="1">_xlfn.STDEV.P(BI2:BI50)</f>
        <v>4.5526529506309732</v>
      </c>
      <c r="BJ48" s="6">
        <f ca="1">_xlfn.STDEV.P(BJ2:BJ50)</f>
        <v>6.3098054987534136</v>
      </c>
      <c r="BK48" s="6">
        <f ca="1">_xlfn.STDEV.P(BK2:BK50)</f>
        <v>3.3846882818705915</v>
      </c>
      <c r="BL48" s="6">
        <f ca="1">_xlfn.STDEV.P(BL2:BL50)</f>
        <v>1.2533042549818283</v>
      </c>
      <c r="BM48" s="6">
        <f ca="1">_xlfn.STDEV.P(BM2:BM50)</f>
        <v>2.0712209555992751</v>
      </c>
      <c r="BN48" s="6">
        <f ca="1">_xlfn.STDEV.P(BN2:BN50)</f>
        <v>3.6937102094115501</v>
      </c>
      <c r="BO48" s="6">
        <f ca="1">_xlfn.STDEV.P(BO2:BO50)</f>
        <v>4.8767098603185728</v>
      </c>
      <c r="BP48" s="6">
        <f ca="1">_xlfn.STDEV.P(BP2:BP50)</f>
        <v>6.063455495277414</v>
      </c>
      <c r="BQ48" s="6">
        <f ca="1">_xlfn.STDEV.P(BQ2:BQ50)</f>
        <v>1.8731739223067023</v>
      </c>
      <c r="BR48" s="6">
        <f ca="1">_xlfn.STDEV.P(BR2:BR50)</f>
        <v>1.4098271323853422</v>
      </c>
      <c r="BS48" s="6">
        <f ca="1">_xlfn.STDEV.P(BS2:BS50)</f>
        <v>2.111058081205301</v>
      </c>
      <c r="BT48" s="6">
        <f ca="1">_xlfn.STDEV.P(BT2:BT50)</f>
        <v>1.933723128010435</v>
      </c>
      <c r="BU48" s="6">
        <f ca="1">_xlfn.STDEV.P(BU2:BU50)</f>
        <v>2.510281632913566</v>
      </c>
      <c r="BV48" s="6">
        <f ca="1">_xlfn.STDEV.P(BV2:BV50)</f>
        <v>5.6840150128818863</v>
      </c>
      <c r="BW48" s="6">
        <f ca="1">_xlfn.STDEV.P(BW2:BW50)</f>
        <v>6.3017523332114376</v>
      </c>
      <c r="BX48" s="6"/>
      <c r="BY48" s="6"/>
    </row>
    <row r="49" spans="3:138" ht="13.5" x14ac:dyDescent="0.15">
      <c r="C49" s="6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14"/>
      <c r="BK49" s="14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6"/>
    </row>
    <row r="50" spans="3:138" x14ac:dyDescent="0.1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</row>
    <row r="53" spans="3:138" ht="11.25" customHeight="1" x14ac:dyDescent="0.1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</row>
    <row r="54" spans="3:138" x14ac:dyDescent="0.15">
      <c r="EF54" s="1" t="e">
        <f ca="1">BI47-#REF!</f>
        <v>#REF!</v>
      </c>
      <c r="EG54" s="1" t="e">
        <f ca="1">BJ47-#REF!</f>
        <v>#REF!</v>
      </c>
      <c r="EH54" s="1" t="e">
        <f ca="1">BK47-#REF!</f>
        <v>#REF!</v>
      </c>
    </row>
    <row r="64" spans="3:138" x14ac:dyDescent="0.15">
      <c r="BP64" s="1">
        <f>5.38-3.18</f>
        <v>2.1999999999999997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T0</vt:lpstr>
      <vt:lpstr>T1</vt:lpstr>
    </vt:vector>
  </TitlesOfParts>
  <Company>SNUBH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Yeven</dc:creator>
  <cp:lastModifiedBy>채 화성</cp:lastModifiedBy>
  <dcterms:created xsi:type="dcterms:W3CDTF">2018-05-19T00:41:49Z</dcterms:created>
  <dcterms:modified xsi:type="dcterms:W3CDTF">2023-01-03T22:20:34Z</dcterms:modified>
</cp:coreProperties>
</file>