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pfaffrob_students_zhaw_ch/Documents/6_Semester/BA/03_vs_code/text/05_method_files/"/>
    </mc:Choice>
  </mc:AlternateContent>
  <xr:revisionPtr revIDLastSave="78" documentId="8_{ABCBF938-9737-0748-9564-11F85853A573}" xr6:coauthVersionLast="47" xr6:coauthVersionMax="47" xr10:uidLastSave="{A97280FB-7049-D74F-A3C5-F04DC0A6F853}"/>
  <bookViews>
    <workbookView xWindow="0" yWindow="500" windowWidth="35840" windowHeight="21900" activeTab="1" xr2:uid="{DA82BE19-5A33-DF49-B971-5C21CE52995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14" i="2"/>
  <c r="F15" i="2"/>
  <c r="F16" i="2"/>
  <c r="F17" i="2"/>
  <c r="F13" i="2"/>
  <c r="F5" i="2"/>
  <c r="F6" i="2"/>
  <c r="F7" i="2"/>
  <c r="F8" i="2"/>
  <c r="F4" i="2"/>
</calcChain>
</file>

<file path=xl/sharedStrings.xml><?xml version="1.0" encoding="utf-8"?>
<sst xmlns="http://schemas.openxmlformats.org/spreadsheetml/2006/main" count="38" uniqueCount="32">
  <si>
    <t>Source</t>
  </si>
  <si>
    <t>Forest Cover</t>
  </si>
  <si>
    <t>Forest Gain</t>
  </si>
  <si>
    <t>Forest Lossyear</t>
  </si>
  <si>
    <t>Forest Fires</t>
  </si>
  <si>
    <t>New Oil Palm</t>
  </si>
  <si>
    <t>Cropland</t>
  </si>
  <si>
    <t>Crop Type</t>
  </si>
  <si>
    <t>RSPO</t>
  </si>
  <si>
    <t>Protected Areas</t>
  </si>
  <si>
    <t>Primary Forest</t>
  </si>
  <si>
    <t>Raster</t>
  </si>
  <si>
    <t>Content</t>
  </si>
  <si>
    <t>Type</t>
  </si>
  <si>
    <t>Hansen et al. (2013)</t>
  </si>
  <si>
    <t>Danylo et al. (2020)</t>
  </si>
  <si>
    <t>UNEP-WCMC (2023)</t>
  </si>
  <si>
    <t>Turubanova et al. (2018)</t>
  </si>
  <si>
    <t>Tyukavina et al. (2022)</t>
  </si>
  <si>
    <t>Potapov et al. (2022)</t>
  </si>
  <si>
    <t>Potapov et al. (2021)</t>
  </si>
  <si>
    <t>Wood-Sichra et al. (2016), You et al. (2009), Yu et al. (2020)</t>
  </si>
  <si>
    <t>RSPO (2020)</t>
  </si>
  <si>
    <t>Derived</t>
  </si>
  <si>
    <t>shp</t>
  </si>
  <si>
    <t>Year(s) covered</t>
  </si>
  <si>
    <t>Built up Areas</t>
  </si>
  <si>
    <t>total Buffer</t>
  </si>
  <si>
    <t>deforested</t>
  </si>
  <si>
    <t>primary total</t>
  </si>
  <si>
    <t>primary existing</t>
  </si>
  <si>
    <t>primary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</si>
</sst>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rgb="FFCCCCCC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8B0000"/>
        <bgColor indexed="64"/>
      </patternFill>
    </fill>
    <fill>
      <patternFill patternType="solid">
        <fgColor rgb="FF59585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rgb="FF595857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0" xfId="0" applyFont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0" xfId="0" applyFont="1" applyFill="1"/>
    <xf numFmtId="0" fontId="1" fillId="3" borderId="0" xfId="0" applyFont="1" applyFill="1"/>
    <xf numFmtId="0" fontId="2" fillId="0" borderId="9" xfId="0" applyFont="1" applyBorder="1" applyAlignment="1">
      <alignment horizontal="center" vertical="center"/>
    </xf>
    <xf numFmtId="0" fontId="1" fillId="0" borderId="9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95857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A2EA-1466-4B40-AD5D-120BA64596E7}">
  <sheetPr>
    <pageSetUpPr fitToPage="1"/>
  </sheetPr>
  <dimension ref="A1:AC20"/>
  <sheetViews>
    <sheetView workbookViewId="0">
      <selection activeCell="AE22" sqref="AE22"/>
    </sheetView>
  </sheetViews>
  <sheetFormatPr baseColWidth="10" defaultRowHeight="16" x14ac:dyDescent="0.2"/>
  <cols>
    <col min="1" max="1" width="10.83203125" style="1"/>
    <col min="2" max="2" width="19" style="1" customWidth="1"/>
    <col min="3" max="26" width="2.83203125" style="1" customWidth="1"/>
    <col min="27" max="27" width="24.83203125" style="1" customWidth="1"/>
    <col min="28" max="28" width="2.83203125" style="1" customWidth="1"/>
    <col min="29" max="29" width="10.83203125" style="1"/>
    <col min="30" max="30" width="12" style="1" customWidth="1"/>
    <col min="31" max="16384" width="10.83203125" style="1"/>
  </cols>
  <sheetData>
    <row r="1" spans="1:29" ht="46" customHeight="1" x14ac:dyDescent="0.2">
      <c r="A1" s="7" t="s">
        <v>13</v>
      </c>
      <c r="B1" s="7" t="s">
        <v>12</v>
      </c>
      <c r="C1" s="6">
        <v>2000</v>
      </c>
      <c r="D1" s="6">
        <v>2001</v>
      </c>
      <c r="E1" s="6">
        <v>2002</v>
      </c>
      <c r="F1" s="6">
        <v>2003</v>
      </c>
      <c r="G1" s="6">
        <v>2004</v>
      </c>
      <c r="H1" s="6">
        <v>2005</v>
      </c>
      <c r="I1" s="6">
        <v>2006</v>
      </c>
      <c r="J1" s="6">
        <v>2007</v>
      </c>
      <c r="K1" s="6">
        <v>2008</v>
      </c>
      <c r="L1" s="6">
        <v>2009</v>
      </c>
      <c r="M1" s="6">
        <v>2010</v>
      </c>
      <c r="N1" s="6">
        <v>2011</v>
      </c>
      <c r="O1" s="6">
        <v>2012</v>
      </c>
      <c r="P1" s="6">
        <v>2013</v>
      </c>
      <c r="Q1" s="6">
        <v>2014</v>
      </c>
      <c r="R1" s="6">
        <v>2015</v>
      </c>
      <c r="S1" s="6">
        <v>2016</v>
      </c>
      <c r="T1" s="6">
        <v>2017</v>
      </c>
      <c r="U1" s="6">
        <v>2018</v>
      </c>
      <c r="V1" s="6">
        <v>2019</v>
      </c>
      <c r="W1" s="6">
        <v>2020</v>
      </c>
      <c r="X1" s="6">
        <v>2021</v>
      </c>
      <c r="Y1" s="6">
        <v>2022</v>
      </c>
      <c r="Z1" s="5"/>
      <c r="AA1" s="7" t="s">
        <v>0</v>
      </c>
    </row>
    <row r="2" spans="1:29" ht="18" customHeight="1" x14ac:dyDescent="0.2">
      <c r="A2" s="29" t="s">
        <v>11</v>
      </c>
      <c r="B2" s="10" t="s">
        <v>1</v>
      </c>
      <c r="C2" s="17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3"/>
      <c r="AA2" s="16" t="s">
        <v>14</v>
      </c>
    </row>
    <row r="3" spans="1:29" ht="18" customHeight="1" x14ac:dyDescent="0.2">
      <c r="A3" s="29"/>
      <c r="B3" s="11" t="s">
        <v>10</v>
      </c>
      <c r="C3" s="17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4"/>
      <c r="AA3" s="16" t="s">
        <v>17</v>
      </c>
      <c r="AC3" s="9"/>
    </row>
    <row r="4" spans="1:29" ht="18" customHeight="1" x14ac:dyDescent="0.2">
      <c r="A4" s="29"/>
      <c r="B4" s="11" t="s">
        <v>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4"/>
      <c r="Q4" s="4"/>
      <c r="R4" s="4"/>
      <c r="S4" s="4"/>
      <c r="T4" s="4"/>
      <c r="U4" s="4"/>
      <c r="V4" s="4"/>
      <c r="W4" s="4"/>
      <c r="X4" s="4"/>
      <c r="Y4" s="4"/>
      <c r="AA4" s="16" t="s">
        <v>14</v>
      </c>
    </row>
    <row r="5" spans="1:29" ht="18" customHeight="1" x14ac:dyDescent="0.2">
      <c r="A5" s="29"/>
      <c r="B5" s="11" t="s">
        <v>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4"/>
      <c r="AA5" s="16" t="s">
        <v>14</v>
      </c>
    </row>
    <row r="6" spans="1:29" ht="18" customHeight="1" x14ac:dyDescent="0.2">
      <c r="A6" s="29"/>
      <c r="B6" s="11" t="s">
        <v>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4"/>
      <c r="AA6" s="16" t="s">
        <v>18</v>
      </c>
    </row>
    <row r="7" spans="1:29" ht="18" customHeight="1" x14ac:dyDescent="0.2">
      <c r="A7" s="29"/>
      <c r="B7" s="11" t="s">
        <v>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4"/>
      <c r="V7" s="4"/>
      <c r="W7" s="4"/>
      <c r="X7" s="4"/>
      <c r="Y7" s="4"/>
      <c r="AA7" s="16" t="s">
        <v>15</v>
      </c>
    </row>
    <row r="8" spans="1:29" ht="18" customHeight="1" x14ac:dyDescent="0.2">
      <c r="A8" s="29"/>
      <c r="B8" s="11" t="s">
        <v>26</v>
      </c>
      <c r="C8" s="1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18"/>
      <c r="X8" s="4"/>
      <c r="Y8" s="4"/>
      <c r="AA8" s="16" t="s">
        <v>19</v>
      </c>
    </row>
    <row r="9" spans="1:29" ht="18" customHeight="1" x14ac:dyDescent="0.2">
      <c r="A9" s="29"/>
      <c r="B9" s="11" t="s">
        <v>6</v>
      </c>
      <c r="C9" s="4"/>
      <c r="D9" s="4"/>
      <c r="E9" s="4"/>
      <c r="F9" s="19"/>
      <c r="G9" s="4"/>
      <c r="H9" s="4"/>
      <c r="I9" s="4"/>
      <c r="J9" s="19"/>
      <c r="K9" s="4"/>
      <c r="L9" s="4"/>
      <c r="M9" s="4"/>
      <c r="N9" s="19"/>
      <c r="O9" s="4"/>
      <c r="P9" s="4"/>
      <c r="Q9" s="4"/>
      <c r="R9" s="19"/>
      <c r="S9" s="4"/>
      <c r="T9" s="4"/>
      <c r="U9" s="4"/>
      <c r="V9" s="19"/>
      <c r="W9" s="4"/>
      <c r="X9" s="4"/>
      <c r="Y9" s="4"/>
      <c r="AA9" s="16" t="s">
        <v>20</v>
      </c>
    </row>
    <row r="10" spans="1:29" ht="6" customHeight="1" x14ac:dyDescent="0.2">
      <c r="A10" s="29"/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AA10" s="30" t="s">
        <v>21</v>
      </c>
    </row>
    <row r="11" spans="1:29" ht="18" customHeight="1" x14ac:dyDescent="0.2">
      <c r="A11" s="29"/>
      <c r="B11" s="8" t="s">
        <v>7</v>
      </c>
      <c r="C11" s="20"/>
      <c r="D11" s="15"/>
      <c r="E11" s="15"/>
      <c r="F11" s="15"/>
      <c r="G11" s="15"/>
      <c r="H11" s="20"/>
      <c r="I11" s="15"/>
      <c r="J11" s="15"/>
      <c r="K11" s="15"/>
      <c r="L11" s="15"/>
      <c r="M11" s="20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30"/>
    </row>
    <row r="12" spans="1:29" ht="6" customHeight="1" x14ac:dyDescent="0.2">
      <c r="A12" s="29"/>
      <c r="B12" s="8"/>
      <c r="AA12" s="30"/>
    </row>
    <row r="13" spans="1:29" ht="6" customHeight="1" x14ac:dyDescent="0.2">
      <c r="A13" s="26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8"/>
    </row>
    <row r="14" spans="1:29" ht="18" customHeight="1" x14ac:dyDescent="0.2">
      <c r="A14" s="29" t="s">
        <v>24</v>
      </c>
      <c r="B14" s="10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AA14" s="16" t="s">
        <v>16</v>
      </c>
    </row>
    <row r="15" spans="1:29" ht="18" customHeight="1" x14ac:dyDescent="0.2">
      <c r="A15" s="29"/>
      <c r="B15" s="12" t="s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1"/>
      <c r="AA15" s="16" t="s">
        <v>22</v>
      </c>
    </row>
    <row r="16" spans="1:29" ht="6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 x14ac:dyDescent="0.2">
      <c r="G18" s="24"/>
      <c r="I18" s="9" t="s">
        <v>25</v>
      </c>
      <c r="P18" s="25"/>
      <c r="R18" s="9" t="s">
        <v>23</v>
      </c>
    </row>
    <row r="20" spans="1:27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</sheetData>
  <mergeCells count="4">
    <mergeCell ref="A2:A12"/>
    <mergeCell ref="A14:A15"/>
    <mergeCell ref="AA10:AA12"/>
    <mergeCell ref="A20:AA20"/>
  </mergeCells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1DB6-9DAD-2843-B5F9-BCCC6899D860}">
  <dimension ref="D2:F27"/>
  <sheetViews>
    <sheetView tabSelected="1" topLeftCell="B1" workbookViewId="0">
      <selection activeCell="H33" sqref="H33"/>
    </sheetView>
  </sheetViews>
  <sheetFormatPr baseColWidth="10" defaultRowHeight="16" x14ac:dyDescent="0.2"/>
  <sheetData>
    <row r="2" spans="4:6" x14ac:dyDescent="0.2">
      <c r="D2" t="s">
        <v>29</v>
      </c>
    </row>
    <row r="3" spans="4:6" x14ac:dyDescent="0.2">
      <c r="D3" t="s">
        <v>27</v>
      </c>
      <c r="E3" t="s">
        <v>28</v>
      </c>
    </row>
    <row r="4" spans="4:6" x14ac:dyDescent="0.2">
      <c r="D4">
        <v>1831909</v>
      </c>
      <c r="E4">
        <v>1308761</v>
      </c>
      <c r="F4">
        <f>100/D4*E4</f>
        <v>71.442467939182563</v>
      </c>
    </row>
    <row r="5" spans="4:6" x14ac:dyDescent="0.2">
      <c r="D5">
        <v>4175738</v>
      </c>
      <c r="E5">
        <v>2427818</v>
      </c>
      <c r="F5">
        <f t="shared" ref="F5:F8" si="0">100/D5*E5</f>
        <v>58.141051952972141</v>
      </c>
    </row>
    <row r="6" spans="4:6" x14ac:dyDescent="0.2">
      <c r="D6">
        <v>9643207</v>
      </c>
      <c r="E6">
        <v>4089750</v>
      </c>
      <c r="F6">
        <f t="shared" si="0"/>
        <v>42.410683499794203</v>
      </c>
    </row>
    <row r="7" spans="4:6" x14ac:dyDescent="0.2">
      <c r="D7">
        <v>15566922</v>
      </c>
      <c r="E7">
        <v>5065759</v>
      </c>
      <c r="F7">
        <f t="shared" si="0"/>
        <v>32.541815267012964</v>
      </c>
    </row>
    <row r="8" spans="4:6" x14ac:dyDescent="0.2">
      <c r="D8">
        <v>22651715</v>
      </c>
      <c r="E8">
        <v>5698540</v>
      </c>
      <c r="F8">
        <f t="shared" si="0"/>
        <v>25.157212158108116</v>
      </c>
    </row>
    <row r="11" spans="4:6" x14ac:dyDescent="0.2">
      <c r="D11" t="s">
        <v>30</v>
      </c>
    </row>
    <row r="12" spans="4:6" x14ac:dyDescent="0.2">
      <c r="D12" t="s">
        <v>27</v>
      </c>
      <c r="E12" t="s">
        <v>28</v>
      </c>
    </row>
    <row r="13" spans="4:6" x14ac:dyDescent="0.2">
      <c r="D13">
        <v>341130.14</v>
      </c>
      <c r="E13">
        <v>151599.959124227</v>
      </c>
      <c r="F13">
        <f>100/D13*E13</f>
        <v>44.440505645214166</v>
      </c>
    </row>
    <row r="14" spans="4:6" x14ac:dyDescent="0.2">
      <c r="D14">
        <v>1295805.3999999999</v>
      </c>
      <c r="E14">
        <v>496650.76742972998</v>
      </c>
      <c r="F14">
        <f t="shared" ref="F14:F17" si="1">100/D14*E14</f>
        <v>38.327573525294</v>
      </c>
    </row>
    <row r="15" spans="4:6" x14ac:dyDescent="0.2">
      <c r="D15">
        <v>4526224.05</v>
      </c>
      <c r="E15">
        <v>1510797.7047365</v>
      </c>
      <c r="F15">
        <f t="shared" si="1"/>
        <v>33.378765347166144</v>
      </c>
    </row>
    <row r="16" spans="4:6" x14ac:dyDescent="0.2">
      <c r="D16">
        <v>9288111.8499999996</v>
      </c>
      <c r="E16">
        <v>2754978.0544523099</v>
      </c>
      <c r="F16">
        <f t="shared" si="1"/>
        <v>29.661335898450773</v>
      </c>
    </row>
    <row r="17" spans="4:6" x14ac:dyDescent="0.2">
      <c r="D17">
        <v>16402329.800000001</v>
      </c>
      <c r="E17">
        <v>4261214.2899651797</v>
      </c>
      <c r="F17">
        <f t="shared" si="1"/>
        <v>25.97932331518648</v>
      </c>
    </row>
    <row r="21" spans="4:6" x14ac:dyDescent="0.2">
      <c r="D21" t="s">
        <v>31</v>
      </c>
    </row>
    <row r="22" spans="4:6" x14ac:dyDescent="0.2">
      <c r="D22" t="s">
        <v>27</v>
      </c>
      <c r="E22" t="s">
        <v>28</v>
      </c>
    </row>
    <row r="23" spans="4:6" x14ac:dyDescent="0.2">
      <c r="D23">
        <v>1831909.07592121</v>
      </c>
      <c r="E23" s="32">
        <v>1220987.08264123</v>
      </c>
      <c r="F23">
        <f>100/D23*E23</f>
        <v>66.651074482352982</v>
      </c>
    </row>
    <row r="24" spans="4:6" x14ac:dyDescent="0.2">
      <c r="D24">
        <v>4175738.85207975</v>
      </c>
      <c r="E24" s="32">
        <v>2221947.7997548101</v>
      </c>
      <c r="F24">
        <f t="shared" ref="F24:F27" si="2">100/D24*E24</f>
        <v>53.210889820089115</v>
      </c>
    </row>
    <row r="25" spans="4:6" x14ac:dyDescent="0.2">
      <c r="D25">
        <v>9643207.6385319605</v>
      </c>
      <c r="E25" s="32">
        <v>3791682.82265998</v>
      </c>
      <c r="F25">
        <f t="shared" si="2"/>
        <v>39.31972601636533</v>
      </c>
    </row>
    <row r="26" spans="4:6" x14ac:dyDescent="0.2">
      <c r="D26">
        <v>15566922.586354099</v>
      </c>
      <c r="E26" s="32">
        <v>4827672.0737965396</v>
      </c>
      <c r="F26">
        <f t="shared" si="2"/>
        <v>31.012372850292564</v>
      </c>
    </row>
    <row r="27" spans="4:6" x14ac:dyDescent="0.2">
      <c r="D27">
        <v>22651715.139543898</v>
      </c>
      <c r="E27" s="32">
        <v>5585597.2294233199</v>
      </c>
      <c r="F27">
        <f t="shared" si="2"/>
        <v>24.658606180652281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Pfaff</dc:creator>
  <cp:lastModifiedBy>Robin Pfaff</cp:lastModifiedBy>
  <cp:lastPrinted>2023-10-20T05:42:20Z</cp:lastPrinted>
  <dcterms:created xsi:type="dcterms:W3CDTF">2023-10-07T08:14:33Z</dcterms:created>
  <dcterms:modified xsi:type="dcterms:W3CDTF">2023-10-25T00:42:17Z</dcterms:modified>
</cp:coreProperties>
</file>