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Species evaluation 12-15-21\R\"/>
    </mc:Choice>
  </mc:AlternateContent>
  <xr:revisionPtr revIDLastSave="0" documentId="13_ncr:1_{93980766-4DD1-48F2-878B-9B13BB80F711}" xr6:coauthVersionLast="47" xr6:coauthVersionMax="47" xr10:uidLastSave="{00000000-0000-0000-0000-000000000000}"/>
  <bookViews>
    <workbookView xWindow="-28920" yWindow="-120" windowWidth="29040" windowHeight="15840" xr2:uid="{BBADFB9D-BA55-4129-A8DA-F83D90E93DBC}"/>
  </bookViews>
  <sheets>
    <sheet name="mastersheet" sheetId="1" r:id="rId1"/>
    <sheet name="Sheet2" sheetId="2" r:id="rId2"/>
    <sheet name="only C. kousa (&gt;10%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J30" i="3"/>
  <c r="J29" i="3"/>
  <c r="J28" i="3"/>
  <c r="J27" i="3"/>
  <c r="J26" i="3"/>
  <c r="J25" i="3"/>
  <c r="J24" i="3"/>
  <c r="J23" i="3"/>
  <c r="J22" i="3"/>
  <c r="J21" i="3"/>
  <c r="J20" i="3"/>
  <c r="J40" i="3"/>
  <c r="J19" i="3"/>
  <c r="J18" i="3"/>
  <c r="J39" i="3"/>
  <c r="J38" i="3"/>
  <c r="J37" i="3"/>
  <c r="J36" i="3"/>
  <c r="J17" i="3"/>
  <c r="J16" i="3"/>
  <c r="J15" i="3"/>
  <c r="J14" i="3"/>
  <c r="J13" i="3"/>
  <c r="J35" i="3"/>
  <c r="J12" i="3"/>
  <c r="J11" i="3"/>
  <c r="J10" i="3"/>
  <c r="J9" i="3"/>
  <c r="J34" i="3"/>
  <c r="J8" i="3"/>
  <c r="J33" i="3"/>
  <c r="J7" i="3"/>
  <c r="J6" i="3"/>
  <c r="J5" i="3"/>
  <c r="J4" i="3"/>
  <c r="J32" i="3"/>
  <c r="J31" i="3"/>
  <c r="J3" i="3"/>
  <c r="J2" i="3"/>
</calcChain>
</file>

<file path=xl/sharedStrings.xml><?xml version="1.0" encoding="utf-8"?>
<sst xmlns="http://schemas.openxmlformats.org/spreadsheetml/2006/main" count="329" uniqueCount="109">
  <si>
    <t>name</t>
  </si>
  <si>
    <t>category</t>
  </si>
  <si>
    <t>order for pophelper</t>
  </si>
  <si>
    <t>original order in structure</t>
  </si>
  <si>
    <t>per florida</t>
  </si>
  <si>
    <t>per kousa</t>
  </si>
  <si>
    <t>per nuttallii</t>
  </si>
  <si>
    <t>category for PCO</t>
  </si>
  <si>
    <t>Cf_1986-235*G_Maryland</t>
  </si>
  <si>
    <t>Reference</t>
  </si>
  <si>
    <t>florida</t>
  </si>
  <si>
    <t>Cf_2019-097_Arkansas</t>
  </si>
  <si>
    <t>Cf_321-51*70_Michigan</t>
  </si>
  <si>
    <t>Cf_Fircomz_Firebird</t>
  </si>
  <si>
    <t>Cf_H4AR15P25</t>
  </si>
  <si>
    <t>F1KF</t>
  </si>
  <si>
    <t>Cf_Jeans_Appalachian_Snow</t>
  </si>
  <si>
    <t>kousa</t>
  </si>
  <si>
    <t>Cf_Plena</t>
  </si>
  <si>
    <t>KN</t>
  </si>
  <si>
    <t>Cf_Pumpkin_Patch</t>
  </si>
  <si>
    <t>F1KN</t>
  </si>
  <si>
    <t>Cf_Red_Beauty</t>
  </si>
  <si>
    <t>nuttallii</t>
  </si>
  <si>
    <t>Cf_Super_Princess</t>
  </si>
  <si>
    <t>F1FN</t>
  </si>
  <si>
    <t>Ck_1986-115*D_South_Korea</t>
  </si>
  <si>
    <t>Ck_1996-363*A_China</t>
  </si>
  <si>
    <t>Ck_Benifuji</t>
  </si>
  <si>
    <t>Ck_China_Girl</t>
  </si>
  <si>
    <t>Ck_Elizabeth_lustgarten</t>
  </si>
  <si>
    <t>Ck_K2</t>
  </si>
  <si>
    <t>Ck_Moonbeam</t>
  </si>
  <si>
    <t>Ck_Rosabella_1993-096*B</t>
  </si>
  <si>
    <t>Ck_White_Ball</t>
  </si>
  <si>
    <t>Ck_Wolfeyes</t>
  </si>
  <si>
    <t>Cn_1994-026_Hoyt_Arb</t>
  </si>
  <si>
    <t>Cn_2015-315_Hoyt_Arb</t>
  </si>
  <si>
    <t>Cn_2017-137_Oregon</t>
  </si>
  <si>
    <t>Cn_Corigo_Giant</t>
  </si>
  <si>
    <t>Cn_Hoyt_Arb_D_Oregon</t>
  </si>
  <si>
    <t>Cn_Moreland_Arboretum</t>
  </si>
  <si>
    <t>KF45-29</t>
  </si>
  <si>
    <t>Hybrids_and_unknowns</t>
  </si>
  <si>
    <t>R02P13</t>
  </si>
  <si>
    <t>Cx_Rutgan_Stellar_Pink</t>
  </si>
  <si>
    <t>Cx_Rutcan_Constellation</t>
  </si>
  <si>
    <t>Cx_Rutdan_Celestial</t>
  </si>
  <si>
    <t>Cx_Rutban_Aurora</t>
  </si>
  <si>
    <t>Cx_Rutlan_Ruth_Ellen</t>
  </si>
  <si>
    <t>Cx_Saturn</t>
  </si>
  <si>
    <t>KF137-123_D-029</t>
  </si>
  <si>
    <t>KF83-1_F70:R32P14</t>
  </si>
  <si>
    <t>Unlabeled_behind_pin_oak_Orton's_House</t>
  </si>
  <si>
    <t>Ck_d-79</t>
  </si>
  <si>
    <t>Ck_H3D1R01P56_(RUT_17-01)</t>
  </si>
  <si>
    <t>Ck_H3DR03P07_(Watermelon)</t>
  </si>
  <si>
    <t>Ck_H3DR04P03</t>
  </si>
  <si>
    <t>Ck_H3DR05P13</t>
  </si>
  <si>
    <t>Ck_H3DR08P01_(RUT_18-13)</t>
  </si>
  <si>
    <t>Ck_H3G2R04P29_(RUT_18-15)</t>
  </si>
  <si>
    <t>Ck_H3G2R05P107_(RUT_18-24)</t>
  </si>
  <si>
    <t>Ck_H3G2R05P66_(RUT_19-33)</t>
  </si>
  <si>
    <t>Ck_H3G2R06P72_(RUT_18-25)</t>
  </si>
  <si>
    <t>Ck_H3G2R10P71_(RUT_19-38)</t>
  </si>
  <si>
    <t>Ck_H3G2R10P73_(RUT_19-39)</t>
  </si>
  <si>
    <t>Ck_H3G2R12P91_(RUT_20-55)</t>
  </si>
  <si>
    <t>Ck_H3G2R15P31_(RUT_19-45)</t>
  </si>
  <si>
    <t>Ck_H3G2R16P35_(RUT_19-46)</t>
  </si>
  <si>
    <t>Ck_H3G2R18P29_(RUT_20-78)</t>
  </si>
  <si>
    <t>Ck_H3S2R09P29_(RUT_20-54)</t>
  </si>
  <si>
    <t>Ck_k185-20</t>
  </si>
  <si>
    <t>Ck_k187-44</t>
  </si>
  <si>
    <t>Ck_KN123-12</t>
  </si>
  <si>
    <t>Ck_KN123-6</t>
  </si>
  <si>
    <t>Ck_Rutpink_Scarlet_Fire</t>
  </si>
  <si>
    <t>D-037_F70:R03P12</t>
  </si>
  <si>
    <t>F70:_R06P26_D-042</t>
  </si>
  <si>
    <t>H3DR11P29</t>
  </si>
  <si>
    <t>KFN36-1</t>
  </si>
  <si>
    <t>KN123-1_D-050</t>
  </si>
  <si>
    <t>KN88-7</t>
  </si>
  <si>
    <t>unlabeled_between_F70R06P26_and_KN161-119</t>
  </si>
  <si>
    <t>Ck_H3DR03P75</t>
  </si>
  <si>
    <t>Ck_d-78</t>
  </si>
  <si>
    <t>Ck_H3DR12P36_Upright_(RUT_20-49)</t>
  </si>
  <si>
    <t>NH144-9_F70:_R20P73</t>
  </si>
  <si>
    <t>D-038</t>
  </si>
  <si>
    <t>Ck_H3DR12P21_Mounder</t>
  </si>
  <si>
    <t>KN161-119</t>
  </si>
  <si>
    <t>Cx_KN_144-2_Rosy_Teacups</t>
  </si>
  <si>
    <t>KN09_(Orton_no._2)_D-061</t>
  </si>
  <si>
    <t>Ck_H3DR20P16_(RUT_19-51)</t>
  </si>
  <si>
    <t>KF137-47</t>
  </si>
  <si>
    <t>KN140-727</t>
  </si>
  <si>
    <t>161-200_D-044</t>
  </si>
  <si>
    <t>KN36-1</t>
  </si>
  <si>
    <t>R2P21</t>
  </si>
  <si>
    <t>unlabeled_hybrid_in_trio_with_R2P21_and_R1P17</t>
  </si>
  <si>
    <t>Ck_KN68-7</t>
  </si>
  <si>
    <t>F70:_R02P38</t>
  </si>
  <si>
    <t>Cx_KN30-8_Venus</t>
  </si>
  <si>
    <t>R1P17</t>
  </si>
  <si>
    <t>Cx_KN4-43_Starlight</t>
  </si>
  <si>
    <t>Cx_KF_F1_Hybrid</t>
  </si>
  <si>
    <t>Cx_Eddies_White_Wonder</t>
  </si>
  <si>
    <t>Cn_Contreras_Garden</t>
  </si>
  <si>
    <t>E-number</t>
  </si>
  <si>
    <t>New values for PCO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</si>
</sst>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8BEF-98D7-401E-A2D9-389D8D9B4F3A}">
  <dimension ref="A1:M91"/>
  <sheetViews>
    <sheetView tabSelected="1" workbookViewId="0">
      <selection activeCell="M5" sqref="M5"/>
    </sheetView>
  </sheetViews>
  <sheetFormatPr defaultRowHeight="14.4" x14ac:dyDescent="0.3"/>
  <cols>
    <col min="1" max="1" width="29.77734375" customWidth="1"/>
    <col min="2" max="2" width="21.5546875" customWidth="1"/>
  </cols>
  <sheetData>
    <row r="1" spans="1:13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8</v>
      </c>
      <c r="B2" t="s">
        <v>9</v>
      </c>
      <c r="C2" t="str">
        <f>_xlfn.XLOOKUP(I2,M:M,K:K)</f>
        <v>florida</v>
      </c>
      <c r="D2">
        <v>1</v>
      </c>
      <c r="E2">
        <v>1</v>
      </c>
      <c r="F2">
        <v>1</v>
      </c>
      <c r="G2">
        <v>0</v>
      </c>
      <c r="H2">
        <v>0</v>
      </c>
      <c r="I2">
        <v>6</v>
      </c>
    </row>
    <row r="3" spans="1:13" x14ac:dyDescent="0.3">
      <c r="A3" t="s">
        <v>11</v>
      </c>
      <c r="B3" t="s">
        <v>9</v>
      </c>
      <c r="C3" t="str">
        <f t="shared" ref="C3:C66" si="0">_xlfn.XLOOKUP(I3,M:M,K:K)</f>
        <v>florida</v>
      </c>
      <c r="D3">
        <v>1</v>
      </c>
      <c r="E3">
        <v>2</v>
      </c>
      <c r="F3">
        <v>1</v>
      </c>
      <c r="G3">
        <v>0</v>
      </c>
      <c r="H3">
        <v>0</v>
      </c>
      <c r="I3">
        <v>6</v>
      </c>
    </row>
    <row r="4" spans="1:13" x14ac:dyDescent="0.3">
      <c r="A4" t="s">
        <v>24</v>
      </c>
      <c r="B4" t="s">
        <v>9</v>
      </c>
      <c r="C4" t="str">
        <f t="shared" si="0"/>
        <v>florida</v>
      </c>
      <c r="D4">
        <v>1</v>
      </c>
      <c r="E4">
        <v>3</v>
      </c>
      <c r="F4">
        <v>1</v>
      </c>
      <c r="G4">
        <v>0</v>
      </c>
      <c r="H4">
        <v>0</v>
      </c>
      <c r="I4">
        <v>6</v>
      </c>
      <c r="M4" t="s">
        <v>108</v>
      </c>
    </row>
    <row r="5" spans="1:13" x14ac:dyDescent="0.3">
      <c r="A5" t="s">
        <v>13</v>
      </c>
      <c r="B5" t="s">
        <v>9</v>
      </c>
      <c r="C5" t="str">
        <f t="shared" si="0"/>
        <v>florida</v>
      </c>
      <c r="D5">
        <v>1</v>
      </c>
      <c r="E5">
        <v>4</v>
      </c>
      <c r="F5">
        <v>1</v>
      </c>
      <c r="G5">
        <v>0</v>
      </c>
      <c r="H5">
        <v>0</v>
      </c>
      <c r="I5">
        <v>6</v>
      </c>
      <c r="K5" t="s">
        <v>10</v>
      </c>
      <c r="L5">
        <v>1</v>
      </c>
      <c r="M5">
        <v>6</v>
      </c>
    </row>
    <row r="6" spans="1:13" x14ac:dyDescent="0.3">
      <c r="A6" t="s">
        <v>14</v>
      </c>
      <c r="B6" t="s">
        <v>9</v>
      </c>
      <c r="C6" t="str">
        <f t="shared" si="0"/>
        <v>florida</v>
      </c>
      <c r="D6">
        <v>1</v>
      </c>
      <c r="E6">
        <v>5</v>
      </c>
      <c r="F6">
        <v>1</v>
      </c>
      <c r="G6">
        <v>0</v>
      </c>
      <c r="H6">
        <v>0</v>
      </c>
      <c r="I6">
        <v>6</v>
      </c>
      <c r="K6" t="s">
        <v>15</v>
      </c>
      <c r="L6">
        <v>2</v>
      </c>
      <c r="M6">
        <v>5</v>
      </c>
    </row>
    <row r="7" spans="1:13" x14ac:dyDescent="0.3">
      <c r="A7" t="s">
        <v>16</v>
      </c>
      <c r="B7" t="s">
        <v>9</v>
      </c>
      <c r="C7" t="str">
        <f t="shared" si="0"/>
        <v>florida</v>
      </c>
      <c r="D7">
        <v>1</v>
      </c>
      <c r="E7">
        <v>6</v>
      </c>
      <c r="F7">
        <v>1</v>
      </c>
      <c r="G7">
        <v>0</v>
      </c>
      <c r="H7">
        <v>0</v>
      </c>
      <c r="I7">
        <v>6</v>
      </c>
      <c r="K7" t="s">
        <v>17</v>
      </c>
      <c r="L7">
        <v>3</v>
      </c>
      <c r="M7">
        <v>4</v>
      </c>
    </row>
    <row r="8" spans="1:13" x14ac:dyDescent="0.3">
      <c r="A8" t="s">
        <v>12</v>
      </c>
      <c r="B8" t="s">
        <v>9</v>
      </c>
      <c r="C8" t="str">
        <f t="shared" si="0"/>
        <v>florida</v>
      </c>
      <c r="D8">
        <v>1</v>
      </c>
      <c r="E8">
        <v>7</v>
      </c>
      <c r="F8">
        <v>1</v>
      </c>
      <c r="G8">
        <v>0</v>
      </c>
      <c r="H8">
        <v>0</v>
      </c>
      <c r="I8">
        <v>6</v>
      </c>
      <c r="K8" t="s">
        <v>19</v>
      </c>
      <c r="L8">
        <v>4</v>
      </c>
      <c r="M8">
        <v>3</v>
      </c>
    </row>
    <row r="9" spans="1:13" x14ac:dyDescent="0.3">
      <c r="A9" t="s">
        <v>22</v>
      </c>
      <c r="B9" t="s">
        <v>9</v>
      </c>
      <c r="C9" t="str">
        <f t="shared" si="0"/>
        <v>florida</v>
      </c>
      <c r="D9">
        <v>1</v>
      </c>
      <c r="E9">
        <v>8</v>
      </c>
      <c r="F9">
        <v>1</v>
      </c>
      <c r="G9">
        <v>0</v>
      </c>
      <c r="H9">
        <v>0</v>
      </c>
      <c r="I9">
        <v>6</v>
      </c>
      <c r="K9" t="s">
        <v>21</v>
      </c>
      <c r="L9">
        <v>5</v>
      </c>
      <c r="M9">
        <v>2</v>
      </c>
    </row>
    <row r="10" spans="1:13" x14ac:dyDescent="0.3">
      <c r="A10" t="s">
        <v>18</v>
      </c>
      <c r="B10" t="s">
        <v>9</v>
      </c>
      <c r="C10" t="str">
        <f t="shared" si="0"/>
        <v>florida</v>
      </c>
      <c r="D10">
        <v>1</v>
      </c>
      <c r="E10">
        <v>9</v>
      </c>
      <c r="F10">
        <v>1</v>
      </c>
      <c r="G10">
        <v>0</v>
      </c>
      <c r="H10">
        <v>0</v>
      </c>
      <c r="I10">
        <v>6</v>
      </c>
      <c r="K10" t="s">
        <v>23</v>
      </c>
      <c r="L10">
        <v>6</v>
      </c>
      <c r="M10">
        <v>1</v>
      </c>
    </row>
    <row r="11" spans="1:13" x14ac:dyDescent="0.3">
      <c r="A11" t="s">
        <v>20</v>
      </c>
      <c r="B11" t="s">
        <v>9</v>
      </c>
      <c r="C11" t="str">
        <f t="shared" si="0"/>
        <v>florida</v>
      </c>
      <c r="D11">
        <v>1</v>
      </c>
      <c r="E11">
        <v>10</v>
      </c>
      <c r="F11">
        <v>1</v>
      </c>
      <c r="G11">
        <v>0</v>
      </c>
      <c r="H11">
        <v>0</v>
      </c>
      <c r="I11">
        <v>6</v>
      </c>
      <c r="K11" t="s">
        <v>25</v>
      </c>
      <c r="L11">
        <v>7</v>
      </c>
      <c r="M11">
        <v>7</v>
      </c>
    </row>
    <row r="12" spans="1:13" x14ac:dyDescent="0.3">
      <c r="A12" t="s">
        <v>27</v>
      </c>
      <c r="B12" t="s">
        <v>9</v>
      </c>
      <c r="C12" t="str">
        <f t="shared" si="0"/>
        <v>kousa</v>
      </c>
      <c r="D12">
        <v>2</v>
      </c>
      <c r="E12">
        <v>11</v>
      </c>
      <c r="F12">
        <v>0</v>
      </c>
      <c r="G12">
        <v>1</v>
      </c>
      <c r="H12">
        <v>0</v>
      </c>
      <c r="I12">
        <v>4</v>
      </c>
    </row>
    <row r="13" spans="1:13" x14ac:dyDescent="0.3">
      <c r="A13" t="s">
        <v>26</v>
      </c>
      <c r="B13" t="s">
        <v>9</v>
      </c>
      <c r="C13" t="str">
        <f t="shared" si="0"/>
        <v>kousa</v>
      </c>
      <c r="D13">
        <v>2</v>
      </c>
      <c r="E13">
        <v>12</v>
      </c>
      <c r="F13">
        <v>0</v>
      </c>
      <c r="G13">
        <v>1</v>
      </c>
      <c r="H13">
        <v>0</v>
      </c>
      <c r="I13">
        <v>4</v>
      </c>
    </row>
    <row r="14" spans="1:13" x14ac:dyDescent="0.3">
      <c r="A14" t="s">
        <v>30</v>
      </c>
      <c r="B14" t="s">
        <v>9</v>
      </c>
      <c r="C14" t="str">
        <f t="shared" si="0"/>
        <v>kousa</v>
      </c>
      <c r="D14">
        <v>2</v>
      </c>
      <c r="E14">
        <v>13</v>
      </c>
      <c r="F14">
        <v>0</v>
      </c>
      <c r="G14">
        <v>1</v>
      </c>
      <c r="H14">
        <v>0</v>
      </c>
      <c r="I14">
        <v>4</v>
      </c>
    </row>
    <row r="15" spans="1:13" x14ac:dyDescent="0.3">
      <c r="A15" t="s">
        <v>29</v>
      </c>
      <c r="B15" t="s">
        <v>9</v>
      </c>
      <c r="C15" t="str">
        <f t="shared" si="0"/>
        <v>kousa</v>
      </c>
      <c r="D15">
        <v>2</v>
      </c>
      <c r="E15">
        <v>14</v>
      </c>
      <c r="F15">
        <v>0</v>
      </c>
      <c r="G15">
        <v>1</v>
      </c>
      <c r="H15">
        <v>0</v>
      </c>
      <c r="I15">
        <v>4</v>
      </c>
    </row>
    <row r="16" spans="1:13" x14ac:dyDescent="0.3">
      <c r="A16" t="s">
        <v>35</v>
      </c>
      <c r="B16" t="s">
        <v>9</v>
      </c>
      <c r="C16" t="str">
        <f t="shared" si="0"/>
        <v>kousa</v>
      </c>
      <c r="D16">
        <v>2</v>
      </c>
      <c r="E16">
        <v>15</v>
      </c>
      <c r="F16">
        <v>0</v>
      </c>
      <c r="G16">
        <v>1</v>
      </c>
      <c r="H16">
        <v>0</v>
      </c>
      <c r="I16">
        <v>4</v>
      </c>
    </row>
    <row r="17" spans="1:9" x14ac:dyDescent="0.3">
      <c r="A17" t="s">
        <v>28</v>
      </c>
      <c r="B17" t="s">
        <v>9</v>
      </c>
      <c r="C17" t="str">
        <f t="shared" si="0"/>
        <v>kousa</v>
      </c>
      <c r="D17">
        <v>2</v>
      </c>
      <c r="E17">
        <v>16</v>
      </c>
      <c r="F17">
        <v>0</v>
      </c>
      <c r="G17">
        <v>1</v>
      </c>
      <c r="H17">
        <v>0</v>
      </c>
      <c r="I17">
        <v>4</v>
      </c>
    </row>
    <row r="18" spans="1:9" x14ac:dyDescent="0.3">
      <c r="A18" t="s">
        <v>32</v>
      </c>
      <c r="B18" t="s">
        <v>9</v>
      </c>
      <c r="C18" t="str">
        <f t="shared" si="0"/>
        <v>kousa</v>
      </c>
      <c r="D18">
        <v>2</v>
      </c>
      <c r="E18">
        <v>17</v>
      </c>
      <c r="F18">
        <v>0</v>
      </c>
      <c r="G18">
        <v>1</v>
      </c>
      <c r="H18">
        <v>0</v>
      </c>
      <c r="I18">
        <v>4</v>
      </c>
    </row>
    <row r="19" spans="1:9" x14ac:dyDescent="0.3">
      <c r="A19" t="s">
        <v>33</v>
      </c>
      <c r="B19" t="s">
        <v>9</v>
      </c>
      <c r="C19" t="str">
        <f t="shared" si="0"/>
        <v>kousa</v>
      </c>
      <c r="D19">
        <v>2</v>
      </c>
      <c r="E19">
        <v>18</v>
      </c>
      <c r="F19">
        <v>0</v>
      </c>
      <c r="G19">
        <v>1</v>
      </c>
      <c r="H19">
        <v>0</v>
      </c>
      <c r="I19">
        <v>4</v>
      </c>
    </row>
    <row r="20" spans="1:9" x14ac:dyDescent="0.3">
      <c r="A20" t="s">
        <v>31</v>
      </c>
      <c r="B20" t="s">
        <v>9</v>
      </c>
      <c r="C20" t="str">
        <f t="shared" si="0"/>
        <v>kousa</v>
      </c>
      <c r="D20">
        <v>2</v>
      </c>
      <c r="E20">
        <v>19</v>
      </c>
      <c r="F20">
        <v>0</v>
      </c>
      <c r="G20">
        <v>1</v>
      </c>
      <c r="H20">
        <v>0</v>
      </c>
      <c r="I20">
        <v>4</v>
      </c>
    </row>
    <row r="21" spans="1:9" x14ac:dyDescent="0.3">
      <c r="A21" t="s">
        <v>34</v>
      </c>
      <c r="B21" t="s">
        <v>9</v>
      </c>
      <c r="C21" t="str">
        <f t="shared" si="0"/>
        <v>kousa</v>
      </c>
      <c r="D21">
        <v>2</v>
      </c>
      <c r="E21">
        <v>20</v>
      </c>
      <c r="F21">
        <v>0</v>
      </c>
      <c r="G21">
        <v>1</v>
      </c>
      <c r="H21">
        <v>0</v>
      </c>
      <c r="I21">
        <v>4</v>
      </c>
    </row>
    <row r="22" spans="1:9" x14ac:dyDescent="0.3">
      <c r="A22" t="s">
        <v>40</v>
      </c>
      <c r="B22" t="s">
        <v>9</v>
      </c>
      <c r="C22" t="str">
        <f t="shared" si="0"/>
        <v>nuttallii</v>
      </c>
      <c r="D22">
        <v>3</v>
      </c>
      <c r="E22">
        <v>21</v>
      </c>
      <c r="F22">
        <v>0</v>
      </c>
      <c r="G22">
        <v>0</v>
      </c>
      <c r="H22">
        <v>1</v>
      </c>
      <c r="I22">
        <v>1</v>
      </c>
    </row>
    <row r="23" spans="1:9" x14ac:dyDescent="0.3">
      <c r="A23" t="s">
        <v>38</v>
      </c>
      <c r="B23" t="s">
        <v>9</v>
      </c>
      <c r="C23" t="str">
        <f t="shared" si="0"/>
        <v>nuttallii</v>
      </c>
      <c r="D23">
        <v>3</v>
      </c>
      <c r="E23">
        <v>22</v>
      </c>
      <c r="F23">
        <v>0</v>
      </c>
      <c r="G23">
        <v>0</v>
      </c>
      <c r="H23">
        <v>1</v>
      </c>
      <c r="I23">
        <v>1</v>
      </c>
    </row>
    <row r="24" spans="1:9" x14ac:dyDescent="0.3">
      <c r="A24" t="s">
        <v>39</v>
      </c>
      <c r="B24" t="s">
        <v>9</v>
      </c>
      <c r="C24" t="str">
        <f t="shared" si="0"/>
        <v>nuttallii</v>
      </c>
      <c r="D24">
        <v>3</v>
      </c>
      <c r="E24">
        <v>23</v>
      </c>
      <c r="F24">
        <v>0</v>
      </c>
      <c r="G24">
        <v>0</v>
      </c>
      <c r="H24">
        <v>1</v>
      </c>
      <c r="I24">
        <v>1</v>
      </c>
    </row>
    <row r="25" spans="1:9" x14ac:dyDescent="0.3">
      <c r="A25" t="s">
        <v>41</v>
      </c>
      <c r="B25" t="s">
        <v>9</v>
      </c>
      <c r="C25" t="str">
        <f t="shared" si="0"/>
        <v>nuttallii</v>
      </c>
      <c r="D25">
        <v>3</v>
      </c>
      <c r="E25">
        <v>24</v>
      </c>
      <c r="F25">
        <v>0</v>
      </c>
      <c r="G25">
        <v>0</v>
      </c>
      <c r="H25">
        <v>1</v>
      </c>
      <c r="I25">
        <v>1</v>
      </c>
    </row>
    <row r="26" spans="1:9" x14ac:dyDescent="0.3">
      <c r="A26" t="s">
        <v>36</v>
      </c>
      <c r="B26" t="s">
        <v>9</v>
      </c>
      <c r="C26" t="str">
        <f t="shared" si="0"/>
        <v>nuttallii</v>
      </c>
      <c r="D26">
        <v>3</v>
      </c>
      <c r="E26">
        <v>25</v>
      </c>
      <c r="F26">
        <v>0</v>
      </c>
      <c r="G26">
        <v>0</v>
      </c>
      <c r="H26">
        <v>1</v>
      </c>
      <c r="I26">
        <v>1</v>
      </c>
    </row>
    <row r="27" spans="1:9" x14ac:dyDescent="0.3">
      <c r="A27" t="s">
        <v>37</v>
      </c>
      <c r="B27" t="s">
        <v>9</v>
      </c>
      <c r="C27" t="str">
        <f t="shared" si="0"/>
        <v>nuttallii</v>
      </c>
      <c r="D27">
        <v>3</v>
      </c>
      <c r="E27">
        <v>26</v>
      </c>
      <c r="F27">
        <v>0</v>
      </c>
      <c r="G27">
        <v>0</v>
      </c>
      <c r="H27">
        <v>1</v>
      </c>
      <c r="I27">
        <v>1</v>
      </c>
    </row>
    <row r="28" spans="1:9" x14ac:dyDescent="0.3">
      <c r="A28" t="s">
        <v>75</v>
      </c>
      <c r="B28" t="s">
        <v>43</v>
      </c>
      <c r="C28" t="str">
        <f t="shared" si="0"/>
        <v>kousa</v>
      </c>
      <c r="D28">
        <v>6</v>
      </c>
      <c r="E28">
        <v>27</v>
      </c>
      <c r="F28">
        <v>0</v>
      </c>
      <c r="G28">
        <v>1</v>
      </c>
      <c r="H28">
        <v>0</v>
      </c>
      <c r="I28">
        <v>4</v>
      </c>
    </row>
    <row r="29" spans="1:9" x14ac:dyDescent="0.3">
      <c r="A29" t="s">
        <v>57</v>
      </c>
      <c r="B29" t="s">
        <v>43</v>
      </c>
      <c r="C29" t="str">
        <f t="shared" si="0"/>
        <v>kousa</v>
      </c>
      <c r="D29">
        <v>6</v>
      </c>
      <c r="E29">
        <v>28</v>
      </c>
      <c r="F29">
        <v>0</v>
      </c>
      <c r="G29">
        <v>1</v>
      </c>
      <c r="H29">
        <v>0</v>
      </c>
      <c r="I29">
        <v>4</v>
      </c>
    </row>
    <row r="30" spans="1:9" x14ac:dyDescent="0.3">
      <c r="A30" t="s">
        <v>103</v>
      </c>
      <c r="B30" t="s">
        <v>43</v>
      </c>
      <c r="C30" t="str">
        <f t="shared" si="0"/>
        <v>F1KN</v>
      </c>
      <c r="D30">
        <v>8</v>
      </c>
      <c r="E30">
        <v>29</v>
      </c>
      <c r="F30">
        <v>0</v>
      </c>
      <c r="G30">
        <v>0.49399999999999999</v>
      </c>
      <c r="H30">
        <v>0.50600000000000001</v>
      </c>
      <c r="I30">
        <v>2</v>
      </c>
    </row>
    <row r="31" spans="1:9" x14ac:dyDescent="0.3">
      <c r="A31" t="s">
        <v>46</v>
      </c>
      <c r="B31" t="s">
        <v>43</v>
      </c>
      <c r="C31" t="str">
        <f t="shared" si="0"/>
        <v>F1KF</v>
      </c>
      <c r="D31">
        <v>4</v>
      </c>
      <c r="E31">
        <v>30</v>
      </c>
      <c r="F31">
        <v>0.5</v>
      </c>
      <c r="G31">
        <v>0.5</v>
      </c>
      <c r="H31">
        <v>0</v>
      </c>
      <c r="I31">
        <v>5</v>
      </c>
    </row>
    <row r="32" spans="1:9" x14ac:dyDescent="0.3">
      <c r="A32" t="s">
        <v>47</v>
      </c>
      <c r="B32" t="s">
        <v>43</v>
      </c>
      <c r="C32" t="str">
        <f t="shared" si="0"/>
        <v>F1KF</v>
      </c>
      <c r="D32">
        <v>4</v>
      </c>
      <c r="E32">
        <v>31</v>
      </c>
      <c r="F32">
        <v>0.499</v>
      </c>
      <c r="G32">
        <v>0.501</v>
      </c>
      <c r="H32">
        <v>0</v>
      </c>
      <c r="I32">
        <v>5</v>
      </c>
    </row>
    <row r="33" spans="1:9" x14ac:dyDescent="0.3">
      <c r="A33" t="s">
        <v>84</v>
      </c>
      <c r="B33" t="s">
        <v>43</v>
      </c>
      <c r="C33" t="str">
        <f t="shared" si="0"/>
        <v>KN</v>
      </c>
      <c r="D33">
        <v>7</v>
      </c>
      <c r="E33">
        <v>32</v>
      </c>
      <c r="F33">
        <v>0</v>
      </c>
      <c r="G33">
        <v>0.99099999999999999</v>
      </c>
      <c r="H33">
        <v>8.9999999999999993E-3</v>
      </c>
      <c r="I33">
        <v>3</v>
      </c>
    </row>
    <row r="34" spans="1:9" x14ac:dyDescent="0.3">
      <c r="A34" t="s">
        <v>88</v>
      </c>
      <c r="B34" t="s">
        <v>43</v>
      </c>
      <c r="C34" t="str">
        <f t="shared" si="0"/>
        <v>KN</v>
      </c>
      <c r="D34">
        <v>7</v>
      </c>
      <c r="E34">
        <v>33</v>
      </c>
      <c r="F34">
        <v>0</v>
      </c>
      <c r="G34">
        <v>0.96599999999999997</v>
      </c>
      <c r="H34">
        <v>3.3000000000000002E-2</v>
      </c>
      <c r="I34">
        <v>3</v>
      </c>
    </row>
    <row r="35" spans="1:9" x14ac:dyDescent="0.3">
      <c r="A35" t="s">
        <v>72</v>
      </c>
      <c r="B35" t="s">
        <v>43</v>
      </c>
      <c r="C35" t="str">
        <f t="shared" si="0"/>
        <v>kousa</v>
      </c>
      <c r="D35">
        <v>6</v>
      </c>
      <c r="E35">
        <v>34</v>
      </c>
      <c r="F35">
        <v>0</v>
      </c>
      <c r="G35">
        <v>1</v>
      </c>
      <c r="H35">
        <v>0</v>
      </c>
      <c r="I35">
        <v>4</v>
      </c>
    </row>
    <row r="36" spans="1:9" x14ac:dyDescent="0.3">
      <c r="A36" t="s">
        <v>74</v>
      </c>
      <c r="B36" t="s">
        <v>43</v>
      </c>
      <c r="C36" t="str">
        <f t="shared" si="0"/>
        <v>KN</v>
      </c>
      <c r="D36">
        <v>6</v>
      </c>
      <c r="E36">
        <v>35</v>
      </c>
      <c r="F36">
        <v>0</v>
      </c>
      <c r="G36">
        <v>1</v>
      </c>
      <c r="H36">
        <v>0</v>
      </c>
      <c r="I36">
        <v>3</v>
      </c>
    </row>
    <row r="37" spans="1:9" x14ac:dyDescent="0.3">
      <c r="A37" t="s">
        <v>71</v>
      </c>
      <c r="B37" t="s">
        <v>43</v>
      </c>
      <c r="C37" t="str">
        <f t="shared" si="0"/>
        <v>kousa</v>
      </c>
      <c r="D37">
        <v>6</v>
      </c>
      <c r="E37">
        <v>36</v>
      </c>
      <c r="F37">
        <v>0</v>
      </c>
      <c r="G37">
        <v>1</v>
      </c>
      <c r="H37">
        <v>0</v>
      </c>
      <c r="I37">
        <v>4</v>
      </c>
    </row>
    <row r="38" spans="1:9" x14ac:dyDescent="0.3">
      <c r="A38" t="s">
        <v>54</v>
      </c>
      <c r="B38" t="s">
        <v>43</v>
      </c>
      <c r="C38" t="str">
        <f t="shared" si="0"/>
        <v>kousa</v>
      </c>
      <c r="D38">
        <v>6</v>
      </c>
      <c r="E38">
        <v>37</v>
      </c>
      <c r="F38">
        <v>0</v>
      </c>
      <c r="G38">
        <v>1</v>
      </c>
      <c r="H38">
        <v>0</v>
      </c>
      <c r="I38">
        <v>4</v>
      </c>
    </row>
    <row r="39" spans="1:9" x14ac:dyDescent="0.3">
      <c r="A39" t="s">
        <v>48</v>
      </c>
      <c r="B39" t="s">
        <v>43</v>
      </c>
      <c r="C39" t="str">
        <f t="shared" si="0"/>
        <v>F1KF</v>
      </c>
      <c r="D39">
        <v>4</v>
      </c>
      <c r="E39">
        <v>38</v>
      </c>
      <c r="F39">
        <v>0.497</v>
      </c>
      <c r="G39">
        <v>0.503</v>
      </c>
      <c r="H39">
        <v>0</v>
      </c>
      <c r="I39">
        <v>5</v>
      </c>
    </row>
    <row r="40" spans="1:9" x14ac:dyDescent="0.3">
      <c r="A40" t="s">
        <v>90</v>
      </c>
      <c r="B40" t="s">
        <v>43</v>
      </c>
      <c r="C40" t="str">
        <f t="shared" si="0"/>
        <v>KN</v>
      </c>
      <c r="D40">
        <v>7</v>
      </c>
      <c r="E40">
        <v>39</v>
      </c>
      <c r="F40">
        <v>0</v>
      </c>
      <c r="G40">
        <v>0.95599999999999996</v>
      </c>
      <c r="H40">
        <v>4.3999999999999997E-2</v>
      </c>
      <c r="I40">
        <v>3</v>
      </c>
    </row>
    <row r="41" spans="1:9" x14ac:dyDescent="0.3">
      <c r="A41" t="s">
        <v>73</v>
      </c>
      <c r="B41" t="s">
        <v>43</v>
      </c>
      <c r="C41" t="str">
        <f t="shared" si="0"/>
        <v>KN</v>
      </c>
      <c r="D41">
        <v>6</v>
      </c>
      <c r="E41">
        <v>40</v>
      </c>
      <c r="F41">
        <v>0</v>
      </c>
      <c r="G41">
        <v>1</v>
      </c>
      <c r="H41">
        <v>0</v>
      </c>
      <c r="I41">
        <v>3</v>
      </c>
    </row>
    <row r="42" spans="1:9" x14ac:dyDescent="0.3">
      <c r="A42" t="s">
        <v>45</v>
      </c>
      <c r="B42" t="s">
        <v>43</v>
      </c>
      <c r="C42" t="str">
        <f t="shared" si="0"/>
        <v>F1KF</v>
      </c>
      <c r="D42">
        <v>4</v>
      </c>
      <c r="E42">
        <v>41</v>
      </c>
      <c r="F42">
        <v>0.501</v>
      </c>
      <c r="G42">
        <v>0.499</v>
      </c>
      <c r="H42">
        <v>0</v>
      </c>
      <c r="I42">
        <v>5</v>
      </c>
    </row>
    <row r="43" spans="1:9" x14ac:dyDescent="0.3">
      <c r="A43" t="s">
        <v>83</v>
      </c>
      <c r="B43" t="s">
        <v>43</v>
      </c>
      <c r="C43" t="str">
        <f t="shared" si="0"/>
        <v>KN</v>
      </c>
      <c r="D43">
        <v>7</v>
      </c>
      <c r="E43">
        <v>42</v>
      </c>
      <c r="F43">
        <v>0</v>
      </c>
      <c r="G43">
        <v>0.999</v>
      </c>
      <c r="H43">
        <v>1E-3</v>
      </c>
      <c r="I43">
        <v>3</v>
      </c>
    </row>
    <row r="44" spans="1:9" x14ac:dyDescent="0.3">
      <c r="A44" t="s">
        <v>99</v>
      </c>
      <c r="B44" t="s">
        <v>43</v>
      </c>
      <c r="C44" t="str">
        <f t="shared" si="0"/>
        <v>F1KN</v>
      </c>
      <c r="D44">
        <v>8</v>
      </c>
      <c r="E44">
        <v>43</v>
      </c>
      <c r="F44">
        <v>0</v>
      </c>
      <c r="G44">
        <v>0.52</v>
      </c>
      <c r="H44">
        <v>0.48</v>
      </c>
      <c r="I44">
        <v>2</v>
      </c>
    </row>
    <row r="45" spans="1:9" x14ac:dyDescent="0.3">
      <c r="A45" t="s">
        <v>106</v>
      </c>
      <c r="B45" t="s">
        <v>43</v>
      </c>
      <c r="C45" t="str">
        <f t="shared" si="0"/>
        <v>F1FN</v>
      </c>
      <c r="D45">
        <v>5</v>
      </c>
      <c r="E45">
        <v>44</v>
      </c>
      <c r="F45">
        <v>0.49399999999999999</v>
      </c>
      <c r="G45">
        <v>0</v>
      </c>
      <c r="H45">
        <v>0.505</v>
      </c>
      <c r="I45">
        <v>7</v>
      </c>
    </row>
    <row r="46" spans="1:9" x14ac:dyDescent="0.3">
      <c r="A46" t="s">
        <v>81</v>
      </c>
      <c r="B46" t="s">
        <v>43</v>
      </c>
      <c r="C46" t="str">
        <f t="shared" si="0"/>
        <v>kousa</v>
      </c>
      <c r="D46">
        <v>6</v>
      </c>
      <c r="E46">
        <v>45</v>
      </c>
      <c r="F46">
        <v>0</v>
      </c>
      <c r="G46">
        <v>1</v>
      </c>
      <c r="H46">
        <v>0</v>
      </c>
      <c r="I46">
        <v>4</v>
      </c>
    </row>
    <row r="47" spans="1:9" x14ac:dyDescent="0.3">
      <c r="A47" t="s">
        <v>105</v>
      </c>
      <c r="B47" t="s">
        <v>43</v>
      </c>
      <c r="C47" t="str">
        <f t="shared" si="0"/>
        <v>F1FN</v>
      </c>
      <c r="D47">
        <v>5</v>
      </c>
      <c r="E47">
        <v>46</v>
      </c>
      <c r="F47">
        <v>0.501</v>
      </c>
      <c r="G47">
        <v>0</v>
      </c>
      <c r="H47">
        <v>0.499</v>
      </c>
      <c r="I47">
        <v>7</v>
      </c>
    </row>
    <row r="48" spans="1:9" x14ac:dyDescent="0.3">
      <c r="A48" t="s">
        <v>101</v>
      </c>
      <c r="B48" t="s">
        <v>43</v>
      </c>
      <c r="C48" t="str">
        <f t="shared" si="0"/>
        <v>F1KN</v>
      </c>
      <c r="D48">
        <v>8</v>
      </c>
      <c r="E48">
        <v>47</v>
      </c>
      <c r="F48">
        <v>0</v>
      </c>
      <c r="G48">
        <v>0.51300000000000001</v>
      </c>
      <c r="H48">
        <v>0.48699999999999999</v>
      </c>
      <c r="I48">
        <v>2</v>
      </c>
    </row>
    <row r="49" spans="1:9" x14ac:dyDescent="0.3">
      <c r="A49" t="s">
        <v>79</v>
      </c>
      <c r="B49" t="s">
        <v>43</v>
      </c>
      <c r="C49" t="str">
        <f t="shared" si="0"/>
        <v>kousa</v>
      </c>
      <c r="D49">
        <v>6</v>
      </c>
      <c r="E49">
        <v>48</v>
      </c>
      <c r="F49">
        <v>0</v>
      </c>
      <c r="G49">
        <v>1</v>
      </c>
      <c r="H49">
        <v>0</v>
      </c>
      <c r="I49">
        <v>4</v>
      </c>
    </row>
    <row r="50" spans="1:9" x14ac:dyDescent="0.3">
      <c r="A50" t="s">
        <v>51</v>
      </c>
      <c r="B50" t="s">
        <v>43</v>
      </c>
      <c r="C50" t="str">
        <f t="shared" si="0"/>
        <v>F1KF</v>
      </c>
      <c r="D50">
        <v>4</v>
      </c>
      <c r="E50">
        <v>49</v>
      </c>
      <c r="F50">
        <v>0.42099999999999999</v>
      </c>
      <c r="G50">
        <v>0.57899999999999996</v>
      </c>
      <c r="H50">
        <v>0</v>
      </c>
      <c r="I50">
        <v>5</v>
      </c>
    </row>
    <row r="51" spans="1:9" x14ac:dyDescent="0.3">
      <c r="A51" t="s">
        <v>76</v>
      </c>
      <c r="B51" t="s">
        <v>43</v>
      </c>
      <c r="C51" t="str">
        <f t="shared" si="0"/>
        <v>kousa</v>
      </c>
      <c r="D51">
        <v>6</v>
      </c>
      <c r="E51">
        <v>50</v>
      </c>
      <c r="F51">
        <v>0</v>
      </c>
      <c r="G51">
        <v>1</v>
      </c>
      <c r="H51">
        <v>0</v>
      </c>
      <c r="I51">
        <v>4</v>
      </c>
    </row>
    <row r="52" spans="1:9" x14ac:dyDescent="0.3">
      <c r="A52" t="s">
        <v>70</v>
      </c>
      <c r="B52" t="s">
        <v>43</v>
      </c>
      <c r="C52" t="str">
        <f t="shared" si="0"/>
        <v>KN</v>
      </c>
      <c r="D52">
        <v>6</v>
      </c>
      <c r="E52">
        <v>51</v>
      </c>
      <c r="F52">
        <v>0</v>
      </c>
      <c r="G52">
        <v>1</v>
      </c>
      <c r="H52">
        <v>0</v>
      </c>
      <c r="I52">
        <v>3</v>
      </c>
    </row>
    <row r="53" spans="1:9" x14ac:dyDescent="0.3">
      <c r="A53" t="s">
        <v>44</v>
      </c>
      <c r="B53" t="s">
        <v>43</v>
      </c>
      <c r="C53" t="str">
        <f t="shared" si="0"/>
        <v>F1KF</v>
      </c>
      <c r="D53">
        <v>4</v>
      </c>
      <c r="E53">
        <v>52</v>
      </c>
      <c r="F53">
        <v>0.504</v>
      </c>
      <c r="G53">
        <v>0.496</v>
      </c>
      <c r="H53">
        <v>0</v>
      </c>
      <c r="I53">
        <v>5</v>
      </c>
    </row>
    <row r="54" spans="1:9" x14ac:dyDescent="0.3">
      <c r="A54" t="s">
        <v>86</v>
      </c>
      <c r="B54" t="s">
        <v>43</v>
      </c>
      <c r="C54" t="str">
        <f t="shared" si="0"/>
        <v>KN</v>
      </c>
      <c r="D54">
        <v>7</v>
      </c>
      <c r="E54">
        <v>53</v>
      </c>
      <c r="F54">
        <v>0</v>
      </c>
      <c r="G54">
        <v>0.97299999999999998</v>
      </c>
      <c r="H54">
        <v>2.7E-2</v>
      </c>
      <c r="I54">
        <v>3</v>
      </c>
    </row>
    <row r="55" spans="1:9" x14ac:dyDescent="0.3">
      <c r="A55" t="s">
        <v>62</v>
      </c>
      <c r="B55" t="s">
        <v>43</v>
      </c>
      <c r="C55" t="str">
        <f t="shared" si="0"/>
        <v>KN</v>
      </c>
      <c r="D55">
        <v>6</v>
      </c>
      <c r="E55">
        <v>54</v>
      </c>
      <c r="F55">
        <v>0</v>
      </c>
      <c r="G55">
        <v>1</v>
      </c>
      <c r="H55">
        <v>0</v>
      </c>
      <c r="I55">
        <v>3</v>
      </c>
    </row>
    <row r="56" spans="1:9" x14ac:dyDescent="0.3">
      <c r="A56" t="s">
        <v>63</v>
      </c>
      <c r="B56" t="s">
        <v>43</v>
      </c>
      <c r="C56" t="str">
        <f t="shared" si="0"/>
        <v>KN</v>
      </c>
      <c r="D56">
        <v>6</v>
      </c>
      <c r="E56">
        <v>55</v>
      </c>
      <c r="F56">
        <v>0</v>
      </c>
      <c r="G56">
        <v>1</v>
      </c>
      <c r="H56">
        <v>0</v>
      </c>
      <c r="I56">
        <v>3</v>
      </c>
    </row>
    <row r="57" spans="1:9" x14ac:dyDescent="0.3">
      <c r="A57" t="s">
        <v>67</v>
      </c>
      <c r="B57" t="s">
        <v>43</v>
      </c>
      <c r="C57" t="str">
        <f t="shared" si="0"/>
        <v>kousa</v>
      </c>
      <c r="D57">
        <v>6</v>
      </c>
      <c r="E57">
        <v>56</v>
      </c>
      <c r="F57">
        <v>0</v>
      </c>
      <c r="G57">
        <v>1</v>
      </c>
      <c r="H57">
        <v>0</v>
      </c>
      <c r="I57">
        <v>4</v>
      </c>
    </row>
    <row r="58" spans="1:9" x14ac:dyDescent="0.3">
      <c r="A58" t="s">
        <v>66</v>
      </c>
      <c r="B58" t="s">
        <v>43</v>
      </c>
      <c r="C58" t="str">
        <f t="shared" si="0"/>
        <v>KN</v>
      </c>
      <c r="D58">
        <v>6</v>
      </c>
      <c r="E58">
        <v>57</v>
      </c>
      <c r="F58">
        <v>0</v>
      </c>
      <c r="G58">
        <v>1</v>
      </c>
      <c r="H58">
        <v>0</v>
      </c>
      <c r="I58">
        <v>3</v>
      </c>
    </row>
    <row r="59" spans="1:9" x14ac:dyDescent="0.3">
      <c r="A59" t="s">
        <v>58</v>
      </c>
      <c r="B59" t="s">
        <v>43</v>
      </c>
      <c r="C59" t="str">
        <f t="shared" si="0"/>
        <v>KN</v>
      </c>
      <c r="D59">
        <v>6</v>
      </c>
      <c r="E59">
        <v>58</v>
      </c>
      <c r="F59">
        <v>0</v>
      </c>
      <c r="G59">
        <v>1</v>
      </c>
      <c r="H59">
        <v>0</v>
      </c>
      <c r="I59">
        <v>3</v>
      </c>
    </row>
    <row r="60" spans="1:9" x14ac:dyDescent="0.3">
      <c r="A60" t="s">
        <v>102</v>
      </c>
      <c r="B60" t="s">
        <v>43</v>
      </c>
      <c r="C60" t="str">
        <f t="shared" si="0"/>
        <v>F1KN</v>
      </c>
      <c r="D60">
        <v>8</v>
      </c>
      <c r="E60">
        <v>59</v>
      </c>
      <c r="F60">
        <v>0</v>
      </c>
      <c r="G60">
        <v>0.51</v>
      </c>
      <c r="H60">
        <v>0.49</v>
      </c>
      <c r="I60">
        <v>2</v>
      </c>
    </row>
    <row r="61" spans="1:9" x14ac:dyDescent="0.3">
      <c r="A61" t="s">
        <v>49</v>
      </c>
      <c r="B61" t="s">
        <v>43</v>
      </c>
      <c r="C61" t="str">
        <f t="shared" si="0"/>
        <v>F1KF</v>
      </c>
      <c r="D61">
        <v>4</v>
      </c>
      <c r="E61">
        <v>60</v>
      </c>
      <c r="F61">
        <v>0.497</v>
      </c>
      <c r="G61">
        <v>0.503</v>
      </c>
      <c r="H61">
        <v>0</v>
      </c>
      <c r="I61">
        <v>5</v>
      </c>
    </row>
    <row r="62" spans="1:9" x14ac:dyDescent="0.3">
      <c r="A62" t="s">
        <v>96</v>
      </c>
      <c r="B62" t="s">
        <v>43</v>
      </c>
      <c r="C62" t="str">
        <f t="shared" si="0"/>
        <v>F1KN</v>
      </c>
      <c r="D62">
        <v>8</v>
      </c>
      <c r="E62">
        <v>61</v>
      </c>
      <c r="F62">
        <v>0</v>
      </c>
      <c r="G62">
        <v>0.52800000000000002</v>
      </c>
      <c r="H62">
        <v>0.47199999999999998</v>
      </c>
      <c r="I62">
        <v>2</v>
      </c>
    </row>
    <row r="63" spans="1:9" x14ac:dyDescent="0.3">
      <c r="A63" t="s">
        <v>53</v>
      </c>
      <c r="B63" t="s">
        <v>43</v>
      </c>
      <c r="C63" t="str">
        <f t="shared" si="0"/>
        <v>F1KF</v>
      </c>
      <c r="D63">
        <v>4</v>
      </c>
      <c r="E63">
        <v>62</v>
      </c>
      <c r="F63">
        <v>0.41899999999999998</v>
      </c>
      <c r="G63">
        <v>0.58099999999999996</v>
      </c>
      <c r="H63">
        <v>0</v>
      </c>
      <c r="I63">
        <v>5</v>
      </c>
    </row>
    <row r="64" spans="1:9" x14ac:dyDescent="0.3">
      <c r="A64" t="s">
        <v>85</v>
      </c>
      <c r="B64" t="s">
        <v>43</v>
      </c>
      <c r="C64" t="str">
        <f t="shared" si="0"/>
        <v>KN</v>
      </c>
      <c r="D64">
        <v>7</v>
      </c>
      <c r="E64">
        <v>63</v>
      </c>
      <c r="F64">
        <v>0</v>
      </c>
      <c r="G64">
        <v>0.98599999999999999</v>
      </c>
      <c r="H64">
        <v>1.4E-2</v>
      </c>
      <c r="I64">
        <v>3</v>
      </c>
    </row>
    <row r="65" spans="1:9" x14ac:dyDescent="0.3">
      <c r="A65" t="s">
        <v>91</v>
      </c>
      <c r="B65" t="s">
        <v>43</v>
      </c>
      <c r="C65" t="str">
        <f t="shared" si="0"/>
        <v>KN</v>
      </c>
      <c r="D65">
        <v>7</v>
      </c>
      <c r="E65">
        <v>64</v>
      </c>
      <c r="F65">
        <v>0</v>
      </c>
      <c r="G65">
        <v>0.95499999999999996</v>
      </c>
      <c r="H65">
        <v>4.4999999999999998E-2</v>
      </c>
      <c r="I65">
        <v>3</v>
      </c>
    </row>
    <row r="66" spans="1:9" x14ac:dyDescent="0.3">
      <c r="A66" t="s">
        <v>87</v>
      </c>
      <c r="B66" t="s">
        <v>43</v>
      </c>
      <c r="C66" t="str">
        <f t="shared" si="0"/>
        <v>KN</v>
      </c>
      <c r="D66">
        <v>7</v>
      </c>
      <c r="E66">
        <v>65</v>
      </c>
      <c r="F66">
        <v>0</v>
      </c>
      <c r="G66">
        <v>0.97099999999999997</v>
      </c>
      <c r="H66">
        <v>2.9000000000000001E-2</v>
      </c>
      <c r="I66">
        <v>3</v>
      </c>
    </row>
    <row r="67" spans="1:9" x14ac:dyDescent="0.3">
      <c r="A67" t="s">
        <v>94</v>
      </c>
      <c r="B67" t="s">
        <v>43</v>
      </c>
      <c r="C67" t="str">
        <f t="shared" ref="C67:C91" si="1">_xlfn.XLOOKUP(I67,M:M,K:K)</f>
        <v>KN</v>
      </c>
      <c r="D67">
        <v>7</v>
      </c>
      <c r="E67">
        <v>66</v>
      </c>
      <c r="F67">
        <v>0</v>
      </c>
      <c r="G67">
        <v>0.93700000000000006</v>
      </c>
      <c r="H67">
        <v>6.3E-2</v>
      </c>
      <c r="I67">
        <v>3</v>
      </c>
    </row>
    <row r="68" spans="1:9" x14ac:dyDescent="0.3">
      <c r="A68" t="s">
        <v>77</v>
      </c>
      <c r="B68" t="s">
        <v>43</v>
      </c>
      <c r="C68" t="str">
        <f t="shared" si="1"/>
        <v>kousa</v>
      </c>
      <c r="D68">
        <v>6</v>
      </c>
      <c r="E68">
        <v>67</v>
      </c>
      <c r="F68">
        <v>0</v>
      </c>
      <c r="G68">
        <v>1</v>
      </c>
      <c r="H68">
        <v>0</v>
      </c>
      <c r="I68">
        <v>4</v>
      </c>
    </row>
    <row r="69" spans="1:9" x14ac:dyDescent="0.3">
      <c r="A69" t="s">
        <v>78</v>
      </c>
      <c r="B69" t="s">
        <v>43</v>
      </c>
      <c r="C69" t="str">
        <f t="shared" si="1"/>
        <v>KN</v>
      </c>
      <c r="D69">
        <v>6</v>
      </c>
      <c r="E69">
        <v>68</v>
      </c>
      <c r="F69">
        <v>0</v>
      </c>
      <c r="G69">
        <v>1</v>
      </c>
      <c r="H69">
        <v>0</v>
      </c>
      <c r="I69">
        <v>3</v>
      </c>
    </row>
    <row r="70" spans="1:9" x14ac:dyDescent="0.3">
      <c r="A70" t="s">
        <v>42</v>
      </c>
      <c r="B70" t="s">
        <v>43</v>
      </c>
      <c r="C70" t="str">
        <f t="shared" si="1"/>
        <v>F1KF</v>
      </c>
      <c r="D70">
        <v>4</v>
      </c>
      <c r="E70">
        <v>69</v>
      </c>
      <c r="F70">
        <v>0.504</v>
      </c>
      <c r="G70">
        <v>0.496</v>
      </c>
      <c r="H70">
        <v>0</v>
      </c>
      <c r="I70">
        <v>5</v>
      </c>
    </row>
    <row r="71" spans="1:9" x14ac:dyDescent="0.3">
      <c r="A71" t="s">
        <v>100</v>
      </c>
      <c r="B71" t="s">
        <v>43</v>
      </c>
      <c r="C71" t="str">
        <f t="shared" si="1"/>
        <v>F1KN</v>
      </c>
      <c r="D71">
        <v>8</v>
      </c>
      <c r="E71">
        <v>70</v>
      </c>
      <c r="F71">
        <v>0</v>
      </c>
      <c r="G71">
        <v>0.51900000000000002</v>
      </c>
      <c r="H71">
        <v>0.48099999999999998</v>
      </c>
      <c r="I71">
        <v>2</v>
      </c>
    </row>
    <row r="72" spans="1:9" x14ac:dyDescent="0.3">
      <c r="A72" t="s">
        <v>95</v>
      </c>
      <c r="B72" t="s">
        <v>43</v>
      </c>
      <c r="C72" t="str">
        <f t="shared" si="1"/>
        <v>KN</v>
      </c>
      <c r="D72">
        <v>7</v>
      </c>
      <c r="E72">
        <v>71</v>
      </c>
      <c r="F72">
        <v>0</v>
      </c>
      <c r="G72">
        <v>0.90300000000000002</v>
      </c>
      <c r="H72">
        <v>9.7000000000000003E-2</v>
      </c>
      <c r="I72">
        <v>3</v>
      </c>
    </row>
    <row r="73" spans="1:9" x14ac:dyDescent="0.3">
      <c r="A73" t="s">
        <v>61</v>
      </c>
      <c r="B73" t="s">
        <v>43</v>
      </c>
      <c r="C73" t="str">
        <f t="shared" si="1"/>
        <v>KN</v>
      </c>
      <c r="D73">
        <v>6</v>
      </c>
      <c r="E73">
        <v>72</v>
      </c>
      <c r="F73">
        <v>0</v>
      </c>
      <c r="G73">
        <v>1</v>
      </c>
      <c r="H73">
        <v>0</v>
      </c>
      <c r="I73">
        <v>3</v>
      </c>
    </row>
    <row r="74" spans="1:9" x14ac:dyDescent="0.3">
      <c r="A74" t="s">
        <v>69</v>
      </c>
      <c r="B74" t="s">
        <v>43</v>
      </c>
      <c r="C74" t="str">
        <f t="shared" si="1"/>
        <v>KN</v>
      </c>
      <c r="D74">
        <v>6</v>
      </c>
      <c r="E74">
        <v>73</v>
      </c>
      <c r="F74">
        <v>0</v>
      </c>
      <c r="G74">
        <v>1</v>
      </c>
      <c r="H74">
        <v>0</v>
      </c>
      <c r="I74">
        <v>3</v>
      </c>
    </row>
    <row r="75" spans="1:9" x14ac:dyDescent="0.3">
      <c r="A75" t="s">
        <v>50</v>
      </c>
      <c r="B75" t="s">
        <v>43</v>
      </c>
      <c r="C75" t="str">
        <f t="shared" si="1"/>
        <v>F1KF</v>
      </c>
      <c r="D75">
        <v>4</v>
      </c>
      <c r="E75">
        <v>74</v>
      </c>
      <c r="F75">
        <v>0.497</v>
      </c>
      <c r="G75">
        <v>0.503</v>
      </c>
      <c r="H75">
        <v>0</v>
      </c>
      <c r="I75">
        <v>5</v>
      </c>
    </row>
    <row r="76" spans="1:9" x14ac:dyDescent="0.3">
      <c r="A76" t="s">
        <v>82</v>
      </c>
      <c r="B76" t="s">
        <v>43</v>
      </c>
      <c r="C76" t="str">
        <f t="shared" si="1"/>
        <v>kousa</v>
      </c>
      <c r="D76">
        <v>6</v>
      </c>
      <c r="E76">
        <v>75</v>
      </c>
      <c r="F76">
        <v>0</v>
      </c>
      <c r="G76">
        <v>1</v>
      </c>
      <c r="H76">
        <v>0</v>
      </c>
      <c r="I76">
        <v>4</v>
      </c>
    </row>
    <row r="77" spans="1:9" x14ac:dyDescent="0.3">
      <c r="A77" t="s">
        <v>92</v>
      </c>
      <c r="B77" t="s">
        <v>43</v>
      </c>
      <c r="C77" t="str">
        <f t="shared" si="1"/>
        <v>KN</v>
      </c>
      <c r="D77">
        <v>7</v>
      </c>
      <c r="E77">
        <v>76</v>
      </c>
      <c r="F77">
        <v>0</v>
      </c>
      <c r="G77">
        <v>0.94399999999999995</v>
      </c>
      <c r="H77">
        <v>5.6000000000000001E-2</v>
      </c>
      <c r="I77">
        <v>3</v>
      </c>
    </row>
    <row r="78" spans="1:9" x14ac:dyDescent="0.3">
      <c r="A78" t="s">
        <v>80</v>
      </c>
      <c r="B78" t="s">
        <v>43</v>
      </c>
      <c r="C78" t="str">
        <f t="shared" si="1"/>
        <v>KN</v>
      </c>
      <c r="D78">
        <v>6</v>
      </c>
      <c r="E78">
        <v>77</v>
      </c>
      <c r="F78">
        <v>0</v>
      </c>
      <c r="G78">
        <v>1</v>
      </c>
      <c r="H78">
        <v>0</v>
      </c>
      <c r="I78">
        <v>3</v>
      </c>
    </row>
    <row r="79" spans="1:9" x14ac:dyDescent="0.3">
      <c r="A79" t="s">
        <v>104</v>
      </c>
      <c r="B79" t="s">
        <v>43</v>
      </c>
      <c r="C79" t="str">
        <f t="shared" si="1"/>
        <v>F1KN</v>
      </c>
      <c r="D79">
        <v>8</v>
      </c>
      <c r="E79">
        <v>78</v>
      </c>
      <c r="F79">
        <v>0</v>
      </c>
      <c r="G79">
        <v>0.49299999999999999</v>
      </c>
      <c r="H79">
        <v>0.50700000000000001</v>
      </c>
      <c r="I79">
        <v>2</v>
      </c>
    </row>
    <row r="80" spans="1:9" x14ac:dyDescent="0.3">
      <c r="A80" t="s">
        <v>59</v>
      </c>
      <c r="B80" t="s">
        <v>43</v>
      </c>
      <c r="C80" t="str">
        <f t="shared" si="1"/>
        <v>KN</v>
      </c>
      <c r="D80">
        <v>6</v>
      </c>
      <c r="E80">
        <v>79</v>
      </c>
      <c r="F80">
        <v>0</v>
      </c>
      <c r="G80">
        <v>1</v>
      </c>
      <c r="H80">
        <v>0</v>
      </c>
      <c r="I80">
        <v>3</v>
      </c>
    </row>
    <row r="81" spans="1:9" x14ac:dyDescent="0.3">
      <c r="A81" t="s">
        <v>52</v>
      </c>
      <c r="B81" t="s">
        <v>43</v>
      </c>
      <c r="C81" t="str">
        <f t="shared" si="1"/>
        <v>F1KF</v>
      </c>
      <c r="D81">
        <v>4</v>
      </c>
      <c r="E81">
        <v>80</v>
      </c>
      <c r="F81">
        <v>0.42099999999999999</v>
      </c>
      <c r="G81">
        <v>0.57799999999999996</v>
      </c>
      <c r="H81">
        <v>0</v>
      </c>
      <c r="I81">
        <v>5</v>
      </c>
    </row>
    <row r="82" spans="1:9" x14ac:dyDescent="0.3">
      <c r="A82" t="s">
        <v>97</v>
      </c>
      <c r="B82" t="s">
        <v>43</v>
      </c>
      <c r="C82" t="str">
        <f t="shared" si="1"/>
        <v>F1KN</v>
      </c>
      <c r="D82">
        <v>8</v>
      </c>
      <c r="E82">
        <v>81</v>
      </c>
      <c r="F82">
        <v>0</v>
      </c>
      <c r="G82">
        <v>0.52300000000000002</v>
      </c>
      <c r="H82">
        <v>0.47699999999999998</v>
      </c>
      <c r="I82">
        <v>2</v>
      </c>
    </row>
    <row r="83" spans="1:9" x14ac:dyDescent="0.3">
      <c r="A83" t="s">
        <v>64</v>
      </c>
      <c r="B83" t="s">
        <v>43</v>
      </c>
      <c r="C83" t="str">
        <f t="shared" si="1"/>
        <v>kousa</v>
      </c>
      <c r="D83">
        <v>6</v>
      </c>
      <c r="E83">
        <v>82</v>
      </c>
      <c r="F83">
        <v>0</v>
      </c>
      <c r="G83">
        <v>1</v>
      </c>
      <c r="H83">
        <v>0</v>
      </c>
      <c r="I83">
        <v>4</v>
      </c>
    </row>
    <row r="84" spans="1:9" x14ac:dyDescent="0.3">
      <c r="A84" t="s">
        <v>93</v>
      </c>
      <c r="B84" t="s">
        <v>43</v>
      </c>
      <c r="C84" t="str">
        <f t="shared" si="1"/>
        <v>KN</v>
      </c>
      <c r="D84">
        <v>7</v>
      </c>
      <c r="E84">
        <v>83</v>
      </c>
      <c r="F84">
        <v>0</v>
      </c>
      <c r="G84">
        <v>0.94</v>
      </c>
      <c r="H84">
        <v>0.06</v>
      </c>
      <c r="I84">
        <v>3</v>
      </c>
    </row>
    <row r="85" spans="1:9" x14ac:dyDescent="0.3">
      <c r="A85" t="s">
        <v>55</v>
      </c>
      <c r="B85" t="s">
        <v>43</v>
      </c>
      <c r="C85" t="str">
        <f t="shared" si="1"/>
        <v>KN</v>
      </c>
      <c r="D85">
        <v>6</v>
      </c>
      <c r="E85">
        <v>84</v>
      </c>
      <c r="F85">
        <v>0</v>
      </c>
      <c r="G85">
        <v>1</v>
      </c>
      <c r="H85">
        <v>0</v>
      </c>
      <c r="I85">
        <v>3</v>
      </c>
    </row>
    <row r="86" spans="1:9" x14ac:dyDescent="0.3">
      <c r="A86" t="s">
        <v>56</v>
      </c>
      <c r="B86" t="s">
        <v>43</v>
      </c>
      <c r="C86" t="str">
        <f t="shared" si="1"/>
        <v>kousa</v>
      </c>
      <c r="D86">
        <v>6</v>
      </c>
      <c r="E86">
        <v>85</v>
      </c>
      <c r="F86">
        <v>0</v>
      </c>
      <c r="G86">
        <v>1</v>
      </c>
      <c r="H86">
        <v>0</v>
      </c>
      <c r="I86">
        <v>4</v>
      </c>
    </row>
    <row r="87" spans="1:9" x14ac:dyDescent="0.3">
      <c r="A87" t="s">
        <v>98</v>
      </c>
      <c r="B87" t="s">
        <v>43</v>
      </c>
      <c r="C87" t="str">
        <f t="shared" si="1"/>
        <v>F1KN</v>
      </c>
      <c r="D87">
        <v>8</v>
      </c>
      <c r="E87">
        <v>86</v>
      </c>
      <c r="F87">
        <v>0</v>
      </c>
      <c r="G87">
        <v>0.52300000000000002</v>
      </c>
      <c r="H87">
        <v>0.47699999999999998</v>
      </c>
      <c r="I87">
        <v>2</v>
      </c>
    </row>
    <row r="88" spans="1:9" x14ac:dyDescent="0.3">
      <c r="A88" t="s">
        <v>65</v>
      </c>
      <c r="B88" t="s">
        <v>43</v>
      </c>
      <c r="C88" t="str">
        <f t="shared" si="1"/>
        <v>kousa</v>
      </c>
      <c r="D88">
        <v>6</v>
      </c>
      <c r="E88">
        <v>87</v>
      </c>
      <c r="F88">
        <v>0</v>
      </c>
      <c r="G88">
        <v>1</v>
      </c>
      <c r="H88">
        <v>0</v>
      </c>
      <c r="I88">
        <v>4</v>
      </c>
    </row>
    <row r="89" spans="1:9" x14ac:dyDescent="0.3">
      <c r="A89" t="s">
        <v>68</v>
      </c>
      <c r="B89" t="s">
        <v>43</v>
      </c>
      <c r="C89" t="str">
        <f t="shared" si="1"/>
        <v>KN</v>
      </c>
      <c r="D89">
        <v>6</v>
      </c>
      <c r="E89">
        <v>88</v>
      </c>
      <c r="F89">
        <v>0</v>
      </c>
      <c r="G89">
        <v>1</v>
      </c>
      <c r="H89">
        <v>0</v>
      </c>
      <c r="I89">
        <v>3</v>
      </c>
    </row>
    <row r="90" spans="1:9" x14ac:dyDescent="0.3">
      <c r="A90" t="s">
        <v>60</v>
      </c>
      <c r="B90" t="s">
        <v>43</v>
      </c>
      <c r="C90" t="str">
        <f t="shared" si="1"/>
        <v>KN</v>
      </c>
      <c r="D90">
        <v>6</v>
      </c>
      <c r="E90">
        <v>89</v>
      </c>
      <c r="F90">
        <v>0</v>
      </c>
      <c r="G90">
        <v>1</v>
      </c>
      <c r="H90">
        <v>0</v>
      </c>
      <c r="I90">
        <v>3</v>
      </c>
    </row>
    <row r="91" spans="1:9" x14ac:dyDescent="0.3">
      <c r="A91" t="s">
        <v>89</v>
      </c>
      <c r="B91" t="s">
        <v>43</v>
      </c>
      <c r="C91" t="str">
        <f t="shared" si="1"/>
        <v>KN</v>
      </c>
      <c r="D91">
        <v>7</v>
      </c>
      <c r="E91">
        <v>90</v>
      </c>
      <c r="F91">
        <v>0</v>
      </c>
      <c r="G91">
        <v>0.95899999999999996</v>
      </c>
      <c r="H91">
        <v>4.1000000000000002E-2</v>
      </c>
      <c r="I91">
        <v>3</v>
      </c>
    </row>
  </sheetData>
  <sortState xmlns:xlrd2="http://schemas.microsoft.com/office/spreadsheetml/2017/richdata2" ref="A2:I91">
    <sortCondition ref="E2:E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F14A-F98F-4820-B0C0-DAE7AF10F06C}">
  <dimension ref="A1:CL1"/>
  <sheetViews>
    <sheetView workbookViewId="0">
      <selection activeCell="A5" sqref="A5:A93"/>
    </sheetView>
  </sheetViews>
  <sheetFormatPr defaultRowHeight="14.4" x14ac:dyDescent="0.3"/>
  <sheetData>
    <row r="1" spans="1:90" x14ac:dyDescent="0.3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4</v>
      </c>
      <c r="AB1">
        <v>4</v>
      </c>
      <c r="AC1">
        <v>2</v>
      </c>
      <c r="AD1">
        <v>5</v>
      </c>
      <c r="AE1">
        <v>5</v>
      </c>
      <c r="AF1">
        <v>3</v>
      </c>
      <c r="AG1">
        <v>3</v>
      </c>
      <c r="AH1">
        <v>4</v>
      </c>
      <c r="AI1">
        <v>3</v>
      </c>
      <c r="AJ1">
        <v>4</v>
      </c>
      <c r="AK1">
        <v>4</v>
      </c>
      <c r="AL1">
        <v>5</v>
      </c>
      <c r="AM1">
        <v>3</v>
      </c>
      <c r="AN1">
        <v>3</v>
      </c>
      <c r="AO1">
        <v>5</v>
      </c>
      <c r="AP1">
        <v>3</v>
      </c>
      <c r="AQ1">
        <v>2</v>
      </c>
      <c r="AR1">
        <v>7</v>
      </c>
      <c r="AS1">
        <v>4</v>
      </c>
      <c r="AT1">
        <v>7</v>
      </c>
      <c r="AU1">
        <v>2</v>
      </c>
      <c r="AV1">
        <v>4</v>
      </c>
      <c r="AW1">
        <v>5</v>
      </c>
      <c r="AX1">
        <v>4</v>
      </c>
      <c r="AY1">
        <v>3</v>
      </c>
      <c r="AZ1">
        <v>5</v>
      </c>
      <c r="BA1">
        <v>3</v>
      </c>
      <c r="BB1">
        <v>3</v>
      </c>
      <c r="BC1">
        <v>3</v>
      </c>
      <c r="BD1">
        <v>4</v>
      </c>
      <c r="BE1">
        <v>3</v>
      </c>
      <c r="BF1">
        <v>3</v>
      </c>
      <c r="BG1">
        <v>2</v>
      </c>
      <c r="BH1">
        <v>5</v>
      </c>
      <c r="BI1">
        <v>2</v>
      </c>
      <c r="BJ1">
        <v>5</v>
      </c>
      <c r="BK1">
        <v>3</v>
      </c>
      <c r="BL1">
        <v>3</v>
      </c>
      <c r="BM1">
        <v>3</v>
      </c>
      <c r="BN1">
        <v>3</v>
      </c>
      <c r="BO1">
        <v>4</v>
      </c>
      <c r="BP1">
        <v>3</v>
      </c>
      <c r="BQ1">
        <v>5</v>
      </c>
      <c r="BR1">
        <v>2</v>
      </c>
      <c r="BS1">
        <v>3</v>
      </c>
      <c r="BT1">
        <v>3</v>
      </c>
      <c r="BU1">
        <v>3</v>
      </c>
      <c r="BV1">
        <v>5</v>
      </c>
      <c r="BW1">
        <v>4</v>
      </c>
      <c r="BX1">
        <v>3</v>
      </c>
      <c r="BY1">
        <v>3</v>
      </c>
      <c r="BZ1">
        <v>2</v>
      </c>
      <c r="CA1">
        <v>3</v>
      </c>
      <c r="CB1">
        <v>5</v>
      </c>
      <c r="CC1">
        <v>2</v>
      </c>
      <c r="CD1">
        <v>4</v>
      </c>
      <c r="CE1">
        <v>3</v>
      </c>
      <c r="CF1">
        <v>3</v>
      </c>
      <c r="CG1">
        <v>4</v>
      </c>
      <c r="CH1">
        <v>2</v>
      </c>
      <c r="CI1">
        <v>4</v>
      </c>
      <c r="CJ1">
        <v>3</v>
      </c>
      <c r="CK1">
        <v>3</v>
      </c>
      <c r="CL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60B6-EF12-424C-BBAC-3FB5D75A4C84}">
  <dimension ref="A1:N40"/>
  <sheetViews>
    <sheetView workbookViewId="0">
      <selection activeCell="B2" sqref="B2"/>
    </sheetView>
  </sheetViews>
  <sheetFormatPr defaultRowHeight="14.4" x14ac:dyDescent="0.3"/>
  <cols>
    <col min="1" max="2" width="29.77734375" customWidth="1"/>
    <col min="3" max="3" width="21.5546875" customWidth="1"/>
  </cols>
  <sheetData>
    <row r="1" spans="1:14" x14ac:dyDescent="0.3">
      <c r="A1" t="s">
        <v>0</v>
      </c>
      <c r="B1" t="s">
        <v>107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4" x14ac:dyDescent="0.3">
      <c r="A2" t="s">
        <v>75</v>
      </c>
      <c r="C2" t="s">
        <v>43</v>
      </c>
      <c r="D2" t="s">
        <v>17</v>
      </c>
      <c r="E2">
        <v>6</v>
      </c>
      <c r="F2">
        <v>27</v>
      </c>
      <c r="G2">
        <v>0</v>
      </c>
      <c r="H2">
        <v>1</v>
      </c>
      <c r="I2">
        <v>0</v>
      </c>
      <c r="J2">
        <f t="shared" ref="J2:J40" si="0">_xlfn.XLOOKUP(D2,M:M,N:N)</f>
        <v>3</v>
      </c>
    </row>
    <row r="3" spans="1:14" x14ac:dyDescent="0.3">
      <c r="A3" t="s">
        <v>57</v>
      </c>
      <c r="C3" t="s">
        <v>43</v>
      </c>
      <c r="D3" t="s">
        <v>17</v>
      </c>
      <c r="E3">
        <v>6</v>
      </c>
      <c r="F3">
        <v>28</v>
      </c>
      <c r="G3">
        <v>0</v>
      </c>
      <c r="H3">
        <v>1</v>
      </c>
      <c r="I3">
        <v>0</v>
      </c>
      <c r="J3">
        <f t="shared" si="0"/>
        <v>3</v>
      </c>
    </row>
    <row r="4" spans="1:14" x14ac:dyDescent="0.3">
      <c r="A4" t="s">
        <v>72</v>
      </c>
      <c r="C4" t="s">
        <v>43</v>
      </c>
      <c r="D4" t="s">
        <v>17</v>
      </c>
      <c r="E4">
        <v>6</v>
      </c>
      <c r="F4">
        <v>34</v>
      </c>
      <c r="G4">
        <v>0</v>
      </c>
      <c r="H4">
        <v>1</v>
      </c>
      <c r="I4">
        <v>0</v>
      </c>
      <c r="J4">
        <f t="shared" si="0"/>
        <v>3</v>
      </c>
    </row>
    <row r="5" spans="1:14" x14ac:dyDescent="0.3">
      <c r="A5" t="s">
        <v>74</v>
      </c>
      <c r="C5" t="s">
        <v>43</v>
      </c>
      <c r="D5" t="s">
        <v>17</v>
      </c>
      <c r="E5">
        <v>6</v>
      </c>
      <c r="F5">
        <v>35</v>
      </c>
      <c r="G5">
        <v>0</v>
      </c>
      <c r="H5">
        <v>1</v>
      </c>
      <c r="I5">
        <v>0</v>
      </c>
      <c r="J5">
        <f t="shared" si="0"/>
        <v>3</v>
      </c>
      <c r="M5" t="s">
        <v>10</v>
      </c>
      <c r="N5">
        <v>1</v>
      </c>
    </row>
    <row r="6" spans="1:14" x14ac:dyDescent="0.3">
      <c r="A6" t="s">
        <v>71</v>
      </c>
      <c r="C6" t="s">
        <v>43</v>
      </c>
      <c r="D6" t="s">
        <v>17</v>
      </c>
      <c r="E6">
        <v>6</v>
      </c>
      <c r="F6">
        <v>36</v>
      </c>
      <c r="G6">
        <v>0</v>
      </c>
      <c r="H6">
        <v>1</v>
      </c>
      <c r="I6">
        <v>0</v>
      </c>
      <c r="J6">
        <f t="shared" si="0"/>
        <v>3</v>
      </c>
      <c r="M6" t="s">
        <v>15</v>
      </c>
      <c r="N6">
        <v>2</v>
      </c>
    </row>
    <row r="7" spans="1:14" x14ac:dyDescent="0.3">
      <c r="A7" t="s">
        <v>54</v>
      </c>
      <c r="C7" t="s">
        <v>43</v>
      </c>
      <c r="D7" t="s">
        <v>17</v>
      </c>
      <c r="E7">
        <v>6</v>
      </c>
      <c r="F7">
        <v>37</v>
      </c>
      <c r="G7">
        <v>0</v>
      </c>
      <c r="H7">
        <v>1</v>
      </c>
      <c r="I7">
        <v>0</v>
      </c>
      <c r="J7">
        <f t="shared" si="0"/>
        <v>3</v>
      </c>
      <c r="M7" t="s">
        <v>17</v>
      </c>
      <c r="N7">
        <v>3</v>
      </c>
    </row>
    <row r="8" spans="1:14" x14ac:dyDescent="0.3">
      <c r="A8" t="s">
        <v>73</v>
      </c>
      <c r="C8" t="s">
        <v>43</v>
      </c>
      <c r="D8" t="s">
        <v>17</v>
      </c>
      <c r="E8">
        <v>6</v>
      </c>
      <c r="F8">
        <v>40</v>
      </c>
      <c r="G8">
        <v>0</v>
      </c>
      <c r="H8">
        <v>1</v>
      </c>
      <c r="I8">
        <v>0</v>
      </c>
      <c r="J8">
        <f t="shared" si="0"/>
        <v>3</v>
      </c>
      <c r="M8" t="s">
        <v>19</v>
      </c>
      <c r="N8">
        <v>4</v>
      </c>
    </row>
    <row r="9" spans="1:14" x14ac:dyDescent="0.3">
      <c r="A9" t="s">
        <v>81</v>
      </c>
      <c r="C9" t="s">
        <v>43</v>
      </c>
      <c r="D9" t="s">
        <v>17</v>
      </c>
      <c r="E9">
        <v>6</v>
      </c>
      <c r="F9">
        <v>45</v>
      </c>
      <c r="G9">
        <v>0</v>
      </c>
      <c r="H9">
        <v>1</v>
      </c>
      <c r="I9">
        <v>0</v>
      </c>
      <c r="J9">
        <f t="shared" si="0"/>
        <v>3</v>
      </c>
      <c r="M9" t="s">
        <v>21</v>
      </c>
      <c r="N9">
        <v>5</v>
      </c>
    </row>
    <row r="10" spans="1:14" x14ac:dyDescent="0.3">
      <c r="A10" t="s">
        <v>79</v>
      </c>
      <c r="C10" t="s">
        <v>43</v>
      </c>
      <c r="D10" t="s">
        <v>17</v>
      </c>
      <c r="E10">
        <v>6</v>
      </c>
      <c r="F10">
        <v>48</v>
      </c>
      <c r="G10">
        <v>0</v>
      </c>
      <c r="H10">
        <v>1</v>
      </c>
      <c r="I10">
        <v>0</v>
      </c>
      <c r="J10">
        <f t="shared" si="0"/>
        <v>3</v>
      </c>
      <c r="M10" t="s">
        <v>23</v>
      </c>
      <c r="N10">
        <v>6</v>
      </c>
    </row>
    <row r="11" spans="1:14" x14ac:dyDescent="0.3">
      <c r="A11" t="s">
        <v>76</v>
      </c>
      <c r="C11" t="s">
        <v>43</v>
      </c>
      <c r="D11" t="s">
        <v>17</v>
      </c>
      <c r="E11">
        <v>6</v>
      </c>
      <c r="F11">
        <v>50</v>
      </c>
      <c r="G11">
        <v>0</v>
      </c>
      <c r="H11">
        <v>1</v>
      </c>
      <c r="I11">
        <v>0</v>
      </c>
      <c r="J11">
        <f t="shared" si="0"/>
        <v>3</v>
      </c>
      <c r="M11" t="s">
        <v>25</v>
      </c>
      <c r="N11">
        <v>7</v>
      </c>
    </row>
    <row r="12" spans="1:14" x14ac:dyDescent="0.3">
      <c r="A12" t="s">
        <v>70</v>
      </c>
      <c r="C12" t="s">
        <v>43</v>
      </c>
      <c r="D12" t="s">
        <v>17</v>
      </c>
      <c r="E12">
        <v>6</v>
      </c>
      <c r="F12">
        <v>51</v>
      </c>
      <c r="G12">
        <v>0</v>
      </c>
      <c r="H12">
        <v>1</v>
      </c>
      <c r="I12">
        <v>0</v>
      </c>
      <c r="J12">
        <f t="shared" si="0"/>
        <v>3</v>
      </c>
    </row>
    <row r="13" spans="1:14" x14ac:dyDescent="0.3">
      <c r="A13" t="s">
        <v>62</v>
      </c>
      <c r="C13" t="s">
        <v>43</v>
      </c>
      <c r="D13" t="s">
        <v>17</v>
      </c>
      <c r="E13">
        <v>6</v>
      </c>
      <c r="F13">
        <v>54</v>
      </c>
      <c r="G13">
        <v>0</v>
      </c>
      <c r="H13">
        <v>1</v>
      </c>
      <c r="I13">
        <v>0</v>
      </c>
      <c r="J13">
        <f t="shared" si="0"/>
        <v>3</v>
      </c>
    </row>
    <row r="14" spans="1:14" x14ac:dyDescent="0.3">
      <c r="A14" t="s">
        <v>63</v>
      </c>
      <c r="C14" t="s">
        <v>43</v>
      </c>
      <c r="D14" t="s">
        <v>17</v>
      </c>
      <c r="E14">
        <v>6</v>
      </c>
      <c r="F14">
        <v>55</v>
      </c>
      <c r="G14">
        <v>0</v>
      </c>
      <c r="H14">
        <v>1</v>
      </c>
      <c r="I14">
        <v>0</v>
      </c>
      <c r="J14">
        <f t="shared" si="0"/>
        <v>3</v>
      </c>
    </row>
    <row r="15" spans="1:14" x14ac:dyDescent="0.3">
      <c r="A15" t="s">
        <v>67</v>
      </c>
      <c r="C15" t="s">
        <v>43</v>
      </c>
      <c r="D15" t="s">
        <v>17</v>
      </c>
      <c r="E15">
        <v>6</v>
      </c>
      <c r="F15">
        <v>56</v>
      </c>
      <c r="G15">
        <v>0</v>
      </c>
      <c r="H15">
        <v>1</v>
      </c>
      <c r="I15">
        <v>0</v>
      </c>
      <c r="J15">
        <f t="shared" si="0"/>
        <v>3</v>
      </c>
    </row>
    <row r="16" spans="1:14" x14ac:dyDescent="0.3">
      <c r="A16" t="s">
        <v>66</v>
      </c>
      <c r="C16" t="s">
        <v>43</v>
      </c>
      <c r="D16" t="s">
        <v>17</v>
      </c>
      <c r="E16">
        <v>6</v>
      </c>
      <c r="F16">
        <v>57</v>
      </c>
      <c r="G16">
        <v>0</v>
      </c>
      <c r="H16">
        <v>1</v>
      </c>
      <c r="I16">
        <v>0</v>
      </c>
      <c r="J16">
        <f t="shared" si="0"/>
        <v>3</v>
      </c>
    </row>
    <row r="17" spans="1:10" x14ac:dyDescent="0.3">
      <c r="A17" t="s">
        <v>58</v>
      </c>
      <c r="C17" t="s">
        <v>43</v>
      </c>
      <c r="D17" t="s">
        <v>17</v>
      </c>
      <c r="E17">
        <v>6</v>
      </c>
      <c r="F17">
        <v>58</v>
      </c>
      <c r="G17">
        <v>0</v>
      </c>
      <c r="H17">
        <v>1</v>
      </c>
      <c r="I17">
        <v>0</v>
      </c>
      <c r="J17">
        <f t="shared" si="0"/>
        <v>3</v>
      </c>
    </row>
    <row r="18" spans="1:10" x14ac:dyDescent="0.3">
      <c r="A18" t="s">
        <v>77</v>
      </c>
      <c r="C18" t="s">
        <v>43</v>
      </c>
      <c r="D18" t="s">
        <v>17</v>
      </c>
      <c r="E18">
        <v>6</v>
      </c>
      <c r="F18">
        <v>67</v>
      </c>
      <c r="G18">
        <v>0</v>
      </c>
      <c r="H18">
        <v>1</v>
      </c>
      <c r="I18">
        <v>0</v>
      </c>
      <c r="J18">
        <f t="shared" si="0"/>
        <v>3</v>
      </c>
    </row>
    <row r="19" spans="1:10" x14ac:dyDescent="0.3">
      <c r="A19" t="s">
        <v>78</v>
      </c>
      <c r="C19" t="s">
        <v>43</v>
      </c>
      <c r="D19" t="s">
        <v>17</v>
      </c>
      <c r="E19">
        <v>6</v>
      </c>
      <c r="F19">
        <v>68</v>
      </c>
      <c r="G19">
        <v>0</v>
      </c>
      <c r="H19">
        <v>1</v>
      </c>
      <c r="I19">
        <v>0</v>
      </c>
      <c r="J19">
        <f t="shared" si="0"/>
        <v>3</v>
      </c>
    </row>
    <row r="20" spans="1:10" x14ac:dyDescent="0.3">
      <c r="A20" t="s">
        <v>61</v>
      </c>
      <c r="C20" t="s">
        <v>43</v>
      </c>
      <c r="D20" t="s">
        <v>17</v>
      </c>
      <c r="E20">
        <v>6</v>
      </c>
      <c r="F20">
        <v>72</v>
      </c>
      <c r="G20">
        <v>0</v>
      </c>
      <c r="H20">
        <v>1</v>
      </c>
      <c r="I20">
        <v>0</v>
      </c>
      <c r="J20">
        <f t="shared" si="0"/>
        <v>3</v>
      </c>
    </row>
    <row r="21" spans="1:10" x14ac:dyDescent="0.3">
      <c r="A21" t="s">
        <v>69</v>
      </c>
      <c r="C21" t="s">
        <v>43</v>
      </c>
      <c r="D21" t="s">
        <v>17</v>
      </c>
      <c r="E21">
        <v>6</v>
      </c>
      <c r="F21">
        <v>73</v>
      </c>
      <c r="G21">
        <v>0</v>
      </c>
      <c r="H21">
        <v>1</v>
      </c>
      <c r="I21">
        <v>0</v>
      </c>
      <c r="J21">
        <f t="shared" si="0"/>
        <v>3</v>
      </c>
    </row>
    <row r="22" spans="1:10" x14ac:dyDescent="0.3">
      <c r="A22" t="s">
        <v>82</v>
      </c>
      <c r="C22" t="s">
        <v>43</v>
      </c>
      <c r="D22" t="s">
        <v>17</v>
      </c>
      <c r="E22">
        <v>6</v>
      </c>
      <c r="F22">
        <v>75</v>
      </c>
      <c r="G22">
        <v>0</v>
      </c>
      <c r="H22">
        <v>1</v>
      </c>
      <c r="I22">
        <v>0</v>
      </c>
      <c r="J22">
        <f t="shared" si="0"/>
        <v>3</v>
      </c>
    </row>
    <row r="23" spans="1:10" x14ac:dyDescent="0.3">
      <c r="A23" t="s">
        <v>80</v>
      </c>
      <c r="C23" t="s">
        <v>43</v>
      </c>
      <c r="D23" t="s">
        <v>17</v>
      </c>
      <c r="E23">
        <v>6</v>
      </c>
      <c r="F23">
        <v>77</v>
      </c>
      <c r="G23">
        <v>0</v>
      </c>
      <c r="H23">
        <v>1</v>
      </c>
      <c r="I23">
        <v>0</v>
      </c>
      <c r="J23">
        <f t="shared" si="0"/>
        <v>3</v>
      </c>
    </row>
    <row r="24" spans="1:10" x14ac:dyDescent="0.3">
      <c r="A24" t="s">
        <v>59</v>
      </c>
      <c r="C24" t="s">
        <v>43</v>
      </c>
      <c r="D24" t="s">
        <v>17</v>
      </c>
      <c r="E24">
        <v>6</v>
      </c>
      <c r="F24">
        <v>79</v>
      </c>
      <c r="G24">
        <v>0</v>
      </c>
      <c r="H24">
        <v>1</v>
      </c>
      <c r="I24">
        <v>0</v>
      </c>
      <c r="J24">
        <f t="shared" si="0"/>
        <v>3</v>
      </c>
    </row>
    <row r="25" spans="1:10" x14ac:dyDescent="0.3">
      <c r="A25" t="s">
        <v>64</v>
      </c>
      <c r="C25" t="s">
        <v>43</v>
      </c>
      <c r="D25" t="s">
        <v>17</v>
      </c>
      <c r="E25">
        <v>6</v>
      </c>
      <c r="F25">
        <v>82</v>
      </c>
      <c r="G25">
        <v>0</v>
      </c>
      <c r="H25">
        <v>1</v>
      </c>
      <c r="I25">
        <v>0</v>
      </c>
      <c r="J25">
        <f t="shared" si="0"/>
        <v>3</v>
      </c>
    </row>
    <row r="26" spans="1:10" x14ac:dyDescent="0.3">
      <c r="A26" t="s">
        <v>55</v>
      </c>
      <c r="C26" t="s">
        <v>43</v>
      </c>
      <c r="D26" t="s">
        <v>17</v>
      </c>
      <c r="E26">
        <v>6</v>
      </c>
      <c r="F26">
        <v>84</v>
      </c>
      <c r="G26">
        <v>0</v>
      </c>
      <c r="H26">
        <v>1</v>
      </c>
      <c r="I26">
        <v>0</v>
      </c>
      <c r="J26">
        <f t="shared" si="0"/>
        <v>3</v>
      </c>
    </row>
    <row r="27" spans="1:10" x14ac:dyDescent="0.3">
      <c r="A27" t="s">
        <v>56</v>
      </c>
      <c r="C27" t="s">
        <v>43</v>
      </c>
      <c r="D27" t="s">
        <v>17</v>
      </c>
      <c r="E27">
        <v>6</v>
      </c>
      <c r="F27">
        <v>85</v>
      </c>
      <c r="G27">
        <v>0</v>
      </c>
      <c r="H27">
        <v>1</v>
      </c>
      <c r="I27">
        <v>0</v>
      </c>
      <c r="J27">
        <f t="shared" si="0"/>
        <v>3</v>
      </c>
    </row>
    <row r="28" spans="1:10" x14ac:dyDescent="0.3">
      <c r="A28" t="s">
        <v>65</v>
      </c>
      <c r="C28" t="s">
        <v>43</v>
      </c>
      <c r="D28" t="s">
        <v>17</v>
      </c>
      <c r="E28">
        <v>6</v>
      </c>
      <c r="F28">
        <v>87</v>
      </c>
      <c r="G28">
        <v>0</v>
      </c>
      <c r="H28">
        <v>1</v>
      </c>
      <c r="I28">
        <v>0</v>
      </c>
      <c r="J28">
        <f t="shared" si="0"/>
        <v>3</v>
      </c>
    </row>
    <row r="29" spans="1:10" x14ac:dyDescent="0.3">
      <c r="A29" t="s">
        <v>68</v>
      </c>
      <c r="C29" t="s">
        <v>43</v>
      </c>
      <c r="D29" t="s">
        <v>17</v>
      </c>
      <c r="E29">
        <v>6</v>
      </c>
      <c r="F29">
        <v>88</v>
      </c>
      <c r="G29">
        <v>0</v>
      </c>
      <c r="H29">
        <v>1</v>
      </c>
      <c r="I29">
        <v>0</v>
      </c>
      <c r="J29">
        <f t="shared" si="0"/>
        <v>3</v>
      </c>
    </row>
    <row r="30" spans="1:10" x14ac:dyDescent="0.3">
      <c r="A30" t="s">
        <v>60</v>
      </c>
      <c r="C30" t="s">
        <v>43</v>
      </c>
      <c r="D30" t="s">
        <v>17</v>
      </c>
      <c r="E30">
        <v>6</v>
      </c>
      <c r="F30">
        <v>89</v>
      </c>
      <c r="G30">
        <v>0</v>
      </c>
      <c r="H30">
        <v>1</v>
      </c>
      <c r="I30">
        <v>0</v>
      </c>
      <c r="J30">
        <f t="shared" si="0"/>
        <v>3</v>
      </c>
    </row>
    <row r="31" spans="1:10" x14ac:dyDescent="0.3">
      <c r="A31" t="s">
        <v>84</v>
      </c>
      <c r="C31" t="s">
        <v>43</v>
      </c>
      <c r="D31" t="s">
        <v>19</v>
      </c>
      <c r="E31">
        <v>7</v>
      </c>
      <c r="F31">
        <v>32</v>
      </c>
      <c r="G31">
        <v>0</v>
      </c>
      <c r="H31">
        <v>0.99099999999999999</v>
      </c>
      <c r="I31">
        <v>8.9999999999999993E-3</v>
      </c>
      <c r="J31">
        <f t="shared" si="0"/>
        <v>4</v>
      </c>
    </row>
    <row r="32" spans="1:10" x14ac:dyDescent="0.3">
      <c r="A32" t="s">
        <v>88</v>
      </c>
      <c r="C32" t="s">
        <v>43</v>
      </c>
      <c r="D32" t="s">
        <v>19</v>
      </c>
      <c r="E32">
        <v>7</v>
      </c>
      <c r="F32">
        <v>33</v>
      </c>
      <c r="G32">
        <v>0</v>
      </c>
      <c r="H32">
        <v>0.96599999999999997</v>
      </c>
      <c r="I32">
        <v>3.3000000000000002E-2</v>
      </c>
      <c r="J32">
        <f t="shared" si="0"/>
        <v>4</v>
      </c>
    </row>
    <row r="33" spans="1:10" x14ac:dyDescent="0.3">
      <c r="A33" t="s">
        <v>90</v>
      </c>
      <c r="C33" t="s">
        <v>43</v>
      </c>
      <c r="D33" t="s">
        <v>19</v>
      </c>
      <c r="E33">
        <v>7</v>
      </c>
      <c r="F33">
        <v>39</v>
      </c>
      <c r="G33">
        <v>0</v>
      </c>
      <c r="H33">
        <v>0.95599999999999996</v>
      </c>
      <c r="I33">
        <v>4.3999999999999997E-2</v>
      </c>
      <c r="J33">
        <f t="shared" si="0"/>
        <v>4</v>
      </c>
    </row>
    <row r="34" spans="1:10" x14ac:dyDescent="0.3">
      <c r="A34" t="s">
        <v>83</v>
      </c>
      <c r="C34" t="s">
        <v>43</v>
      </c>
      <c r="D34" t="s">
        <v>19</v>
      </c>
      <c r="E34">
        <v>7</v>
      </c>
      <c r="F34">
        <v>42</v>
      </c>
      <c r="G34">
        <v>0</v>
      </c>
      <c r="H34">
        <v>0.999</v>
      </c>
      <c r="I34">
        <v>1E-3</v>
      </c>
      <c r="J34">
        <f t="shared" si="0"/>
        <v>4</v>
      </c>
    </row>
    <row r="35" spans="1:10" x14ac:dyDescent="0.3">
      <c r="A35" t="s">
        <v>86</v>
      </c>
      <c r="C35" t="s">
        <v>43</v>
      </c>
      <c r="D35" t="s">
        <v>19</v>
      </c>
      <c r="E35">
        <v>7</v>
      </c>
      <c r="F35">
        <v>53</v>
      </c>
      <c r="G35">
        <v>0</v>
      </c>
      <c r="H35">
        <v>0.97299999999999998</v>
      </c>
      <c r="I35">
        <v>2.7E-2</v>
      </c>
      <c r="J35">
        <f t="shared" si="0"/>
        <v>4</v>
      </c>
    </row>
    <row r="36" spans="1:10" x14ac:dyDescent="0.3">
      <c r="A36" t="s">
        <v>85</v>
      </c>
      <c r="C36" t="s">
        <v>43</v>
      </c>
      <c r="D36" t="s">
        <v>19</v>
      </c>
      <c r="E36">
        <v>7</v>
      </c>
      <c r="F36">
        <v>63</v>
      </c>
      <c r="G36">
        <v>0</v>
      </c>
      <c r="H36">
        <v>0.98599999999999999</v>
      </c>
      <c r="I36">
        <v>1.4E-2</v>
      </c>
      <c r="J36">
        <f t="shared" si="0"/>
        <v>4</v>
      </c>
    </row>
    <row r="37" spans="1:10" x14ac:dyDescent="0.3">
      <c r="A37" t="s">
        <v>91</v>
      </c>
      <c r="C37" t="s">
        <v>43</v>
      </c>
      <c r="D37" t="s">
        <v>19</v>
      </c>
      <c r="E37">
        <v>7</v>
      </c>
      <c r="F37">
        <v>64</v>
      </c>
      <c r="G37">
        <v>0</v>
      </c>
      <c r="H37">
        <v>0.95499999999999996</v>
      </c>
      <c r="I37">
        <v>4.4999999999999998E-2</v>
      </c>
      <c r="J37">
        <f t="shared" si="0"/>
        <v>4</v>
      </c>
    </row>
    <row r="38" spans="1:10" x14ac:dyDescent="0.3">
      <c r="A38" t="s">
        <v>87</v>
      </c>
      <c r="C38" t="s">
        <v>43</v>
      </c>
      <c r="D38" t="s">
        <v>19</v>
      </c>
      <c r="E38">
        <v>7</v>
      </c>
      <c r="F38">
        <v>65</v>
      </c>
      <c r="G38">
        <v>0</v>
      </c>
      <c r="H38">
        <v>0.97099999999999997</v>
      </c>
      <c r="I38">
        <v>2.9000000000000001E-2</v>
      </c>
      <c r="J38">
        <f t="shared" si="0"/>
        <v>4</v>
      </c>
    </row>
    <row r="39" spans="1:10" x14ac:dyDescent="0.3">
      <c r="A39" t="s">
        <v>94</v>
      </c>
      <c r="C39" t="s">
        <v>43</v>
      </c>
      <c r="D39" t="s">
        <v>19</v>
      </c>
      <c r="E39">
        <v>7</v>
      </c>
      <c r="F39">
        <v>66</v>
      </c>
      <c r="G39">
        <v>0</v>
      </c>
      <c r="H39">
        <v>0.93700000000000006</v>
      </c>
      <c r="I39">
        <v>6.3E-2</v>
      </c>
      <c r="J39">
        <f t="shared" si="0"/>
        <v>4</v>
      </c>
    </row>
    <row r="40" spans="1:10" x14ac:dyDescent="0.3">
      <c r="A40" t="s">
        <v>95</v>
      </c>
      <c r="C40" t="s">
        <v>43</v>
      </c>
      <c r="D40" t="s">
        <v>19</v>
      </c>
      <c r="E40">
        <v>7</v>
      </c>
      <c r="F40">
        <v>71</v>
      </c>
      <c r="G40">
        <v>0</v>
      </c>
      <c r="H40">
        <v>0.90300000000000002</v>
      </c>
      <c r="I40">
        <v>9.7000000000000003E-2</v>
      </c>
      <c r="J40">
        <f t="shared" si="0"/>
        <v>4</v>
      </c>
    </row>
  </sheetData>
  <sortState xmlns:xlrd2="http://schemas.microsoft.com/office/spreadsheetml/2017/richdata2" ref="A2:J52"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Sheet2</vt:lpstr>
      <vt:lpstr>only C. kousa (&gt;10%)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2022-03-25T18:52:17Z</dcterms:created>
  <dcterms:modified xsi:type="dcterms:W3CDTF">2022-05-20T16:04:40Z</dcterms:modified>
</cp:coreProperties>
</file>