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ud\Documents\Python Scripts\StockScreener-ta\"/>
    </mc:Choice>
  </mc:AlternateContent>
  <xr:revisionPtr revIDLastSave="0" documentId="13_ncr:1_{C5606D18-A083-417C-94FA-AF59EAFE832A}" xr6:coauthVersionLast="46" xr6:coauthVersionMax="46" xr10:uidLastSave="{00000000-0000-0000-0000-000000000000}"/>
  <bookViews>
    <workbookView xWindow="-108" yWindow="-108" windowWidth="23256" windowHeight="12576" xr2:uid="{3031F35F-31C5-4AD7-8F11-9CD26570F07E}"/>
  </bookViews>
  <sheets>
    <sheet name="Todo con volumen" sheetId="4" r:id="rId1"/>
    <sheet name="Hoja1" sheetId="1" r:id="rId2"/>
    <sheet name="Cedears_Comafi" sheetId="2" r:id="rId3"/>
    <sheet name="Cedear con volumen" sheetId="3" r:id="rId4"/>
  </sheets>
  <definedNames>
    <definedName name="_xlnm._FilterDatabase" localSheetId="2" hidden="1">Cedears_Comafi!$A$1:$E$257</definedName>
    <definedName name="_xlnm._FilterDatabase" localSheetId="1" hidden="1">Hoja1!$A$1:$C$188</definedName>
    <definedName name="_xlnm._FilterDatabase" localSheetId="0" hidden="1">'Todo con volumen'!$A$1:$C$2</definedName>
    <definedName name="DatosExternos_1" localSheetId="2" hidden="1">Cedears_Comafi!$A$1:$M$257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4" i="1" l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8EC377-8E36-438A-8E4F-4FA4952AFE89}" keepAlive="1" name="Consulta - lista_cedears_comafi" description="Conexión a la consulta 'lista_cedears_comafi' en el libro." type="5" refreshedVersion="6" background="1" saveData="1">
    <dbPr connection="Provider=Microsoft.Mashup.OleDb.1;Data Source=$Workbook$;Location=lista_cedears_comafi;Extended Properties=&quot;&quot;" command="SELECT * FROM [lista_cedears_comafi]"/>
  </connection>
</connections>
</file>

<file path=xl/sharedStrings.xml><?xml version="1.0" encoding="utf-8"?>
<sst xmlns="http://schemas.openxmlformats.org/spreadsheetml/2006/main" count="3668" uniqueCount="1247">
  <si>
    <t>Lider</t>
  </si>
  <si>
    <t>AGRO</t>
  </si>
  <si>
    <t>General</t>
  </si>
  <si>
    <t>AAPL</t>
  </si>
  <si>
    <t>ABBV</t>
  </si>
  <si>
    <t>ABEV</t>
  </si>
  <si>
    <t>ABT</t>
  </si>
  <si>
    <t>ACH</t>
  </si>
  <si>
    <t>ADBE</t>
  </si>
  <si>
    <t>ADGO</t>
  </si>
  <si>
    <t>ADI</t>
  </si>
  <si>
    <t>ADP</t>
  </si>
  <si>
    <t>AEM</t>
  </si>
  <si>
    <t>AIG</t>
  </si>
  <si>
    <t>AMAT</t>
  </si>
  <si>
    <t>AMD</t>
  </si>
  <si>
    <t>AMGN</t>
  </si>
  <si>
    <t>AMX</t>
  </si>
  <si>
    <t>AMZN</t>
  </si>
  <si>
    <t>ARCO</t>
  </si>
  <si>
    <t>AUY</t>
  </si>
  <si>
    <t>AVGO</t>
  </si>
  <si>
    <t>AVY</t>
  </si>
  <si>
    <t>AXP</t>
  </si>
  <si>
    <t>AZN</t>
  </si>
  <si>
    <t>BA</t>
  </si>
  <si>
    <t>BA.C</t>
  </si>
  <si>
    <t>BABA</t>
  </si>
  <si>
    <t>BB</t>
  </si>
  <si>
    <t>BBD</t>
  </si>
  <si>
    <t>BCS</t>
  </si>
  <si>
    <t>BHP</t>
  </si>
  <si>
    <t>BIDU</t>
  </si>
  <si>
    <t>BIIB</t>
  </si>
  <si>
    <t>BIOX</t>
  </si>
  <si>
    <t>BK</t>
  </si>
  <si>
    <t>BMY</t>
  </si>
  <si>
    <t>BNG</t>
  </si>
  <si>
    <t>BP</t>
  </si>
  <si>
    <t>BRFS</t>
  </si>
  <si>
    <t>BRKB</t>
  </si>
  <si>
    <t>BSBR</t>
  </si>
  <si>
    <t>C</t>
  </si>
  <si>
    <t>CAAP</t>
  </si>
  <si>
    <t>CAH</t>
  </si>
  <si>
    <t>CAJ</t>
  </si>
  <si>
    <t>CAR</t>
  </si>
  <si>
    <t>CAT</t>
  </si>
  <si>
    <t>CDE</t>
  </si>
  <si>
    <t>CL</t>
  </si>
  <si>
    <t>COST</t>
  </si>
  <si>
    <t>CRM</t>
  </si>
  <si>
    <t>CS</t>
  </si>
  <si>
    <t>CSCO</t>
  </si>
  <si>
    <t>CVX</t>
  </si>
  <si>
    <t>CX</t>
  </si>
  <si>
    <t>DD</t>
  </si>
  <si>
    <t>DE</t>
  </si>
  <si>
    <t>DEO</t>
  </si>
  <si>
    <t>DESP</t>
  </si>
  <si>
    <t>DISN</t>
  </si>
  <si>
    <t>DOCU</t>
  </si>
  <si>
    <t>EBAY</t>
  </si>
  <si>
    <t>EBR</t>
  </si>
  <si>
    <t>EFX</t>
  </si>
  <si>
    <t>ERIC</t>
  </si>
  <si>
    <t>ERJ</t>
  </si>
  <si>
    <t>ETSY</t>
  </si>
  <si>
    <t>FB</t>
  </si>
  <si>
    <t>FCX</t>
  </si>
  <si>
    <t>FDX</t>
  </si>
  <si>
    <t>FMX</t>
  </si>
  <si>
    <t>FSLR</t>
  </si>
  <si>
    <t>GE</t>
  </si>
  <si>
    <t>GFI</t>
  </si>
  <si>
    <t>GGB</t>
  </si>
  <si>
    <t>GILD</t>
  </si>
  <si>
    <t>GLNT</t>
  </si>
  <si>
    <t>GLW</t>
  </si>
  <si>
    <t>GOLD</t>
  </si>
  <si>
    <t>GOOGL</t>
  </si>
  <si>
    <t>GPRK</t>
  </si>
  <si>
    <t>GRMN</t>
  </si>
  <si>
    <t>GS</t>
  </si>
  <si>
    <t>GSK</t>
  </si>
  <si>
    <t>HAL</t>
  </si>
  <si>
    <t>HD</t>
  </si>
  <si>
    <t>HL</t>
  </si>
  <si>
    <t>HMC</t>
  </si>
  <si>
    <t>HMY</t>
  </si>
  <si>
    <t>HNP</t>
  </si>
  <si>
    <t>HOG</t>
  </si>
  <si>
    <t>HON</t>
  </si>
  <si>
    <t>HPQ</t>
  </si>
  <si>
    <t>HSBC</t>
  </si>
  <si>
    <t>HSY</t>
  </si>
  <si>
    <t>HWM</t>
  </si>
  <si>
    <t>IBM</t>
  </si>
  <si>
    <t>IBN</t>
  </si>
  <si>
    <t>INFY</t>
  </si>
  <si>
    <t>ING</t>
  </si>
  <si>
    <t>INTC</t>
  </si>
  <si>
    <t>IP</t>
  </si>
  <si>
    <t>ITUB</t>
  </si>
  <si>
    <t>JD</t>
  </si>
  <si>
    <t>JNJ</t>
  </si>
  <si>
    <t>JPM</t>
  </si>
  <si>
    <t>KMB</t>
  </si>
  <si>
    <t>KO</t>
  </si>
  <si>
    <t>LFC</t>
  </si>
  <si>
    <t>LLY</t>
  </si>
  <si>
    <t>LMT</t>
  </si>
  <si>
    <t>LVS</t>
  </si>
  <si>
    <t>LYG</t>
  </si>
  <si>
    <t>MA</t>
  </si>
  <si>
    <t>MCD</t>
  </si>
  <si>
    <t>MDT</t>
  </si>
  <si>
    <t>MELI</t>
  </si>
  <si>
    <t>MMC</t>
  </si>
  <si>
    <t>MMM</t>
  </si>
  <si>
    <t>MO</t>
  </si>
  <si>
    <t>MRK</t>
  </si>
  <si>
    <t>MSFT</t>
  </si>
  <si>
    <t>MSI</t>
  </si>
  <si>
    <t>MUFG</t>
  </si>
  <si>
    <t>NEM</t>
  </si>
  <si>
    <t>NFLX</t>
  </si>
  <si>
    <t>NGG</t>
  </si>
  <si>
    <t>NKE</t>
  </si>
  <si>
    <t>NOKA</t>
  </si>
  <si>
    <t>NTES</t>
  </si>
  <si>
    <t>NUE</t>
  </si>
  <si>
    <t>NVDA</t>
  </si>
  <si>
    <t>NVS</t>
  </si>
  <si>
    <t>OGZD</t>
  </si>
  <si>
    <t>ORAN</t>
  </si>
  <si>
    <t>ORCL</t>
  </si>
  <si>
    <t>PAAS</t>
  </si>
  <si>
    <t>PBR</t>
  </si>
  <si>
    <t>PCAR</t>
  </si>
  <si>
    <t>PCRF</t>
  </si>
  <si>
    <t>PEP</t>
  </si>
  <si>
    <t>PFE</t>
  </si>
  <si>
    <t>PG</t>
  </si>
  <si>
    <t>PHG</t>
  </si>
  <si>
    <t>PKS</t>
  </si>
  <si>
    <t>PSX</t>
  </si>
  <si>
    <t>PTR</t>
  </si>
  <si>
    <t>PYPL</t>
  </si>
  <si>
    <t>QCOM</t>
  </si>
  <si>
    <t>RDS</t>
  </si>
  <si>
    <t>RIO</t>
  </si>
  <si>
    <t>RTX</t>
  </si>
  <si>
    <t>SAN</t>
  </si>
  <si>
    <t>SAP</t>
  </si>
  <si>
    <t>SBUX</t>
  </si>
  <si>
    <t>SCCO</t>
  </si>
  <si>
    <t>SHOP</t>
  </si>
  <si>
    <t>SID</t>
  </si>
  <si>
    <t>SLB</t>
  </si>
  <si>
    <t>SNA</t>
  </si>
  <si>
    <t>SNAP</t>
  </si>
  <si>
    <t>SNOW</t>
  </si>
  <si>
    <t>SNP</t>
  </si>
  <si>
    <t>SONY</t>
  </si>
  <si>
    <t>SPOT</t>
  </si>
  <si>
    <t>SQ</t>
  </si>
  <si>
    <t>SUZ</t>
  </si>
  <si>
    <t>T</t>
  </si>
  <si>
    <t>TEFO</t>
  </si>
  <si>
    <t>TEN</t>
  </si>
  <si>
    <t>TGT</t>
  </si>
  <si>
    <t>TIMB</t>
  </si>
  <si>
    <t>TM</t>
  </si>
  <si>
    <t>TMO</t>
  </si>
  <si>
    <t>TRIP</t>
  </si>
  <si>
    <t>TSLA</t>
  </si>
  <si>
    <t>TSM</t>
  </si>
  <si>
    <t>TTM</t>
  </si>
  <si>
    <t>TWTR</t>
  </si>
  <si>
    <t>TXN</t>
  </si>
  <si>
    <t>TXR</t>
  </si>
  <si>
    <t>UGP</t>
  </si>
  <si>
    <t>UNH</t>
  </si>
  <si>
    <t>UNP</t>
  </si>
  <si>
    <t>URBN</t>
  </si>
  <si>
    <t>USB</t>
  </si>
  <si>
    <t>V</t>
  </si>
  <si>
    <t>VALE</t>
  </si>
  <si>
    <t>VIST</t>
  </si>
  <si>
    <t>VIV</t>
  </si>
  <si>
    <t>VOD</t>
  </si>
  <si>
    <t>VRSN</t>
  </si>
  <si>
    <t>VZ</t>
  </si>
  <si>
    <t>WBA</t>
  </si>
  <si>
    <t>WFC</t>
  </si>
  <si>
    <t>WMT</t>
  </si>
  <si>
    <t>X</t>
  </si>
  <si>
    <t>XOM</t>
  </si>
  <si>
    <t>YELP</t>
  </si>
  <si>
    <t>YY</t>
  </si>
  <si>
    <t>ZM</t>
  </si>
  <si>
    <t>Calificado y No Calificado</t>
  </si>
  <si>
    <t>ABBVIE INC</t>
  </si>
  <si>
    <t>ANF</t>
  </si>
  <si>
    <t>AEG</t>
  </si>
  <si>
    <t>NTCO</t>
  </si>
  <si>
    <t>BAC</t>
  </si>
  <si>
    <t>BASF SE</t>
  </si>
  <si>
    <t>BAS</t>
  </si>
  <si>
    <t>BAYN</t>
  </si>
  <si>
    <t>BRK/B</t>
  </si>
  <si>
    <t>BBVA</t>
  </si>
  <si>
    <t>BIOCERES CROP SOLUTIONS CORP</t>
  </si>
  <si>
    <t>BROADCOM INC</t>
  </si>
  <si>
    <t>BG</t>
  </si>
  <si>
    <t>CHL</t>
  </si>
  <si>
    <t>CHA</t>
  </si>
  <si>
    <t>CNOOC LTD.</t>
  </si>
  <si>
    <t>CEO</t>
  </si>
  <si>
    <t>KOFM</t>
  </si>
  <si>
    <t>KOF</t>
  </si>
  <si>
    <t>SBS</t>
  </si>
  <si>
    <t>ELP</t>
  </si>
  <si>
    <t>CORP AMERICA AIRPORTS SA</t>
  </si>
  <si>
    <t>TCOM</t>
  </si>
  <si>
    <t>DAI</t>
  </si>
  <si>
    <t>DANONE</t>
  </si>
  <si>
    <t>BSN</t>
  </si>
  <si>
    <t>DTEA</t>
  </si>
  <si>
    <t>OTC US</t>
  </si>
  <si>
    <t>DOCUSIGN INC</t>
  </si>
  <si>
    <t>E.ON SE</t>
  </si>
  <si>
    <t>EOAN</t>
  </si>
  <si>
    <t>CBD</t>
  </si>
  <si>
    <t>E</t>
  </si>
  <si>
    <t>ETSY INC</t>
  </si>
  <si>
    <t>EQUIFAX INC</t>
  </si>
  <si>
    <t>FNMA</t>
  </si>
  <si>
    <t>FEDEX CORP</t>
  </si>
  <si>
    <t>FMCC</t>
  </si>
  <si>
    <t>GEOPARK LTD</t>
  </si>
  <si>
    <t>GLOB</t>
  </si>
  <si>
    <t>PAC</t>
  </si>
  <si>
    <t>ASR</t>
  </si>
  <si>
    <t>TV</t>
  </si>
  <si>
    <t>HALLIBURTON CO</t>
  </si>
  <si>
    <t>HDB</t>
  </si>
  <si>
    <t>Solo Calificado</t>
  </si>
  <si>
    <t>IFF</t>
  </si>
  <si>
    <t>JCI</t>
  </si>
  <si>
    <t>KB</t>
  </si>
  <si>
    <t>KGC</t>
  </si>
  <si>
    <t>KEP</t>
  </si>
  <si>
    <t>MFG</t>
  </si>
  <si>
    <t>MBT</t>
  </si>
  <si>
    <t>NEC1</t>
  </si>
  <si>
    <t>NSAN</t>
  </si>
  <si>
    <t>NSANY</t>
  </si>
  <si>
    <t>NOK</t>
  </si>
  <si>
    <t>NMR</t>
  </si>
  <si>
    <t>NG</t>
  </si>
  <si>
    <t>NLM</t>
  </si>
  <si>
    <t>DCMYY</t>
  </si>
  <si>
    <t>PAN AMERICAN SILVER CORP</t>
  </si>
  <si>
    <t>PCRFY</t>
  </si>
  <si>
    <t>PSO</t>
  </si>
  <si>
    <t>PHILLIPS 66</t>
  </si>
  <si>
    <t>PBI</t>
  </si>
  <si>
    <t>LKOD</t>
  </si>
  <si>
    <t>ATAD</t>
  </si>
  <si>
    <t>PKX</t>
  </si>
  <si>
    <t>ROST</t>
  </si>
  <si>
    <t>RDSB</t>
  </si>
  <si>
    <t>SMSN</t>
  </si>
  <si>
    <t>SIEGY</t>
  </si>
  <si>
    <t>SPOTIFY TECHNOLOGY SA</t>
  </si>
  <si>
    <t>SYY</t>
  </si>
  <si>
    <t>TIIAY</t>
  </si>
  <si>
    <t>TEF</t>
  </si>
  <si>
    <t>TS</t>
  </si>
  <si>
    <t>TX</t>
  </si>
  <si>
    <t>DIS</t>
  </si>
  <si>
    <t>TSU</t>
  </si>
  <si>
    <t>TRV</t>
  </si>
  <si>
    <t>UNION PACIFIC CORP</t>
  </si>
  <si>
    <t>UNITEDHEALTH GROUP INC</t>
  </si>
  <si>
    <t>VEDL</t>
  </si>
  <si>
    <t>VIST US</t>
  </si>
  <si>
    <t>WALGREENS BOOTS ALLIANCE INC</t>
  </si>
  <si>
    <t>WBO</t>
  </si>
  <si>
    <t>WB</t>
  </si>
  <si>
    <t>WBK</t>
  </si>
  <si>
    <t>XRX</t>
  </si>
  <si>
    <t>YZCA</t>
  </si>
  <si>
    <t>YZCAY</t>
  </si>
  <si>
    <t>Cedear</t>
  </si>
  <si>
    <t>Symbol</t>
  </si>
  <si>
    <t>Panel</t>
  </si>
  <si>
    <t>ALUA.BA</t>
  </si>
  <si>
    <t>BBAR.BA</t>
  </si>
  <si>
    <t>BMA.BA</t>
  </si>
  <si>
    <t>BYMA.BA</t>
  </si>
  <si>
    <t>CEPU.BA</t>
  </si>
  <si>
    <t>COME.BA</t>
  </si>
  <si>
    <t>CRES.BA</t>
  </si>
  <si>
    <t>CVH.BA</t>
  </si>
  <si>
    <t>EDN.BA</t>
  </si>
  <si>
    <t>GGAL.BA</t>
  </si>
  <si>
    <t>HARG.BA</t>
  </si>
  <si>
    <t>LOMA.BA</t>
  </si>
  <si>
    <t>MIRG.BA</t>
  </si>
  <si>
    <t>PAMP.BA</t>
  </si>
  <si>
    <t>SUPV.BA</t>
  </si>
  <si>
    <t>TECO2.BA</t>
  </si>
  <si>
    <t>TGNO4.BA</t>
  </si>
  <si>
    <t>TGSU2.BA</t>
  </si>
  <si>
    <t>TRAN.BA</t>
  </si>
  <si>
    <t>TXAR.BA</t>
  </si>
  <si>
    <t>VALO.BA</t>
  </si>
  <si>
    <t>YPFD.BA</t>
  </si>
  <si>
    <t>AGRO.BA</t>
  </si>
  <si>
    <t>AUSO.BA</t>
  </si>
  <si>
    <t>BHIP.BA</t>
  </si>
  <si>
    <t>BOLT.BA</t>
  </si>
  <si>
    <t>BPAT.BA</t>
  </si>
  <si>
    <t>BRIO.BA</t>
  </si>
  <si>
    <t>BRIO6.BA</t>
  </si>
  <si>
    <t>CADO.BA</t>
  </si>
  <si>
    <t>CAPX.BA</t>
  </si>
  <si>
    <t>CARC.BA</t>
  </si>
  <si>
    <t>CECO2.BA</t>
  </si>
  <si>
    <t>CELU.BA</t>
  </si>
  <si>
    <t>CGPA2.BA</t>
  </si>
  <si>
    <t>CRE3W.BA</t>
  </si>
  <si>
    <t>CTIO.BA</t>
  </si>
  <si>
    <t>DGCU2.BA</t>
  </si>
  <si>
    <t>DOME.BA</t>
  </si>
  <si>
    <t>DYCA.BA</t>
  </si>
  <si>
    <t>EMDE.BA</t>
  </si>
  <si>
    <t>FERR.BA</t>
  </si>
  <si>
    <t>FIPL.BA</t>
  </si>
  <si>
    <t>GAMI.BA</t>
  </si>
  <si>
    <t>GARO.BA</t>
  </si>
  <si>
    <t>GBAN.BA</t>
  </si>
  <si>
    <t>GCLA.BA</t>
  </si>
  <si>
    <t>GGALD.BA</t>
  </si>
  <si>
    <t>GRIM.BA</t>
  </si>
  <si>
    <t>HAVA.BA</t>
  </si>
  <si>
    <t>INAG.BA</t>
  </si>
  <si>
    <t>INTR.BA</t>
  </si>
  <si>
    <t>INVJ.BA</t>
  </si>
  <si>
    <t>IRCP.BA</t>
  </si>
  <si>
    <t>IRSA.BA</t>
  </si>
  <si>
    <t>LEDE.BA</t>
  </si>
  <si>
    <t>LONG.BA</t>
  </si>
  <si>
    <t>METR.BA</t>
  </si>
  <si>
    <t>MOLA.BA</t>
  </si>
  <si>
    <t>MOLI.BA</t>
  </si>
  <si>
    <t>MORI.BA</t>
  </si>
  <si>
    <t>MTR.BA</t>
  </si>
  <si>
    <t>OEST.BA</t>
  </si>
  <si>
    <t>PATA.BA</t>
  </si>
  <si>
    <t>PGR.BA</t>
  </si>
  <si>
    <t>POLL.BA</t>
  </si>
  <si>
    <t>RICH.BA</t>
  </si>
  <si>
    <t>RIGO.BA</t>
  </si>
  <si>
    <t>ROSE.BA</t>
  </si>
  <si>
    <t>SAMI.BA</t>
  </si>
  <si>
    <t>SEMI.BA</t>
  </si>
  <si>
    <t>TGLT.BA</t>
  </si>
  <si>
    <t>Con volumen?</t>
  </si>
  <si>
    <t>Comprado</t>
  </si>
  <si>
    <t>TTE</t>
  </si>
  <si>
    <t>Vigilar</t>
  </si>
  <si>
    <t>AAPLD</t>
  </si>
  <si>
    <t>KOD</t>
  </si>
  <si>
    <t>MELID</t>
  </si>
  <si>
    <t>Programa  de  CEDEAR</t>
  </si>
  <si>
    <t>Alcance  PÃºblico  Inversor</t>
  </si>
  <si>
    <t>Ratio  Cedear  /  valor  sub-yacente</t>
  </si>
  <si>
    <t>ISIN  CEDEAR</t>
  </si>
  <si>
    <t>CÃ³digo  Caja  de  Valores</t>
  </si>
  <si>
    <t>Id  de  mercado</t>
  </si>
  <si>
    <t>Ticker  en  mercado  de  origen</t>
  </si>
  <si>
    <t>ISIN  valor  subyacente</t>
  </si>
  <si>
    <t>Valor  sub-yacente</t>
  </si>
  <si>
    <t>PaÃ­s</t>
  </si>
  <si>
    <t>Mercado  de  valor  subyacente</t>
  </si>
  <si>
    <t>Frecuencia  de  pago  de  dividendo</t>
  </si>
  <si>
    <t>Industra  o  sector</t>
  </si>
  <si>
    <t>3M CO</t>
  </si>
  <si>
    <t>5:1</t>
  </si>
  <si>
    <t>ARDEUT110293</t>
  </si>
  <si>
    <t>US88579Y1010 ISIN</t>
  </si>
  <si>
    <t>AcciÃ³n ordinaria</t>
  </si>
  <si>
    <t>ESTADOS UNIDOS</t>
  </si>
  <si>
    <t>New York</t>
  </si>
  <si>
    <t>Quarter</t>
  </si>
  <si>
    <t>Industrial</t>
  </si>
  <si>
    <t>ABBOTT LABORATORIES</t>
  </si>
  <si>
    <t>4:1</t>
  </si>
  <si>
    <t>ARDEUT110608</t>
  </si>
  <si>
    <t>US0028241000 ISIN</t>
  </si>
  <si>
    <t>FINLANDIA</t>
  </si>
  <si>
    <t>Consumer, Non-cyclical</t>
  </si>
  <si>
    <t>10:1</t>
  </si>
  <si>
    <t>ARBCOM4603M9</t>
  </si>
  <si>
    <t>US00287Y1091 ISIN</t>
  </si>
  <si>
    <t>ABERCROMBIE &amp; FITCH CO-CL A</t>
  </si>
  <si>
    <t>1:1</t>
  </si>
  <si>
    <t>ARBCOM4601P6</t>
  </si>
  <si>
    <t>US0028962076 ISIN</t>
  </si>
  <si>
    <t>Irreg</t>
  </si>
  <si>
    <t>Consumer, Cyclical</t>
  </si>
  <si>
    <t>ADECOAGRO SA</t>
  </si>
  <si>
    <t>1:2</t>
  </si>
  <si>
    <t>ARBCOM460143</t>
  </si>
  <si>
    <t>LU0584671464 ISIN</t>
  </si>
  <si>
    <t>ARGENTINA</t>
  </si>
  <si>
    <t>None</t>
  </si>
  <si>
    <t>ADOBE INC</t>
  </si>
  <si>
    <t>22:1</t>
  </si>
  <si>
    <t>ARBCOM460192</t>
  </si>
  <si>
    <t>US00724F1012 ISIN</t>
  </si>
  <si>
    <t>NASDAQ GS</t>
  </si>
  <si>
    <t>Technology</t>
  </si>
  <si>
    <t>ADVANCED MICRO DEVICES</t>
  </si>
  <si>
    <t>ARBCOM4601M3</t>
  </si>
  <si>
    <t>US0079031078 ISIN</t>
  </si>
  <si>
    <t>AEGON N.V.-NY REG SHR</t>
  </si>
  <si>
    <t>ARDEUT112398</t>
  </si>
  <si>
    <t>US0079241032 ISIN</t>
  </si>
  <si>
    <t>NY Reg Shrs</t>
  </si>
  <si>
    <t>PaÃ­ses Bajos</t>
  </si>
  <si>
    <t>Semi-Anl</t>
  </si>
  <si>
    <t>Financial</t>
  </si>
  <si>
    <t>AGNICO EAGLE MINES LTD</t>
  </si>
  <si>
    <t>3:1</t>
  </si>
  <si>
    <t>ARDEUT115383</t>
  </si>
  <si>
    <t>CA0084741085 ISIN</t>
  </si>
  <si>
    <t>CANADA</t>
  </si>
  <si>
    <t>Basic Materials</t>
  </si>
  <si>
    <t>ALIBABA GROUP HOLDING-SP ADR</t>
  </si>
  <si>
    <t>9:1</t>
  </si>
  <si>
    <t>ARBCOM4601T8</t>
  </si>
  <si>
    <t>US01609W1027 ISIN</t>
  </si>
  <si>
    <t>ADR</t>
  </si>
  <si>
    <t>CHINA</t>
  </si>
  <si>
    <t>Communications</t>
  </si>
  <si>
    <t>ALLERGAN PLC</t>
  </si>
  <si>
    <t>8:1</t>
  </si>
  <si>
    <t>ARBCOM4601E0</t>
  </si>
  <si>
    <t>AGN</t>
  </si>
  <si>
    <t>IE00BY9D5467 ISIN</t>
  </si>
  <si>
    <t/>
  </si>
  <si>
    <t>ALPHABET INC-CL A</t>
  </si>
  <si>
    <t>58:1</t>
  </si>
  <si>
    <t>ARDEUT116159</t>
  </si>
  <si>
    <t>US02079K3059 ISIN</t>
  </si>
  <si>
    <t>ALTRIA GROUP INC</t>
  </si>
  <si>
    <t>ARDEUT110327</t>
  </si>
  <si>
    <t>US02209S1033 ISIN</t>
  </si>
  <si>
    <t>ALUMINUM CORP OF CHINA-ADR</t>
  </si>
  <si>
    <t>ARDEUT113990</t>
  </si>
  <si>
    <t>US0222761092 ISIN</t>
  </si>
  <si>
    <t>AMAZON.COM INC</t>
  </si>
  <si>
    <t>144:1</t>
  </si>
  <si>
    <t>ARBCOM460176</t>
  </si>
  <si>
    <t>US0231351067 ISIN</t>
  </si>
  <si>
    <t>AMBEV SA-ADR</t>
  </si>
  <si>
    <t>1:3</t>
  </si>
  <si>
    <t>ARBCOM4601V4</t>
  </si>
  <si>
    <t>US02319V1035 ISIN</t>
  </si>
  <si>
    <t>BRASIL</t>
  </si>
  <si>
    <t>AMERICA MOVIL-SPN ADR CL L</t>
  </si>
  <si>
    <t>ARDEUT112646</t>
  </si>
  <si>
    <t>US02364W1053 ISIN</t>
  </si>
  <si>
    <t>MEXICO</t>
  </si>
  <si>
    <t>AMERICAN EXPRESS CO</t>
  </si>
  <si>
    <t>ARDEUT110046</t>
  </si>
  <si>
    <t>US0258161092 ISIN</t>
  </si>
  <si>
    <t>AMERICAN INTERNATIONAL GROUP</t>
  </si>
  <si>
    <t>ARDEUT110640</t>
  </si>
  <si>
    <t>US0268747849 ISIN</t>
  </si>
  <si>
    <t>AMGEN INC</t>
  </si>
  <si>
    <t>ARDEUT110665</t>
  </si>
  <si>
    <t>US0311621009 ISIN</t>
  </si>
  <si>
    <t>ANALOG DEVICES INC</t>
  </si>
  <si>
    <t>ARDEUT110616</t>
  </si>
  <si>
    <t>US0326541051 ISIN</t>
  </si>
  <si>
    <t>APPLE INC</t>
  </si>
  <si>
    <t>ARDEUT116183</t>
  </si>
  <si>
    <t>US0378331005 ISIN</t>
  </si>
  <si>
    <t>APPLIED MATERIALS INC</t>
  </si>
  <si>
    <t>ARDEUT110657</t>
  </si>
  <si>
    <t>US0382221051 ISIN</t>
  </si>
  <si>
    <t>ARCOS DORADOS HOLDINGS INC-A</t>
  </si>
  <si>
    <t>ARBCOM460135</t>
  </si>
  <si>
    <t>VGG0457F1071 ISIN</t>
  </si>
  <si>
    <t>URUGUAY</t>
  </si>
  <si>
    <t>3x a yr</t>
  </si>
  <si>
    <t>ASTRAZENECA PLC-SPONS ADR</t>
  </si>
  <si>
    <t>2:1</t>
  </si>
  <si>
    <t>ARDEUT112489</t>
  </si>
  <si>
    <t>US0463531089 ISIN</t>
  </si>
  <si>
    <t>REINO UNIDO</t>
  </si>
  <si>
    <t>AT&amp;T INC</t>
  </si>
  <si>
    <t>ARDEUT111713</t>
  </si>
  <si>
    <t>US00206R1023 ISIN</t>
  </si>
  <si>
    <t>AUTOMATIC DATA PROCESSING</t>
  </si>
  <si>
    <t>6:1</t>
  </si>
  <si>
    <t>ARDEUT110681</t>
  </si>
  <si>
    <t>US0530151036 ISIN</t>
  </si>
  <si>
    <t>AVERY DENNISON CORP</t>
  </si>
  <si>
    <t>ARDEUT110707</t>
  </si>
  <si>
    <t>US0536111091 ISIN</t>
  </si>
  <si>
    <t>AVIS BUDGET GROUP INC</t>
  </si>
  <si>
    <t>ARDEUT110822</t>
  </si>
  <si>
    <t>US0537741052 ISIN</t>
  </si>
  <si>
    <t>BAIDU INC - SPON ADR</t>
  </si>
  <si>
    <t>11:1</t>
  </si>
  <si>
    <t>ARBCOM4601U6</t>
  </si>
  <si>
    <t>US0567521085 ISIN</t>
  </si>
  <si>
    <t>BANCO BILBAO VIZCAYA-SP ADR</t>
  </si>
  <si>
    <t>ARDEUT112232</t>
  </si>
  <si>
    <t>US05946K1016 ISIN</t>
  </si>
  <si>
    <t>ESPAÃ‘A</t>
  </si>
  <si>
    <t>BANCO BRADESCO-ADR</t>
  </si>
  <si>
    <t>ARDEUT116001</t>
  </si>
  <si>
    <t>US0594603039 ISIN</t>
  </si>
  <si>
    <t>BANCO SANTANDER BRASIL-ADS</t>
  </si>
  <si>
    <t>ARDEUT115995</t>
  </si>
  <si>
    <t>US05967A1079 ISIN</t>
  </si>
  <si>
    <t>Annual</t>
  </si>
  <si>
    <t>BANCO SANTANDER SA-SPON ADR</t>
  </si>
  <si>
    <t>1:4</t>
  </si>
  <si>
    <t>ARBCOM4602T6</t>
  </si>
  <si>
    <t>US05964H1059 ISIN</t>
  </si>
  <si>
    <t>BANK OF AMERICA CORP</t>
  </si>
  <si>
    <t>ARDEUT112851</t>
  </si>
  <si>
    <t>US0605051046 ISIN</t>
  </si>
  <si>
    <t>BANK OF NEW YORK MELLON CORP</t>
  </si>
  <si>
    <t>ARDEUT110756</t>
  </si>
  <si>
    <t>US0640581007 ISIN</t>
  </si>
  <si>
    <t>BARCLAYS PLC-SPONS ADR</t>
  </si>
  <si>
    <t>ARDEUT111770</t>
  </si>
  <si>
    <t>US06738E2046 ISIN</t>
  </si>
  <si>
    <t>BARRICK GOLD CORP</t>
  </si>
  <si>
    <t>ARDEUT112562</t>
  </si>
  <si>
    <t>CA0679011084 ISIN</t>
  </si>
  <si>
    <t>ARDEUT112497</t>
  </si>
  <si>
    <t>BAS GR</t>
  </si>
  <si>
    <t>DE000BASF111 ISIN</t>
  </si>
  <si>
    <t>ALEMANIA</t>
  </si>
  <si>
    <t>BAYER AG-REG</t>
  </si>
  <si>
    <t>ARDEUT112414</t>
  </si>
  <si>
    <t>BAY GR</t>
  </si>
  <si>
    <t>DE000BAY0017 ISIN</t>
  </si>
  <si>
    <t>BERKSHIRE HATHAWAY INC-CL B</t>
  </si>
  <si>
    <t>ARBCOM4603L1</t>
  </si>
  <si>
    <t>US0846707026 ISIN</t>
  </si>
  <si>
    <t>BHP GROUP LTD-SPON ADR</t>
  </si>
  <si>
    <t>ARDEUT112992</t>
  </si>
  <si>
    <t>US0886061086 ISIN</t>
  </si>
  <si>
    <t>AUSTRALIA</t>
  </si>
  <si>
    <t>ARBCOM4603K3</t>
  </si>
  <si>
    <t>KYG1117K1141 ISIN</t>
  </si>
  <si>
    <t>NYSEAmerican</t>
  </si>
  <si>
    <t>BIOGEN INC</t>
  </si>
  <si>
    <t>13:1</t>
  </si>
  <si>
    <t>ARBCOM4601A8</t>
  </si>
  <si>
    <t>US09062X1037 ISIN</t>
  </si>
  <si>
    <t>BLACKBERRY LTD</t>
  </si>
  <si>
    <t>ARDEUT116142</t>
  </si>
  <si>
    <t>CA09228F1036 ISIN</t>
  </si>
  <si>
    <t>BOEING CO/THE</t>
  </si>
  <si>
    <t>ARDEUT110061</t>
  </si>
  <si>
    <t>US0970231058 ISIN</t>
  </si>
  <si>
    <t>BP PLC-SPONS ADR</t>
  </si>
  <si>
    <t>ARDEUT110582</t>
  </si>
  <si>
    <t>US0556221044 ISIN</t>
  </si>
  <si>
    <t>Energy</t>
  </si>
  <si>
    <t>BRF SA-ADR</t>
  </si>
  <si>
    <t>ARBCOM460218</t>
  </si>
  <si>
    <t>US10552T1079 ISIN</t>
  </si>
  <si>
    <t>BRISTOL-MYERS SQUIBB CO</t>
  </si>
  <si>
    <t>ARDEUT112877</t>
  </si>
  <si>
    <t>US1101221083 ISIN</t>
  </si>
  <si>
    <t>39:1</t>
  </si>
  <si>
    <t>ARBCOM4603J5</t>
  </si>
  <si>
    <t>US11135F1012 ISIN</t>
  </si>
  <si>
    <t>BUNGE LTD</t>
  </si>
  <si>
    <t>ARDEUT115029</t>
  </si>
  <si>
    <t>BMG169621056 ISIN</t>
  </si>
  <si>
    <t>CANON INC-SPONS ADR</t>
  </si>
  <si>
    <t>ARDEUT112968</t>
  </si>
  <si>
    <t>US1380063099 ISIN</t>
  </si>
  <si>
    <t>JAPON</t>
  </si>
  <si>
    <t>CARDINAL HEALTH INC</t>
  </si>
  <si>
    <t>ARDEUT110798</t>
  </si>
  <si>
    <t>US14149Y1082 ISIN</t>
  </si>
  <si>
    <t>CATERPILLAR INC</t>
  </si>
  <si>
    <t>ARDEUT110079</t>
  </si>
  <si>
    <t>US1491231015 ISIN</t>
  </si>
  <si>
    <t>CEMEX SAB-SPONS ADR PART CER</t>
  </si>
  <si>
    <t>ARDEUT112216</t>
  </si>
  <si>
    <t>US1512908898 ISIN</t>
  </si>
  <si>
    <t>CENTRAIS ELETRICAS BR-SP ADR</t>
  </si>
  <si>
    <t>ARBCOM4602G3</t>
  </si>
  <si>
    <t>US15234Q2075 ISIN</t>
  </si>
  <si>
    <t>Utilities</t>
  </si>
  <si>
    <t>CHEVRON CORP</t>
  </si>
  <si>
    <t>ARDEUT110087</t>
  </si>
  <si>
    <t>US1667641005 ISIN</t>
  </si>
  <si>
    <t>CHINA LIFE INSURANCE CO-ADR</t>
  </si>
  <si>
    <t>ARDEUT114055</t>
  </si>
  <si>
    <t>US16939P1066 ISIN</t>
  </si>
  <si>
    <t>CHINA MOBILE LTD-SPON ADR</t>
  </si>
  <si>
    <t>ARDEUT111812</t>
  </si>
  <si>
    <t>US16941M1099 ISIN</t>
  </si>
  <si>
    <t>HONG KONG</t>
  </si>
  <si>
    <t>CHINA PETROLEUM &amp; CHEM-ADR</t>
  </si>
  <si>
    <t>ARDEUT114071</t>
  </si>
  <si>
    <t>US16941R1086 ISIN</t>
  </si>
  <si>
    <t>CHINA TELECOM CORP LTD-ADR</t>
  </si>
  <si>
    <t>ARDEUT114014</t>
  </si>
  <si>
    <t>US1694261033 ISIN</t>
  </si>
  <si>
    <t>CIA BRASILEIRA DE DIS- ADR</t>
  </si>
  <si>
    <t>ARBCOM460234</t>
  </si>
  <si>
    <t>US20440T3005 ISIN</t>
  </si>
  <si>
    <t>CIA PARANAENSE ENER-SP ADR P</t>
  </si>
  <si>
    <t>ARBCOM460283</t>
  </si>
  <si>
    <t>US20441B6056 ISIN</t>
  </si>
  <si>
    <t>CIA SANEAMENTO BASICO DE-ADR</t>
  </si>
  <si>
    <t>ARBCOM4602F5</t>
  </si>
  <si>
    <t>US20441A1025 ISIN</t>
  </si>
  <si>
    <t>CIA SIDERURGICA NACL-SP ADR</t>
  </si>
  <si>
    <t>1:8</t>
  </si>
  <si>
    <t>ARBCOM4602B4</t>
  </si>
  <si>
    <t>US20440W1053 ISIN</t>
  </si>
  <si>
    <t>CISCO SYSTEMS INC</t>
  </si>
  <si>
    <t>ARDEUT110095</t>
  </si>
  <si>
    <t>US17275R1023 ISIN</t>
  </si>
  <si>
    <t>CITIGROUP INC</t>
  </si>
  <si>
    <t>ARDEUT110426</t>
  </si>
  <si>
    <t>US1729674242 ISIN</t>
  </si>
  <si>
    <t>ARDEUT114006</t>
  </si>
  <si>
    <t>US1261321095 ISIN</t>
  </si>
  <si>
    <t>COCA-COLA CO/THE</t>
  </si>
  <si>
    <t>ARDEUT110111</t>
  </si>
  <si>
    <t>US1912161007 ISIN</t>
  </si>
  <si>
    <t>COCA-COLA FEMSA SAB-SP ADR</t>
  </si>
  <si>
    <t>ARDEUT115201</t>
  </si>
  <si>
    <t>US1912411089 ISIN</t>
  </si>
  <si>
    <t>COEUR MINING INC</t>
  </si>
  <si>
    <t>ARDEUT115409</t>
  </si>
  <si>
    <t>US1921085049 ISIN</t>
  </si>
  <si>
    <t>COLGATE-PALMOLIVE CO</t>
  </si>
  <si>
    <t>ARDEUT110855</t>
  </si>
  <si>
    <t>US1941621039 ISIN</t>
  </si>
  <si>
    <t>CORNING INC</t>
  </si>
  <si>
    <t>ARDEUT111002</t>
  </si>
  <si>
    <t>US2193501051 ISIN</t>
  </si>
  <si>
    <t>ARBCOM4603I7</t>
  </si>
  <si>
    <t>LU1756447840 ISIN</t>
  </si>
  <si>
    <t>COSTCO WHOLESALE CORP</t>
  </si>
  <si>
    <t>12:1</t>
  </si>
  <si>
    <t>ARDEUT110863</t>
  </si>
  <si>
    <t>US22160K1051 ISIN</t>
  </si>
  <si>
    <t>CREDIT SUISSE GROUP-SPON ADR</t>
  </si>
  <si>
    <t>ARDEUT112422</t>
  </si>
  <si>
    <t>US2254011081 ISIN</t>
  </si>
  <si>
    <t>SUIZA</t>
  </si>
  <si>
    <t>DAIMLER AG-REGISTERED SHARES</t>
  </si>
  <si>
    <t>ARDEUT111820</t>
  </si>
  <si>
    <t>DAI GR</t>
  </si>
  <si>
    <t>DE0007100000 ISIN</t>
  </si>
  <si>
    <t>20:1</t>
  </si>
  <si>
    <t>ARDEUT110491</t>
  </si>
  <si>
    <t>BSN GR</t>
  </si>
  <si>
    <t>FR0000120644 ISIN</t>
  </si>
  <si>
    <t>FRANCIA</t>
  </si>
  <si>
    <t>DEERE &amp; CO</t>
  </si>
  <si>
    <t>ARDEUT110905</t>
  </si>
  <si>
    <t>US2441991054 ISIN</t>
  </si>
  <si>
    <t>DESPEGAR.COM CORP</t>
  </si>
  <si>
    <t>ARBCOM4600X2</t>
  </si>
  <si>
    <t>VGG273581030 ISIN</t>
  </si>
  <si>
    <t>DEUTSCHE TELEKOM AG-SPON ADR</t>
  </si>
  <si>
    <t>ARDEUT111838</t>
  </si>
  <si>
    <t>DTEA GR</t>
  </si>
  <si>
    <t>US2515661054 ISIN</t>
  </si>
  <si>
    <t>DIAGEO PLC-SPONSORED ADR</t>
  </si>
  <si>
    <t>ARDEUT112505</t>
  </si>
  <si>
    <t>US25243Q2057 ISIN</t>
  </si>
  <si>
    <t>ARBCOM4603H9</t>
  </si>
  <si>
    <t>US2561631068 ISIN</t>
  </si>
  <si>
    <t>DUPONT DE NEMOURS INC</t>
  </si>
  <si>
    <t>ARDEUT110145</t>
  </si>
  <si>
    <t>US26614N1028 ISIN</t>
  </si>
  <si>
    <t>ARDEUT112109</t>
  </si>
  <si>
    <t>EOAN GR</t>
  </si>
  <si>
    <t>DE000ENAG999 ISIN</t>
  </si>
  <si>
    <t>EBAY INC</t>
  </si>
  <si>
    <t>ARDEUT116167</t>
  </si>
  <si>
    <t>US2786421030 ISIN</t>
  </si>
  <si>
    <t>ELI LILLY &amp; CO</t>
  </si>
  <si>
    <t>ARDEUT111192</t>
  </si>
  <si>
    <t>US5324571083 ISIN</t>
  </si>
  <si>
    <t>EMBRAER SA-SPON ADR</t>
  </si>
  <si>
    <t>ARBCOM460291</t>
  </si>
  <si>
    <t>US29082A1079 ISIN</t>
  </si>
  <si>
    <t>ENI SPA-SPONSORED ADR</t>
  </si>
  <si>
    <t>ARDEUT112612</t>
  </si>
  <si>
    <t>US26874R1086 ISIN</t>
  </si>
  <si>
    <t>ITALIA</t>
  </si>
  <si>
    <t>16:1</t>
  </si>
  <si>
    <t>ARBCOM460325</t>
  </si>
  <si>
    <t>US2944291051 ISIN</t>
  </si>
  <si>
    <t>ERICSSON (LM) TEL-SP ADR</t>
  </si>
  <si>
    <t>ARDEUT110525</t>
  </si>
  <si>
    <t>US2948216088 ISIN</t>
  </si>
  <si>
    <t>ARBCOM4603G1</t>
  </si>
  <si>
    <t>US29786A1060 ISIN</t>
  </si>
  <si>
    <t>EXXON MOBIL CORP</t>
  </si>
  <si>
    <t>ARDEUT110152</t>
  </si>
  <si>
    <t>US30231G1022 ISIN</t>
  </si>
  <si>
    <t>FACEBOOK INC-CLASS A</t>
  </si>
  <si>
    <t>ARBCOM460168</t>
  </si>
  <si>
    <t>US30303M1027 ISIN</t>
  </si>
  <si>
    <t>FANNIE MAE</t>
  </si>
  <si>
    <t>ARDEUT110970</t>
  </si>
  <si>
    <t>US3135861090 ISIN</t>
  </si>
  <si>
    <t>ARDEUT110962</t>
  </si>
  <si>
    <t>US31428X1063 ISIN</t>
  </si>
  <si>
    <t>FIRST SOLAR INC</t>
  </si>
  <si>
    <t>ARDEUT116126</t>
  </si>
  <si>
    <t>US3364331070 ISIN</t>
  </si>
  <si>
    <t>FOMENTO ECONOMICO MEX-SP ADR</t>
  </si>
  <si>
    <t>ARDEUT111853</t>
  </si>
  <si>
    <t>US3444191064 ISIN</t>
  </si>
  <si>
    <t>FREDDIE MAC</t>
  </si>
  <si>
    <t>ARDEUT112323</t>
  </si>
  <si>
    <t>US3134003017 ISIN</t>
  </si>
  <si>
    <t>FREEPORT-MCMORAN INC</t>
  </si>
  <si>
    <t>ARDEUT116076</t>
  </si>
  <si>
    <t>US35671D8570 ISIN</t>
  </si>
  <si>
    <t>GARMIN LTD</t>
  </si>
  <si>
    <t>ARBCOM4601G5</t>
  </si>
  <si>
    <t>CH0114405324 ISIN</t>
  </si>
  <si>
    <t>GAZPROM PJSC-SPON ADR</t>
  </si>
  <si>
    <t>ARDEUT114261</t>
  </si>
  <si>
    <t>OGZPY</t>
  </si>
  <si>
    <t>US3682872078 ISIN</t>
  </si>
  <si>
    <t>RUSSIA</t>
  </si>
  <si>
    <t>GENERAL ELECTRIC CO</t>
  </si>
  <si>
    <t>ARDEUT110160</t>
  </si>
  <si>
    <t>US369604301 ISIN</t>
  </si>
  <si>
    <t>ARBCOM4603F3</t>
  </si>
  <si>
    <t>BMG383271050 ISIN</t>
  </si>
  <si>
    <t>CHILE</t>
  </si>
  <si>
    <t>GERDAU SA -SPON ADR</t>
  </si>
  <si>
    <t>ARBCOM460200</t>
  </si>
  <si>
    <t>US3737371050 ISIN</t>
  </si>
  <si>
    <t>GILEAD SCIENCES INC</t>
  </si>
  <si>
    <t>ARBCOM4601C4</t>
  </si>
  <si>
    <t>US3755581036 ISIN</t>
  </si>
  <si>
    <t>GLAXOSMITHKLINE PLC-SPON ADR</t>
  </si>
  <si>
    <t>ARDEUT110483</t>
  </si>
  <si>
    <t>US37733W1053 ISIN</t>
  </si>
  <si>
    <t>GLOBANT SA</t>
  </si>
  <si>
    <t>6: 1</t>
  </si>
  <si>
    <t>ARBCOM460150</t>
  </si>
  <si>
    <t>LU0974299876 ISIN</t>
  </si>
  <si>
    <t>GOLD FIELDS LTD-SPONS ADR</t>
  </si>
  <si>
    <t>ARDEUT115425</t>
  </si>
  <si>
    <t>US38059T1060 ISIN</t>
  </si>
  <si>
    <t>SUDÃFRICA</t>
  </si>
  <si>
    <t>GOLDMAN SACHS GROUP INC</t>
  </si>
  <si>
    <t>ARBCOM460119</t>
  </si>
  <si>
    <t>US38141G1040 ISIN</t>
  </si>
  <si>
    <t>GRUPO AEROPORTUARIO PAC-ADR</t>
  </si>
  <si>
    <t>ARDEUT115177</t>
  </si>
  <si>
    <t>US4005061019 ISIN</t>
  </si>
  <si>
    <t>GRUPO AEROPORTUARIO SUR-ADR</t>
  </si>
  <si>
    <t>ARDEUT115185</t>
  </si>
  <si>
    <t>US40051E2028 ISIN</t>
  </si>
  <si>
    <t>GRUPO TELEVISA SA-SPON ADR</t>
  </si>
  <si>
    <t>ARDEUT112133</t>
  </si>
  <si>
    <t>US40049J2069 ISIN</t>
  </si>
  <si>
    <t>ARBCOM4603E6</t>
  </si>
  <si>
    <t>US4062161017 ISIN</t>
  </si>
  <si>
    <t>HARLEY-DAVIDSON INC</t>
  </si>
  <si>
    <t>ARDEUT111069</t>
  </si>
  <si>
    <t>US4128221086 ISIN</t>
  </si>
  <si>
    <t>HARMONY GOLD MNG-SPON ADR</t>
  </si>
  <si>
    <t>ARDEUT115433</t>
  </si>
  <si>
    <t>US4132163001 ISIN</t>
  </si>
  <si>
    <t>HDFC BANK LTD-ADR</t>
  </si>
  <si>
    <t>ARDEUT114022</t>
  </si>
  <si>
    <t>US40415F1012 ISIN</t>
  </si>
  <si>
    <t>INDIA</t>
  </si>
  <si>
    <t>HECLA MINING CO</t>
  </si>
  <si>
    <t>ARDEUT115417</t>
  </si>
  <si>
    <t>US4227041062 ISIN</t>
  </si>
  <si>
    <t>HERSHEY CO/THE</t>
  </si>
  <si>
    <t>ARDEUT111127</t>
  </si>
  <si>
    <t>US4278661081 ISIN</t>
  </si>
  <si>
    <t>HOME DEPOT INC</t>
  </si>
  <si>
    <t>ARDEUT111705</t>
  </si>
  <si>
    <t>US4370761029 ISIN</t>
  </si>
  <si>
    <t>HON HAI PRECISION-GDR REG S</t>
  </si>
  <si>
    <t>ARDEUT115342</t>
  </si>
  <si>
    <t>HHPD LI</t>
  </si>
  <si>
    <t>HNHPF</t>
  </si>
  <si>
    <t>US4380908057 ISIN</t>
  </si>
  <si>
    <t>GDR</t>
  </si>
  <si>
    <t>TAIWAN</t>
  </si>
  <si>
    <t>HONDA MOTOR CO LTD-SPONS ADR</t>
  </si>
  <si>
    <t>ARDEUT112950</t>
  </si>
  <si>
    <t>US4381283088 ISIN</t>
  </si>
  <si>
    <t>HONEYWELL INTERNATIONAL INC</t>
  </si>
  <si>
    <t>ARDEUT110038</t>
  </si>
  <si>
    <t>US4385161066 ISIN</t>
  </si>
  <si>
    <t>HOWMET AEROSPACE INC</t>
  </si>
  <si>
    <t>ARDEUT110020</t>
  </si>
  <si>
    <t>US4432011082 ISIN</t>
  </si>
  <si>
    <t>HP INC</t>
  </si>
  <si>
    <t>ARDEUT110194</t>
  </si>
  <si>
    <t>US40434L1052 ISIN</t>
  </si>
  <si>
    <t>HSBC HOLDINGS PLC-SPONS ADR</t>
  </si>
  <si>
    <t>ARDEUT112257</t>
  </si>
  <si>
    <t>US4042804066 ISIN</t>
  </si>
  <si>
    <t>HUANENG POWER INTL-SPONS ADR</t>
  </si>
  <si>
    <t>ARDEUT114030</t>
  </si>
  <si>
    <t>US4433041005 ISIN</t>
  </si>
  <si>
    <t>ICICI BANK LTD-SPON ADR</t>
  </si>
  <si>
    <t>ARDEUT114048</t>
  </si>
  <si>
    <t>US45104G1040 ISIN</t>
  </si>
  <si>
    <t>INFOSYS LTD-SP ADR</t>
  </si>
  <si>
    <t>ARDEUT113941</t>
  </si>
  <si>
    <t>US4567881085 ISIN</t>
  </si>
  <si>
    <t>ING GROEP N.V.-SPONSORED ADR</t>
  </si>
  <si>
    <t>ARDEUT111937</t>
  </si>
  <si>
    <t>US4568371037 ISIN</t>
  </si>
  <si>
    <t>INTEL CORP</t>
  </si>
  <si>
    <t>ARDEUT110210</t>
  </si>
  <si>
    <t>US4581401001 ISIN</t>
  </si>
  <si>
    <t>INTERNATIONAL PAPER CO</t>
  </si>
  <si>
    <t>ARDEUT110228</t>
  </si>
  <si>
    <t>US4601461035 ISIN</t>
  </si>
  <si>
    <t>INTL BUSINESS MACHINES CORP</t>
  </si>
  <si>
    <t>ARDEUT110202</t>
  </si>
  <si>
    <t>US4592001014 ISIN</t>
  </si>
  <si>
    <t>INTL FLAVORS &amp; FRAGRANCES</t>
  </si>
  <si>
    <t>ARDEUT111135</t>
  </si>
  <si>
    <t>US4595061015 ISIN</t>
  </si>
  <si>
    <t>ITAU UNIBANCO H-SPON PRF ADR</t>
  </si>
  <si>
    <t>ARBCOM460267</t>
  </si>
  <si>
    <t>US4655621062 ISIN</t>
  </si>
  <si>
    <t>Monthly</t>
  </si>
  <si>
    <t>JD.COM INC-ADR</t>
  </si>
  <si>
    <t>ARBCOM4601Y8</t>
  </si>
  <si>
    <t>US47215P1066 ISIN</t>
  </si>
  <si>
    <t>JOHNSON &amp; JOHNSON</t>
  </si>
  <si>
    <t>ARDEUT110236</t>
  </si>
  <si>
    <t>US4781601046 ISIN</t>
  </si>
  <si>
    <t>JOHNSON CONTROLS INTERNATION</t>
  </si>
  <si>
    <t>ARDEUT111630</t>
  </si>
  <si>
    <t>IE00BY7QL619 ISIN</t>
  </si>
  <si>
    <t>JOYY INC</t>
  </si>
  <si>
    <t>ARBCOM460242</t>
  </si>
  <si>
    <t>US46591M1099 ISIN</t>
  </si>
  <si>
    <t>JPMORGAN CHASE &amp; CO</t>
  </si>
  <si>
    <t>ARDEUT110244</t>
  </si>
  <si>
    <t>US46625H1005 ISIN</t>
  </si>
  <si>
    <t>KB FINANCIAL GROUP INC-ADR</t>
  </si>
  <si>
    <t>ARDEUT115268</t>
  </si>
  <si>
    <t>US48241A1051 ISIN</t>
  </si>
  <si>
    <t>Corea del Sur</t>
  </si>
  <si>
    <t>KIMBERLY-CLARK CORP</t>
  </si>
  <si>
    <t>ARDEUT111176</t>
  </si>
  <si>
    <t>US4943681035 ISIN</t>
  </si>
  <si>
    <t>KINROSS GOLD CORP</t>
  </si>
  <si>
    <t>ARDEUT115391</t>
  </si>
  <si>
    <t>CA4969024047 ISIN</t>
  </si>
  <si>
    <t>KONINKLIJKE PHILIPS NVR- NY</t>
  </si>
  <si>
    <t>ARDEUT110558</t>
  </si>
  <si>
    <t>US5004723038 ISIN</t>
  </si>
  <si>
    <t>KOREA ELEC POWER CORP-SP ADR</t>
  </si>
  <si>
    <t>ARDEUT115250</t>
  </si>
  <si>
    <t>US5006311063 ISIN</t>
  </si>
  <si>
    <t>LAS VEGAS SANDS CORP</t>
  </si>
  <si>
    <t>ARDEUT116092</t>
  </si>
  <si>
    <t>US5178341070 ISIN</t>
  </si>
  <si>
    <t>LLOYDS BANKING GROUP PLC-ADR</t>
  </si>
  <si>
    <t>ARDEUT112513</t>
  </si>
  <si>
    <t>US5394391099 ISIN</t>
  </si>
  <si>
    <t>LOCKHEED MARTIN CORP</t>
  </si>
  <si>
    <t>ARDEUT111200</t>
  </si>
  <si>
    <t>US5398301094 ISIN</t>
  </si>
  <si>
    <t>LUKOIL PJSC-SPON ADR</t>
  </si>
  <si>
    <t>ARDEUT114253</t>
  </si>
  <si>
    <t>LUKOY</t>
  </si>
  <si>
    <t>US69343P1057 ISIN</t>
  </si>
  <si>
    <t>MARSH &amp; MCLENNAN COS</t>
  </si>
  <si>
    <t>ARDEUT111309</t>
  </si>
  <si>
    <t>US5717481023 ISIN</t>
  </si>
  <si>
    <t>MASTERCARD INC - A</t>
  </si>
  <si>
    <t>33:1</t>
  </si>
  <si>
    <t>ARBCOM4603D8</t>
  </si>
  <si>
    <t>US57636Q1040 ISIN</t>
  </si>
  <si>
    <t>MCDONALD'S CORP</t>
  </si>
  <si>
    <t>ARDEUT110269</t>
  </si>
  <si>
    <t>US5801351017 ISIN</t>
  </si>
  <si>
    <t>MEDTRONIC PLC</t>
  </si>
  <si>
    <t>ARDEUT111283</t>
  </si>
  <si>
    <t>IE00BTN1Y115 ISIN</t>
  </si>
  <si>
    <t>IRLANDA</t>
  </si>
  <si>
    <t>MERCADOLIBRE INC</t>
  </si>
  <si>
    <t>60:1</t>
  </si>
  <si>
    <t>ARDEUT116175</t>
  </si>
  <si>
    <t>US58733R1023 ISIN</t>
  </si>
  <si>
    <t>MERCK &amp; CO. INC.</t>
  </si>
  <si>
    <t>ARDEUT110277</t>
  </si>
  <si>
    <t>US58933Y1055 ISIN</t>
  </si>
  <si>
    <t>MICROSOFT CORP</t>
  </si>
  <si>
    <t>ARDEUT110285</t>
  </si>
  <si>
    <t>US5949181045 ISIN</t>
  </si>
  <si>
    <t>MITSUBISHI UFJ FINL-SPON ADR</t>
  </si>
  <si>
    <t>ARDEUT111762</t>
  </si>
  <si>
    <t>US6068221042 ISIN</t>
  </si>
  <si>
    <t>MIZUHO FINANCIAL GROUP-ADR</t>
  </si>
  <si>
    <t>ARDEUT114733</t>
  </si>
  <si>
    <t>US60687Y1091 ISIN</t>
  </si>
  <si>
    <t>MOBILE TELESYSTEMS-SP ADR</t>
  </si>
  <si>
    <t>ARDEUT114063</t>
  </si>
  <si>
    <t>US6074091090 ISIN</t>
  </si>
  <si>
    <t>MOTOROLA SOLUTIONS INC</t>
  </si>
  <si>
    <t>ARDEUT110301</t>
  </si>
  <si>
    <t>US6200763075 ISIN</t>
  </si>
  <si>
    <t>NATIONAL GRID PLC-SP ADR</t>
  </si>
  <si>
    <t>ARDEUT112620</t>
  </si>
  <si>
    <t>US6362744095 ISIN</t>
  </si>
  <si>
    <t>NATURA &amp;CO HOLDING-ADR</t>
  </si>
  <si>
    <t>ARDEUT110699</t>
  </si>
  <si>
    <t>US63884N1081 ISIN</t>
  </si>
  <si>
    <t>NEC CORP</t>
  </si>
  <si>
    <t>ARDEUT113081</t>
  </si>
  <si>
    <t>NEC1 GR</t>
  </si>
  <si>
    <t>JP3733000008 ISIN</t>
  </si>
  <si>
    <t>NETEASE INC-ADR</t>
  </si>
  <si>
    <t>14:1</t>
  </si>
  <si>
    <t>ARBCOM4601Z5</t>
  </si>
  <si>
    <t>US64110W1027 ISIN</t>
  </si>
  <si>
    <t>NETFLIX INC</t>
  </si>
  <si>
    <t>ARBCOM4601D2</t>
  </si>
  <si>
    <t>US64110L1061 ISIN</t>
  </si>
  <si>
    <t>NEWMONT CORP</t>
  </si>
  <si>
    <t>ARDEUT112570</t>
  </si>
  <si>
    <t>US6516391066 ISIN</t>
  </si>
  <si>
    <t>NIKE INC -CL B</t>
  </si>
  <si>
    <t>ARDEUT111341</t>
  </si>
  <si>
    <t>US6541061031 ISIN</t>
  </si>
  <si>
    <t>NISSAN MOTOR CO LTD-SPON ADR</t>
  </si>
  <si>
    <t>ARDEUT113032</t>
  </si>
  <si>
    <t>US6547444082 ISIN</t>
  </si>
  <si>
    <t>NOKIA CORP-SPON ADR</t>
  </si>
  <si>
    <t>ARDEUT110533</t>
  </si>
  <si>
    <t>US6549022043 ISIN</t>
  </si>
  <si>
    <t>NOMURA HOLDINGS INC-SPON ADR</t>
  </si>
  <si>
    <t>ARDEUT113024</t>
  </si>
  <si>
    <t>US65535H2085 ISIN</t>
  </si>
  <si>
    <t>NOVAGOLD RESOURCES INC</t>
  </si>
  <si>
    <t>ARBCOM4601N1</t>
  </si>
  <si>
    <t>CA66987E2069 ISIN</t>
  </si>
  <si>
    <t>NOVARTIS AG-SPONSORED ADR</t>
  </si>
  <si>
    <t>ARDEUT112521</t>
  </si>
  <si>
    <t>US66987V1098 ISIN</t>
  </si>
  <si>
    <t>NOVOLIPETSK STEEL PJSC-GDR</t>
  </si>
  <si>
    <t>2.1</t>
  </si>
  <si>
    <t>ARDEUT114725</t>
  </si>
  <si>
    <t>NLMK</t>
  </si>
  <si>
    <t>US67011E2046 ISIN</t>
  </si>
  <si>
    <t>London Intl</t>
  </si>
  <si>
    <t>NTT DOCOMO INC-SPON ADR</t>
  </si>
  <si>
    <t>ARDEUT112976</t>
  </si>
  <si>
    <t>US62942M2017 ISIN</t>
  </si>
  <si>
    <t>NUCOR CORP</t>
  </si>
  <si>
    <t>ARDEUT111358</t>
  </si>
  <si>
    <t>US6703461052 ISIN</t>
  </si>
  <si>
    <t>NVIDIA CORP</t>
  </si>
  <si>
    <t>24:1</t>
  </si>
  <si>
    <t>ARBCOM460184</t>
  </si>
  <si>
    <t>US67066G1040 ISIN</t>
  </si>
  <si>
    <t>ORACLE CORP</t>
  </si>
  <si>
    <t>3.1</t>
  </si>
  <si>
    <t>ARDEUT111374</t>
  </si>
  <si>
    <t>US68389X1054 ISIN</t>
  </si>
  <si>
    <t>ORANGE-SPON ADR</t>
  </si>
  <si>
    <t>ARDEUT111861</t>
  </si>
  <si>
    <t>US6840601065 ISIN</t>
  </si>
  <si>
    <t>PACCAR INC</t>
  </si>
  <si>
    <t>ARDEUT111390</t>
  </si>
  <si>
    <t>US6937181088 ISIN</t>
  </si>
  <si>
    <t>ARBCOM4603C0</t>
  </si>
  <si>
    <t>CA6979001089 ISIN</t>
  </si>
  <si>
    <t>PANASONIC CORP-SPON ADR</t>
  </si>
  <si>
    <t>ARDEUT111952</t>
  </si>
  <si>
    <t>US69832A2050 ISIN</t>
  </si>
  <si>
    <t>PAYPAL HOLDINGS INC</t>
  </si>
  <si>
    <t>ARBCOM4601S0</t>
  </si>
  <si>
    <t>US70450Y1038 ISIN</t>
  </si>
  <si>
    <t>PEARSON PLC-SPONSORED ADR</t>
  </si>
  <si>
    <t>ARDEUT113966</t>
  </si>
  <si>
    <t>US7050151056 ISIN</t>
  </si>
  <si>
    <t>PEPSICO INC</t>
  </si>
  <si>
    <t>ARDEUT111416</t>
  </si>
  <si>
    <t>US7134481081 ISIN</t>
  </si>
  <si>
    <t>PETROCHINA CO LTD -ADR</t>
  </si>
  <si>
    <t>ARDEUT113958</t>
  </si>
  <si>
    <t>US71646E1001 ISIN</t>
  </si>
  <si>
    <t>PETROLEO BRASILEIRO-SPON ADR</t>
  </si>
  <si>
    <t>ARBCOM4602U4</t>
  </si>
  <si>
    <t>US71654V4086 ISIN</t>
  </si>
  <si>
    <t>PFIZER INC</t>
  </si>
  <si>
    <t>ARDEUT111424</t>
  </si>
  <si>
    <t>US7170811035 ISIN</t>
  </si>
  <si>
    <t>ARBCOM460333</t>
  </si>
  <si>
    <t>US7185461040 ISIN</t>
  </si>
  <si>
    <t>PITNEY BOWES INC</t>
  </si>
  <si>
    <t>ARDEUT111382</t>
  </si>
  <si>
    <t>US7244791007 ISIN</t>
  </si>
  <si>
    <t>POSCO- SPON ADR</t>
  </si>
  <si>
    <t>ARDEUT115276</t>
  </si>
  <si>
    <t>US6934831099 ISIN</t>
  </si>
  <si>
    <t>PROCTER &amp; GAMBLE CO/THE</t>
  </si>
  <si>
    <t>ARDEUT110335</t>
  </si>
  <si>
    <t>US7427181091 ISIN</t>
  </si>
  <si>
    <t>QUALCOMM INC</t>
  </si>
  <si>
    <t>ARDEUT111457</t>
  </si>
  <si>
    <t>US7475251036 ISIN</t>
  </si>
  <si>
    <t>RAYTHEON TECHNOLOGIES CORP</t>
  </si>
  <si>
    <t>ARDEUT110384</t>
  </si>
  <si>
    <t>US75513E1010 ISIN</t>
  </si>
  <si>
    <t>RIO TINTO PLC-SPON ADR</t>
  </si>
  <si>
    <t>ARDEUT112638</t>
  </si>
  <si>
    <t>US7672041008 ISIN</t>
  </si>
  <si>
    <t>ROSS STORES INC</t>
  </si>
  <si>
    <t>ARBCOM4600Z7</t>
  </si>
  <si>
    <t>US7782961038 ISIN</t>
  </si>
  <si>
    <t>ROYAL DUTCH SHELL-SPON ADR-B</t>
  </si>
  <si>
    <t>ARDEUT112547</t>
  </si>
  <si>
    <t>US7802591070 ISIN</t>
  </si>
  <si>
    <t>SALESFORCE.COM INC</t>
  </si>
  <si>
    <t>ARBCOM4601J9</t>
  </si>
  <si>
    <t>US79466L3024 ISIN</t>
  </si>
  <si>
    <t>SAMSUNG ELECTR-GDR REG S</t>
  </si>
  <si>
    <t>ARDEUT115359</t>
  </si>
  <si>
    <t>SMSN LI</t>
  </si>
  <si>
    <t>US7960508882 ISIN</t>
  </si>
  <si>
    <t>SAP SE-SPONSORED ADR</t>
  </si>
  <si>
    <t>ARDEUT112034</t>
  </si>
  <si>
    <t>US8030542042 ISIN</t>
  </si>
  <si>
    <t>SCHLUMBERGER LTD</t>
  </si>
  <si>
    <t>ARDEUT111515</t>
  </si>
  <si>
    <t>AN8068571086 ISIN</t>
  </si>
  <si>
    <t>SHOPIFY INC - CLASS A</t>
  </si>
  <si>
    <t>107:1</t>
  </si>
  <si>
    <t>ARBCOM460341</t>
  </si>
  <si>
    <t>CA82509L1076 ISIN</t>
  </si>
  <si>
    <t>SIEMENS AG-SPONS ADR</t>
  </si>
  <si>
    <t>ARDEUT112372</t>
  </si>
  <si>
    <t>US8261975010 ISIN</t>
  </si>
  <si>
    <t>SNAP INC - A</t>
  </si>
  <si>
    <t>ARBCOM4601H3</t>
  </si>
  <si>
    <t>US83304A1060 ISIN</t>
  </si>
  <si>
    <t>SNAP-ON INC</t>
  </si>
  <si>
    <t>ARDEUT111549</t>
  </si>
  <si>
    <t>US8330341012 ISIN</t>
  </si>
  <si>
    <t>SNOWFLAKE INC-CLASS A</t>
  </si>
  <si>
    <t>30:1</t>
  </si>
  <si>
    <t>ARBCOM460358</t>
  </si>
  <si>
    <t>US8334451098 ISIN</t>
  </si>
  <si>
    <t>SONY CORP-SPONSORED ADR</t>
  </si>
  <si>
    <t>ARDEUT112984</t>
  </si>
  <si>
    <t>US8356993076 ISIN</t>
  </si>
  <si>
    <t>SOUTHERN COPPER CORP</t>
  </si>
  <si>
    <t>ARDEUT116084</t>
  </si>
  <si>
    <t>US84265V1052 ISIN</t>
  </si>
  <si>
    <t>PERU</t>
  </si>
  <si>
    <t>28:1</t>
  </si>
  <si>
    <t>ARBCOM460366</t>
  </si>
  <si>
    <t>LU1778762911 ISIN</t>
  </si>
  <si>
    <t>Suecia</t>
  </si>
  <si>
    <t>SQUARE INC - A</t>
  </si>
  <si>
    <t>ARBCOM460374</t>
  </si>
  <si>
    <t>US8522341036 ISIN</t>
  </si>
  <si>
    <t>STARBUCKS CORP</t>
  </si>
  <si>
    <t>ARDEUT111481</t>
  </si>
  <si>
    <t>US8552441094 ISIN</t>
  </si>
  <si>
    <t>SUZANO SA - SPON ADR</t>
  </si>
  <si>
    <t>ARBCOM4602E8</t>
  </si>
  <si>
    <t>US86959K1051 ISIN</t>
  </si>
  <si>
    <t>SYSCO CORP</t>
  </si>
  <si>
    <t>ARDEUT111598</t>
  </si>
  <si>
    <t>US8718291078 ISIN</t>
  </si>
  <si>
    <t>TAIWAN SEMICONDUCTOR-SP ADR</t>
  </si>
  <si>
    <t>ARDEUT113016</t>
  </si>
  <si>
    <t>US8740391003 ISIN</t>
  </si>
  <si>
    <t>TARGET CORP</t>
  </si>
  <si>
    <t>ARBCOM460101</t>
  </si>
  <si>
    <t>US87612E1064 ISIN</t>
  </si>
  <si>
    <t>TATA MOTORS LTD-SPON ADR</t>
  </si>
  <si>
    <t>ARDEUT114097</t>
  </si>
  <si>
    <t>US8765685024 ISIN</t>
  </si>
  <si>
    <t>TATNEFT PAO-SPONSORED ADR</t>
  </si>
  <si>
    <t>ARDEUT114089</t>
  </si>
  <si>
    <t>OAOFY</t>
  </si>
  <si>
    <t>US8766292051 ISIN</t>
  </si>
  <si>
    <t>TELECOM ITALIA SPA-SPON ADR</t>
  </si>
  <si>
    <t>ARDEUT112059</t>
  </si>
  <si>
    <t>US87927Y1029 ISIN</t>
  </si>
  <si>
    <t>TELEFONICA BRASIL-ADR</t>
  </si>
  <si>
    <t>ARBCOM4601W2</t>
  </si>
  <si>
    <t>US87936R2058 ISIN</t>
  </si>
  <si>
    <t>TELEFONICA SA-SPON ADR</t>
  </si>
  <si>
    <t>ARDEUT110574</t>
  </si>
  <si>
    <t>US8793822086 ISIN</t>
  </si>
  <si>
    <t>TENARIS SA-ADR</t>
  </si>
  <si>
    <t>ARBCOM4602S8</t>
  </si>
  <si>
    <t>US88031M1099 ISIN</t>
  </si>
  <si>
    <t>LUXEMBURGO</t>
  </si>
  <si>
    <t>TERNIUM SA-SPONSORED ADR</t>
  </si>
  <si>
    <t>ARDEUT116019</t>
  </si>
  <si>
    <t>US8808901081 ISIN</t>
  </si>
  <si>
    <t>TESLA INC</t>
  </si>
  <si>
    <t>15:1</t>
  </si>
  <si>
    <t>ARBCOM4601K7</t>
  </si>
  <si>
    <t>US88160R1014 ISIN</t>
  </si>
  <si>
    <t>TEXAS INSTRUMENTS INC</t>
  </si>
  <si>
    <t>ARDEUT111622</t>
  </si>
  <si>
    <t>US8825081040 ISIN</t>
  </si>
  <si>
    <t>THERMO FISHER SCIENTIFIC INC</t>
  </si>
  <si>
    <t>ARBCOM4601F7</t>
  </si>
  <si>
    <t>US8835561023 ISIN</t>
  </si>
  <si>
    <t>TIM SA-ADR</t>
  </si>
  <si>
    <t>ARBCOM4602A6</t>
  </si>
  <si>
    <t>US88706T1088 ISIN</t>
  </si>
  <si>
    <t>TOTALENERGIES SE - ADR</t>
  </si>
  <si>
    <t>ARDEUT112075</t>
  </si>
  <si>
    <t>US89151E1091 ISIN</t>
  </si>
  <si>
    <t>TOYOTA MOTOR CORP -SPON ADR</t>
  </si>
  <si>
    <t>ARDEUT112083</t>
  </si>
  <si>
    <t>US8923313071 ISIN</t>
  </si>
  <si>
    <t>TRAVELERS COS INC/THE</t>
  </si>
  <si>
    <t>ARDEUT116100</t>
  </si>
  <si>
    <t>US89417E1091 ISIN</t>
  </si>
  <si>
    <t>TRIP.COM GROUP LTD-ADR</t>
  </si>
  <si>
    <t>ARBCOM460226</t>
  </si>
  <si>
    <t>US89677Q1076 ISIN</t>
  </si>
  <si>
    <t>TRIPADVISOR INC</t>
  </si>
  <si>
    <t>ARBCOM4601O9</t>
  </si>
  <si>
    <t>US8969452015 ISIN</t>
  </si>
  <si>
    <t>TWITTER INC</t>
  </si>
  <si>
    <t>2: 1</t>
  </si>
  <si>
    <t>ARBCOM4601L5</t>
  </si>
  <si>
    <t>US90184L1026 ISIN</t>
  </si>
  <si>
    <t>ULTRAPAR PARTICPAC-SPON ADR</t>
  </si>
  <si>
    <t>ARBCOM4602C2</t>
  </si>
  <si>
    <t>US90400P1012 ISIN</t>
  </si>
  <si>
    <t>UNILEVER N V -NY SHARES</t>
  </si>
  <si>
    <t>ARDEUT112091</t>
  </si>
  <si>
    <t>UN</t>
  </si>
  <si>
    <t>US9047847093 ISIN</t>
  </si>
  <si>
    <t>ARBCOM460382</t>
  </si>
  <si>
    <t>US9078181081 ISIN</t>
  </si>
  <si>
    <t>UNITED STATES STEEL CORP</t>
  </si>
  <si>
    <t>ARDEUT116068</t>
  </si>
  <si>
    <t>US9129091081 ISIN</t>
  </si>
  <si>
    <t>ARBCOM460390</t>
  </si>
  <si>
    <t>US91324P1021 ISIN</t>
  </si>
  <si>
    <t>URBAN OUTFITTERS INC</t>
  </si>
  <si>
    <t>ARBCOM4601Q4</t>
  </si>
  <si>
    <t>US9170471026 ISIN</t>
  </si>
  <si>
    <t>US BANCORP</t>
  </si>
  <si>
    <t>ARDEUT112919</t>
  </si>
  <si>
    <t>US9029733048 ISIN</t>
  </si>
  <si>
    <t>VALE SA-SP ADR</t>
  </si>
  <si>
    <t>ARDEUT113925</t>
  </si>
  <si>
    <t>US91912E1055 ISIN</t>
  </si>
  <si>
    <t>VEDANTA LTD-ADR</t>
  </si>
  <si>
    <t>ARBCOM4601X0</t>
  </si>
  <si>
    <t>US92242Y1001 ISIN</t>
  </si>
  <si>
    <t>VERISIGN INC</t>
  </si>
  <si>
    <t>ARBCOM4600U8</t>
  </si>
  <si>
    <t>US92343E1029 ISIN</t>
  </si>
  <si>
    <t>VERIZON COMMUNICATIONS INC</t>
  </si>
  <si>
    <t>ARDEUT112927</t>
  </si>
  <si>
    <t>US92343V1044 ISIN</t>
  </si>
  <si>
    <t>VISA INC-CLASS A SHARES</t>
  </si>
  <si>
    <t>ARBCOM460127</t>
  </si>
  <si>
    <t>US92826C8394 ISIN</t>
  </si>
  <si>
    <t>VISTA OIL &amp; GAS SAB DE CV</t>
  </si>
  <si>
    <t>1:5</t>
  </si>
  <si>
    <t>ARBCOM4602V2</t>
  </si>
  <si>
    <t>US92837L1098 ISIN</t>
  </si>
  <si>
    <t>VODAFONE GROUP PLC-SP ADR</t>
  </si>
  <si>
    <t>ARDEUT110590</t>
  </si>
  <si>
    <t>US92857W3088 ISIN</t>
  </si>
  <si>
    <t>ARBCOM4603A4</t>
  </si>
  <si>
    <t>US9314271084 ISIN</t>
  </si>
  <si>
    <t>WALMART INC</t>
  </si>
  <si>
    <t>ARDEUT110400</t>
  </si>
  <si>
    <t>US9311421039 ISIN</t>
  </si>
  <si>
    <t>WALT DISNEY CO/THE</t>
  </si>
  <si>
    <t>ARDEUT110137</t>
  </si>
  <si>
    <t>US2546871060 ISIN</t>
  </si>
  <si>
    <t>WEIBO CORP-SPON ADR</t>
  </si>
  <si>
    <t>ARBCOM460259</t>
  </si>
  <si>
    <t>US9485961018 ISIN</t>
  </si>
  <si>
    <t>WELLS FARGO &amp; CO</t>
  </si>
  <si>
    <t>ARDEUT110434</t>
  </si>
  <si>
    <t>US9497461015 ISIN</t>
  </si>
  <si>
    <t>WESTPAC BANKING CORP-SP ADR</t>
  </si>
  <si>
    <t>ARDEUT113065</t>
  </si>
  <si>
    <t>US9612143019 ISIN</t>
  </si>
  <si>
    <t>XEROX HOLDINGS CORP</t>
  </si>
  <si>
    <t>ARBCOM4600W4</t>
  </si>
  <si>
    <t>US98421M1062 ISIN</t>
  </si>
  <si>
    <t>YAMANA GOLD INC</t>
  </si>
  <si>
    <t>ARDEUT115375</t>
  </si>
  <si>
    <t>CA98462Y1007 ISIN</t>
  </si>
  <si>
    <t>YANZHOU COAL MINING-SP ADR</t>
  </si>
  <si>
    <t>ARDEUT114758</t>
  </si>
  <si>
    <t>US9848461052 ISIN</t>
  </si>
  <si>
    <t>YELP INC</t>
  </si>
  <si>
    <t>ARBCOM4600Y0</t>
  </si>
  <si>
    <t>US9858171054 ISIN</t>
  </si>
  <si>
    <t>ZOOM VIDEO COMMUNICATIONS-A</t>
  </si>
  <si>
    <t>47:1</t>
  </si>
  <si>
    <t>ARBCOM4603B2</t>
  </si>
  <si>
    <t>US98980L1017 ISIN</t>
  </si>
  <si>
    <t>TGS</t>
  </si>
  <si>
    <t>IRS</t>
  </si>
  <si>
    <t>CRESY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</si>
</sst>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797A8B0-FFA2-4C8E-A752-268C455F02F4}" autoFormatId="16" applyNumberFormats="0" applyBorderFormats="0" applyFontFormats="0" applyPatternFormats="0" applyAlignmentFormats="0" applyWidthHeightFormats="0">
  <queryTableRefresh nextId="16">
    <queryTableFields count="13">
      <queryTableField id="2" name="Programa  de  CEDEAR" tableColumnId="2"/>
      <queryTableField id="3" name="Alcance  PÃºblico  Inversor" tableColumnId="3"/>
      <queryTableField id="4" name="Ratio  Cedear  /  valor  sub-yacente" tableColumnId="4"/>
      <queryTableField id="5" name="ISIN  CEDEAR" tableColumnId="5"/>
      <queryTableField id="6" name="CÃ³digo  Caja  de  Valores" tableColumnId="6"/>
      <queryTableField id="7" name="Id  de  mercado" tableColumnId="7"/>
      <queryTableField id="8" name="Ticker  en  mercado  de  origen" tableColumnId="8"/>
      <queryTableField id="9" name="ISIN  valor  subyacente" tableColumnId="9"/>
      <queryTableField id="10" name="Valor  sub-yacente" tableColumnId="10"/>
      <queryTableField id="11" name="PaÃ­s" tableColumnId="11"/>
      <queryTableField id="12" name="Mercado  de  valor  subyacente" tableColumnId="12"/>
      <queryTableField id="13" name="Frecuencia  de  pago  de  dividendo" tableColumnId="13"/>
      <queryTableField id="14" name="Industra  o  sector" tableColumnId="14"/>
    </queryTableFields>
    <queryTableDeletedFields count="2">
      <deletedField name="Column1"/>
      <deletedField name="Sitio  web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D7BE36-C1E3-4FA7-AADF-F9BB450E2B80}" name="lista_cedears_comafi" displayName="lista_cedears_comafi" ref="A1:M257" tableType="queryTable" totalsRowShown="0">
  <autoFilter ref="A1:M257" xr:uid="{09DA7000-9DC7-4DAC-B881-014607930E6C}"/>
  <tableColumns count="13">
    <tableColumn id="2" xr3:uid="{84EB3F60-3BA3-47D0-A373-C2F4A7ED05E1}" uniqueName="2" name="Programa  de  CEDEAR" queryTableFieldId="2" dataDxfId="11"/>
    <tableColumn id="3" xr3:uid="{61170124-7997-4D87-A0AC-E3B2F493B1C1}" uniqueName="3" name="Alcance  PÃºblico  Inversor" queryTableFieldId="3" dataDxfId="10"/>
    <tableColumn id="4" xr3:uid="{594AD721-D187-48E3-A55D-0E0262046317}" uniqueName="4" name="Ratio  Cedear  /  valor  sub-yacente" queryTableFieldId="4" dataDxfId="9"/>
    <tableColumn id="5" xr3:uid="{BEEDE901-7AA6-4B9B-9624-B5FF00C1C487}" uniqueName="5" name="ISIN  CEDEAR" queryTableFieldId="5" dataDxfId="8"/>
    <tableColumn id="6" xr3:uid="{B7EB32AE-35EE-4691-95CB-1ADA989BE751}" uniqueName="6" name="CÃ³digo  Caja  de  Valores" queryTableFieldId="6"/>
    <tableColumn id="7" xr3:uid="{3061B474-1B93-4937-A6BD-FCA27219F624}" uniqueName="7" name="Id  de  mercado" queryTableFieldId="7" dataDxfId="7"/>
    <tableColumn id="8" xr3:uid="{03DB717E-E45E-4235-9CB7-BBD444DB39FC}" uniqueName="8" name="Ticker  en  mercado  de  origen" queryTableFieldId="8" dataDxfId="6"/>
    <tableColumn id="9" xr3:uid="{3161B18D-B572-4947-8080-37C7EBCE8B8D}" uniqueName="9" name="ISIN  valor  subyacente" queryTableFieldId="9" dataDxfId="5"/>
    <tableColumn id="10" xr3:uid="{0D341C95-4BBB-4E07-851E-E3CC964DD5B9}" uniqueName="10" name="Valor  sub-yacente" queryTableFieldId="10" dataDxfId="4"/>
    <tableColumn id="11" xr3:uid="{E3A0F3DD-C4B2-4AF3-A011-C1FAAC13CAD2}" uniqueName="11" name="PaÃ­s" queryTableFieldId="11" dataDxfId="3"/>
    <tableColumn id="12" xr3:uid="{F3081F3C-87B4-4F31-974D-7433B2548758}" uniqueName="12" name="Mercado  de  valor  subyacente" queryTableFieldId="12" dataDxfId="2"/>
    <tableColumn id="13" xr3:uid="{CCFDFA0C-A9AF-4B25-A253-992372AB54CA}" uniqueName="13" name="Frecuencia  de  pago  de  dividendo" queryTableFieldId="13" dataDxfId="1"/>
    <tableColumn id="14" xr3:uid="{AB3B475B-7BC9-47F4-83FA-8C90CFB2833C}" uniqueName="14" name="Industra  o  sector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DAEB-F5B8-48C0-B7D3-82B227560A97}">
  <dimension ref="A1:D6"/>
  <sheetViews>
    <sheetView tabSelected="1" workbookViewId="0">
      <pane ySplit="1" topLeftCell="A2" activePane="bottomLeft" state="frozen"/>
      <selection pane="bottomLeft" activeCell="C3" sqref="C3:C6"/>
    </sheetView>
  </sheetViews>
  <sheetFormatPr baseColWidth="10" defaultRowHeight="14.4" x14ac:dyDescent="0.3"/>
  <sheetData>
    <row r="1" spans="1:4" x14ac:dyDescent="0.3">
      <c r="A1" s="2" t="s">
        <v>297</v>
      </c>
      <c r="B1" s="2" t="s">
        <v>298</v>
      </c>
      <c r="C1" s="2" t="s">
        <v>372</v>
      </c>
      <c r="D1" s="2" t="s">
        <v>374</v>
      </c>
    </row>
    <row r="2" spans="1:4" x14ac:dyDescent="0.3">
      <c r="A2" s="1" t="s">
        <v>29</v>
      </c>
      <c r="B2" s="1" t="s">
        <v>296</v>
      </c>
      <c r="C2" s="3"/>
      <c r="D2" s="3" t="s">
        <v>197</v>
      </c>
    </row>
    <row r="3" spans="1:4" x14ac:dyDescent="0.3">
      <c r="A3" s="1" t="s">
        <v>1244</v>
      </c>
      <c r="B3" s="1" t="s">
        <v>296</v>
      </c>
      <c r="C3" s="3"/>
      <c r="D3" s="3" t="s">
        <v>197</v>
      </c>
    </row>
    <row r="4" spans="1:4" x14ac:dyDescent="0.3">
      <c r="A4" s="1" t="s">
        <v>1245</v>
      </c>
      <c r="B4" s="1" t="s">
        <v>296</v>
      </c>
      <c r="C4" s="3"/>
      <c r="D4" s="3" t="s">
        <v>197</v>
      </c>
    </row>
    <row r="5" spans="1:4" x14ac:dyDescent="0.3">
      <c r="A5" s="1" t="s">
        <v>1246</v>
      </c>
      <c r="B5" s="1" t="s">
        <v>296</v>
      </c>
      <c r="C5" s="3"/>
      <c r="D5" s="3" t="s">
        <v>197</v>
      </c>
    </row>
    <row r="6" spans="1:4" x14ac:dyDescent="0.3">
      <c r="A6" s="1" t="s">
        <v>34</v>
      </c>
      <c r="B6" s="1" t="s">
        <v>296</v>
      </c>
      <c r="C6" s="3"/>
      <c r="D6" s="3" t="s">
        <v>197</v>
      </c>
    </row>
  </sheetData>
  <autoFilter ref="A1:C2" xr:uid="{42A955C4-B95E-4B8E-94EB-783D4255FFC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E63-331E-43F8-BD0B-DB733AD20A39}">
  <dimension ref="A1:C188"/>
  <sheetViews>
    <sheetView topLeftCell="A61" workbookViewId="0">
      <selection activeCell="C74" sqref="C74"/>
    </sheetView>
  </sheetViews>
  <sheetFormatPr baseColWidth="10" defaultRowHeight="14.4" x14ac:dyDescent="0.3"/>
  <cols>
    <col min="3" max="3" width="12.88671875" bestFit="1" customWidth="1"/>
  </cols>
  <sheetData>
    <row r="1" spans="1:3" x14ac:dyDescent="0.3">
      <c r="A1" s="2" t="s">
        <v>297</v>
      </c>
      <c r="B1" s="2" t="s">
        <v>298</v>
      </c>
      <c r="C1" s="2" t="s">
        <v>371</v>
      </c>
    </row>
    <row r="2" spans="1:3" x14ac:dyDescent="0.3">
      <c r="A2" s="1" t="s">
        <v>299</v>
      </c>
      <c r="B2" s="1" t="s">
        <v>0</v>
      </c>
      <c r="C2" s="1" t="s">
        <v>299</v>
      </c>
    </row>
    <row r="3" spans="1:3" x14ac:dyDescent="0.3">
      <c r="A3" s="1" t="s">
        <v>300</v>
      </c>
      <c r="B3" s="1" t="s">
        <v>0</v>
      </c>
      <c r="C3" s="1" t="s">
        <v>300</v>
      </c>
    </row>
    <row r="4" spans="1:3" x14ac:dyDescent="0.3">
      <c r="A4" s="1" t="s">
        <v>301</v>
      </c>
      <c r="B4" s="1" t="s">
        <v>0</v>
      </c>
      <c r="C4" s="1" t="s">
        <v>301</v>
      </c>
    </row>
    <row r="5" spans="1:3" x14ac:dyDescent="0.3">
      <c r="A5" s="1" t="s">
        <v>302</v>
      </c>
      <c r="B5" s="1" t="s">
        <v>0</v>
      </c>
      <c r="C5" s="1" t="s">
        <v>302</v>
      </c>
    </row>
    <row r="6" spans="1:3" x14ac:dyDescent="0.3">
      <c r="A6" s="1" t="s">
        <v>303</v>
      </c>
      <c r="B6" s="1" t="s">
        <v>0</v>
      </c>
      <c r="C6" s="1" t="s">
        <v>303</v>
      </c>
    </row>
    <row r="7" spans="1:3" x14ac:dyDescent="0.3">
      <c r="A7" s="1" t="s">
        <v>304</v>
      </c>
      <c r="B7" s="1" t="s">
        <v>0</v>
      </c>
      <c r="C7" s="1" t="s">
        <v>304</v>
      </c>
    </row>
    <row r="8" spans="1:3" x14ac:dyDescent="0.3">
      <c r="A8" s="1" t="s">
        <v>305</v>
      </c>
      <c r="B8" s="1" t="s">
        <v>0</v>
      </c>
      <c r="C8" s="1" t="s">
        <v>305</v>
      </c>
    </row>
    <row r="9" spans="1:3" x14ac:dyDescent="0.3">
      <c r="A9" s="1" t="s">
        <v>306</v>
      </c>
      <c r="B9" s="1" t="s">
        <v>0</v>
      </c>
      <c r="C9" s="1" t="s">
        <v>306</v>
      </c>
    </row>
    <row r="10" spans="1:3" x14ac:dyDescent="0.3">
      <c r="A10" s="1" t="s">
        <v>307</v>
      </c>
      <c r="B10" s="1" t="s">
        <v>0</v>
      </c>
      <c r="C10" s="1" t="s">
        <v>307</v>
      </c>
    </row>
    <row r="11" spans="1:3" x14ac:dyDescent="0.3">
      <c r="A11" s="1" t="s">
        <v>308</v>
      </c>
      <c r="B11" s="1" t="s">
        <v>0</v>
      </c>
      <c r="C11" s="1" t="s">
        <v>308</v>
      </c>
    </row>
    <row r="12" spans="1:3" x14ac:dyDescent="0.3">
      <c r="A12" s="1" t="s">
        <v>309</v>
      </c>
      <c r="B12" s="1" t="s">
        <v>0</v>
      </c>
      <c r="C12" s="1" t="s">
        <v>309</v>
      </c>
    </row>
    <row r="13" spans="1:3" x14ac:dyDescent="0.3">
      <c r="A13" s="1" t="s">
        <v>310</v>
      </c>
      <c r="B13" s="1" t="s">
        <v>0</v>
      </c>
      <c r="C13" s="1" t="s">
        <v>310</v>
      </c>
    </row>
    <row r="14" spans="1:3" x14ac:dyDescent="0.3">
      <c r="A14" s="1" t="s">
        <v>311</v>
      </c>
      <c r="B14" s="1" t="s">
        <v>0</v>
      </c>
      <c r="C14" s="1" t="s">
        <v>311</v>
      </c>
    </row>
    <row r="15" spans="1:3" x14ac:dyDescent="0.3">
      <c r="A15" s="1" t="s">
        <v>312</v>
      </c>
      <c r="B15" s="1" t="s">
        <v>0</v>
      </c>
      <c r="C15" s="1" t="s">
        <v>312</v>
      </c>
    </row>
    <row r="16" spans="1:3" x14ac:dyDescent="0.3">
      <c r="A16" s="1" t="s">
        <v>313</v>
      </c>
      <c r="B16" s="1" t="s">
        <v>0</v>
      </c>
      <c r="C16" s="1" t="s">
        <v>313</v>
      </c>
    </row>
    <row r="17" spans="1:3" x14ac:dyDescent="0.3">
      <c r="A17" s="1" t="s">
        <v>314</v>
      </c>
      <c r="B17" s="1" t="s">
        <v>0</v>
      </c>
      <c r="C17" s="1" t="s">
        <v>314</v>
      </c>
    </row>
    <row r="18" spans="1:3" x14ac:dyDescent="0.3">
      <c r="A18" s="1" t="s">
        <v>315</v>
      </c>
      <c r="B18" s="1" t="s">
        <v>0</v>
      </c>
      <c r="C18" s="1" t="s">
        <v>315</v>
      </c>
    </row>
    <row r="19" spans="1:3" x14ac:dyDescent="0.3">
      <c r="A19" s="1" t="s">
        <v>316</v>
      </c>
      <c r="B19" s="1" t="s">
        <v>0</v>
      </c>
      <c r="C19" s="1" t="s">
        <v>316</v>
      </c>
    </row>
    <row r="20" spans="1:3" x14ac:dyDescent="0.3">
      <c r="A20" s="1" t="s">
        <v>317</v>
      </c>
      <c r="B20" s="1" t="s">
        <v>0</v>
      </c>
      <c r="C20" s="1" t="s">
        <v>317</v>
      </c>
    </row>
    <row r="21" spans="1:3" x14ac:dyDescent="0.3">
      <c r="A21" s="1" t="s">
        <v>318</v>
      </c>
      <c r="B21" s="1" t="s">
        <v>0</v>
      </c>
      <c r="C21" s="1" t="s">
        <v>318</v>
      </c>
    </row>
    <row r="22" spans="1:3" x14ac:dyDescent="0.3">
      <c r="A22" s="1" t="s">
        <v>319</v>
      </c>
      <c r="B22" s="1" t="s">
        <v>0</v>
      </c>
      <c r="C22" s="1" t="s">
        <v>319</v>
      </c>
    </row>
    <row r="23" spans="1:3" x14ac:dyDescent="0.3">
      <c r="A23" s="1" t="s">
        <v>320</v>
      </c>
      <c r="B23" s="1" t="s">
        <v>0</v>
      </c>
      <c r="C23" s="1" t="s">
        <v>320</v>
      </c>
    </row>
    <row r="24" spans="1:3" x14ac:dyDescent="0.3">
      <c r="A24" s="1" t="s">
        <v>321</v>
      </c>
      <c r="B24" s="1" t="s">
        <v>2</v>
      </c>
      <c r="C24" s="1" t="s">
        <v>321</v>
      </c>
    </row>
    <row r="25" spans="1:3" x14ac:dyDescent="0.3">
      <c r="A25" s="1" t="s">
        <v>322</v>
      </c>
      <c r="B25" s="1" t="s">
        <v>2</v>
      </c>
      <c r="C25" s="1" t="s">
        <v>322</v>
      </c>
    </row>
    <row r="26" spans="1:3" x14ac:dyDescent="0.3">
      <c r="A26" s="1" t="s">
        <v>323</v>
      </c>
      <c r="B26" s="1" t="s">
        <v>2</v>
      </c>
      <c r="C26" s="1" t="s">
        <v>323</v>
      </c>
    </row>
    <row r="27" spans="1:3" x14ac:dyDescent="0.3">
      <c r="A27" s="1" t="s">
        <v>324</v>
      </c>
      <c r="B27" s="1" t="s">
        <v>2</v>
      </c>
      <c r="C27" s="1" t="s">
        <v>324</v>
      </c>
    </row>
    <row r="28" spans="1:3" x14ac:dyDescent="0.3">
      <c r="A28" s="1" t="s">
        <v>325</v>
      </c>
      <c r="B28" s="1" t="s">
        <v>2</v>
      </c>
      <c r="C28" s="1" t="s">
        <v>325</v>
      </c>
    </row>
    <row r="29" spans="1:3" x14ac:dyDescent="0.3">
      <c r="A29" s="1" t="s">
        <v>326</v>
      </c>
      <c r="B29" s="1" t="s">
        <v>2</v>
      </c>
      <c r="C29" s="1" t="s">
        <v>326</v>
      </c>
    </row>
    <row r="30" spans="1:3" x14ac:dyDescent="0.3">
      <c r="A30" s="1" t="s">
        <v>327</v>
      </c>
      <c r="B30" s="1" t="s">
        <v>2</v>
      </c>
      <c r="C30" s="1" t="s">
        <v>327</v>
      </c>
    </row>
    <row r="31" spans="1:3" x14ac:dyDescent="0.3">
      <c r="A31" s="1" t="s">
        <v>328</v>
      </c>
      <c r="B31" s="1" t="s">
        <v>2</v>
      </c>
      <c r="C31" s="1" t="s">
        <v>328</v>
      </c>
    </row>
    <row r="32" spans="1:3" x14ac:dyDescent="0.3">
      <c r="A32" s="1" t="s">
        <v>329</v>
      </c>
      <c r="B32" s="1" t="s">
        <v>2</v>
      </c>
      <c r="C32" s="1" t="s">
        <v>329</v>
      </c>
    </row>
    <row r="33" spans="1:3" x14ac:dyDescent="0.3">
      <c r="A33" s="1" t="s">
        <v>330</v>
      </c>
      <c r="B33" s="1" t="s">
        <v>2</v>
      </c>
      <c r="C33" s="1" t="s">
        <v>330</v>
      </c>
    </row>
    <row r="34" spans="1:3" x14ac:dyDescent="0.3">
      <c r="A34" s="1" t="s">
        <v>331</v>
      </c>
      <c r="B34" s="1" t="s">
        <v>2</v>
      </c>
      <c r="C34" s="1" t="s">
        <v>331</v>
      </c>
    </row>
    <row r="35" spans="1:3" x14ac:dyDescent="0.3">
      <c r="A35" s="1" t="s">
        <v>332</v>
      </c>
      <c r="B35" s="1" t="s">
        <v>2</v>
      </c>
      <c r="C35" s="1" t="s">
        <v>332</v>
      </c>
    </row>
    <row r="36" spans="1:3" x14ac:dyDescent="0.3">
      <c r="A36" s="1" t="s">
        <v>333</v>
      </c>
      <c r="B36" s="1" t="s">
        <v>2</v>
      </c>
      <c r="C36" s="1" t="s">
        <v>333</v>
      </c>
    </row>
    <row r="37" spans="1:3" x14ac:dyDescent="0.3">
      <c r="A37" s="1" t="s">
        <v>334</v>
      </c>
      <c r="B37" s="1" t="s">
        <v>2</v>
      </c>
      <c r="C37" s="1" t="s">
        <v>334</v>
      </c>
    </row>
    <row r="38" spans="1:3" x14ac:dyDescent="0.3">
      <c r="A38" s="1" t="s">
        <v>335</v>
      </c>
      <c r="B38" s="1" t="s">
        <v>2</v>
      </c>
      <c r="C38" s="1" t="s">
        <v>335</v>
      </c>
    </row>
    <row r="39" spans="1:3" x14ac:dyDescent="0.3">
      <c r="A39" s="1" t="s">
        <v>336</v>
      </c>
      <c r="B39" s="1" t="s">
        <v>2</v>
      </c>
      <c r="C39" s="1" t="s">
        <v>336</v>
      </c>
    </row>
    <row r="40" spans="1:3" x14ac:dyDescent="0.3">
      <c r="A40" s="1" t="s">
        <v>337</v>
      </c>
      <c r="B40" s="1" t="s">
        <v>2</v>
      </c>
      <c r="C40" s="1" t="s">
        <v>337</v>
      </c>
    </row>
    <row r="41" spans="1:3" x14ac:dyDescent="0.3">
      <c r="A41" s="1" t="s">
        <v>338</v>
      </c>
      <c r="B41" s="1" t="s">
        <v>2</v>
      </c>
      <c r="C41" s="1" t="s">
        <v>338</v>
      </c>
    </row>
    <row r="42" spans="1:3" x14ac:dyDescent="0.3">
      <c r="A42" s="1" t="s">
        <v>339</v>
      </c>
      <c r="B42" s="1" t="s">
        <v>2</v>
      </c>
      <c r="C42" s="1" t="s">
        <v>339</v>
      </c>
    </row>
    <row r="43" spans="1:3" x14ac:dyDescent="0.3">
      <c r="A43" s="1" t="s">
        <v>340</v>
      </c>
      <c r="B43" s="1" t="s">
        <v>2</v>
      </c>
      <c r="C43" s="1" t="s">
        <v>340</v>
      </c>
    </row>
    <row r="44" spans="1:3" x14ac:dyDescent="0.3">
      <c r="A44" s="1" t="s">
        <v>341</v>
      </c>
      <c r="B44" s="1" t="s">
        <v>2</v>
      </c>
      <c r="C44" s="1" t="s">
        <v>341</v>
      </c>
    </row>
    <row r="45" spans="1:3" x14ac:dyDescent="0.3">
      <c r="A45" s="1" t="s">
        <v>342</v>
      </c>
      <c r="B45" s="1" t="s">
        <v>2</v>
      </c>
      <c r="C45" s="1" t="s">
        <v>342</v>
      </c>
    </row>
    <row r="46" spans="1:3" x14ac:dyDescent="0.3">
      <c r="A46" s="1" t="s">
        <v>343</v>
      </c>
      <c r="B46" s="1" t="s">
        <v>2</v>
      </c>
      <c r="C46" s="1" t="s">
        <v>343</v>
      </c>
    </row>
    <row r="47" spans="1:3" x14ac:dyDescent="0.3">
      <c r="A47" s="1" t="s">
        <v>344</v>
      </c>
      <c r="B47" s="1" t="s">
        <v>2</v>
      </c>
      <c r="C47" s="1" t="s">
        <v>344</v>
      </c>
    </row>
    <row r="48" spans="1:3" x14ac:dyDescent="0.3">
      <c r="A48" s="1" t="s">
        <v>345</v>
      </c>
      <c r="B48" s="1" t="s">
        <v>2</v>
      </c>
      <c r="C48" s="1" t="s">
        <v>345</v>
      </c>
    </row>
    <row r="49" spans="1:3" x14ac:dyDescent="0.3">
      <c r="A49" s="1" t="s">
        <v>346</v>
      </c>
      <c r="B49" s="1" t="s">
        <v>2</v>
      </c>
      <c r="C49" s="1" t="s">
        <v>346</v>
      </c>
    </row>
    <row r="50" spans="1:3" x14ac:dyDescent="0.3">
      <c r="A50" s="1" t="s">
        <v>347</v>
      </c>
      <c r="B50" s="1" t="s">
        <v>2</v>
      </c>
      <c r="C50" s="1" t="s">
        <v>347</v>
      </c>
    </row>
    <row r="51" spans="1:3" x14ac:dyDescent="0.3">
      <c r="A51" s="1" t="s">
        <v>348</v>
      </c>
      <c r="B51" s="1" t="s">
        <v>2</v>
      </c>
      <c r="C51" s="1" t="s">
        <v>348</v>
      </c>
    </row>
    <row r="52" spans="1:3" x14ac:dyDescent="0.3">
      <c r="A52" s="1" t="s">
        <v>349</v>
      </c>
      <c r="B52" s="1" t="s">
        <v>2</v>
      </c>
      <c r="C52" s="1" t="s">
        <v>349</v>
      </c>
    </row>
    <row r="53" spans="1:3" x14ac:dyDescent="0.3">
      <c r="A53" s="1" t="s">
        <v>350</v>
      </c>
      <c r="B53" s="1" t="s">
        <v>2</v>
      </c>
      <c r="C53" s="1" t="s">
        <v>350</v>
      </c>
    </row>
    <row r="54" spans="1:3" x14ac:dyDescent="0.3">
      <c r="A54" s="1" t="s">
        <v>351</v>
      </c>
      <c r="B54" s="1" t="s">
        <v>2</v>
      </c>
      <c r="C54" s="1" t="s">
        <v>351</v>
      </c>
    </row>
    <row r="55" spans="1:3" x14ac:dyDescent="0.3">
      <c r="A55" s="1" t="s">
        <v>352</v>
      </c>
      <c r="B55" s="1" t="s">
        <v>2</v>
      </c>
      <c r="C55" s="1" t="s">
        <v>352</v>
      </c>
    </row>
    <row r="56" spans="1:3" x14ac:dyDescent="0.3">
      <c r="A56" s="1" t="s">
        <v>353</v>
      </c>
      <c r="B56" s="1" t="s">
        <v>2</v>
      </c>
      <c r="C56" s="1" t="s">
        <v>353</v>
      </c>
    </row>
    <row r="57" spans="1:3" x14ac:dyDescent="0.3">
      <c r="A57" s="1" t="s">
        <v>354</v>
      </c>
      <c r="B57" s="1" t="s">
        <v>2</v>
      </c>
      <c r="C57" s="1" t="s">
        <v>354</v>
      </c>
    </row>
    <row r="58" spans="1:3" x14ac:dyDescent="0.3">
      <c r="A58" s="1" t="s">
        <v>355</v>
      </c>
      <c r="B58" s="1" t="s">
        <v>2</v>
      </c>
      <c r="C58" s="1" t="s">
        <v>355</v>
      </c>
    </row>
    <row r="59" spans="1:3" x14ac:dyDescent="0.3">
      <c r="A59" s="1" t="s">
        <v>356</v>
      </c>
      <c r="B59" s="1" t="s">
        <v>2</v>
      </c>
      <c r="C59" s="1" t="s">
        <v>356</v>
      </c>
    </row>
    <row r="60" spans="1:3" x14ac:dyDescent="0.3">
      <c r="A60" s="1" t="s">
        <v>357</v>
      </c>
      <c r="B60" s="1" t="s">
        <v>2</v>
      </c>
      <c r="C60" s="1" t="s">
        <v>357</v>
      </c>
    </row>
    <row r="61" spans="1:3" x14ac:dyDescent="0.3">
      <c r="A61" s="1" t="s">
        <v>358</v>
      </c>
      <c r="B61" s="1" t="s">
        <v>2</v>
      </c>
      <c r="C61" s="1" t="s">
        <v>358</v>
      </c>
    </row>
    <row r="62" spans="1:3" x14ac:dyDescent="0.3">
      <c r="A62" s="1" t="s">
        <v>359</v>
      </c>
      <c r="B62" s="1" t="s">
        <v>2</v>
      </c>
      <c r="C62" s="1" t="s">
        <v>359</v>
      </c>
    </row>
    <row r="63" spans="1:3" x14ac:dyDescent="0.3">
      <c r="A63" s="1" t="s">
        <v>360</v>
      </c>
      <c r="B63" s="1" t="s">
        <v>2</v>
      </c>
      <c r="C63" s="1" t="s">
        <v>360</v>
      </c>
    </row>
    <row r="64" spans="1:3" x14ac:dyDescent="0.3">
      <c r="A64" s="1" t="s">
        <v>361</v>
      </c>
      <c r="B64" s="1" t="s">
        <v>2</v>
      </c>
      <c r="C64" s="1" t="s">
        <v>361</v>
      </c>
    </row>
    <row r="65" spans="1:3" x14ac:dyDescent="0.3">
      <c r="A65" s="1" t="s">
        <v>362</v>
      </c>
      <c r="B65" s="1" t="s">
        <v>2</v>
      </c>
      <c r="C65" s="1" t="s">
        <v>362</v>
      </c>
    </row>
    <row r="66" spans="1:3" x14ac:dyDescent="0.3">
      <c r="A66" s="1" t="s">
        <v>363</v>
      </c>
      <c r="B66" s="1" t="s">
        <v>2</v>
      </c>
      <c r="C66" s="1" t="s">
        <v>363</v>
      </c>
    </row>
    <row r="67" spans="1:3" x14ac:dyDescent="0.3">
      <c r="A67" s="1" t="s">
        <v>364</v>
      </c>
      <c r="B67" s="1" t="s">
        <v>2</v>
      </c>
      <c r="C67" s="1" t="s">
        <v>364</v>
      </c>
    </row>
    <row r="68" spans="1:3" x14ac:dyDescent="0.3">
      <c r="A68" s="1" t="s">
        <v>365</v>
      </c>
      <c r="B68" s="1" t="s">
        <v>2</v>
      </c>
      <c r="C68" s="1" t="s">
        <v>365</v>
      </c>
    </row>
    <row r="69" spans="1:3" x14ac:dyDescent="0.3">
      <c r="A69" s="1" t="s">
        <v>366</v>
      </c>
      <c r="B69" s="1" t="s">
        <v>2</v>
      </c>
      <c r="C69" s="1" t="s">
        <v>366</v>
      </c>
    </row>
    <row r="70" spans="1:3" x14ac:dyDescent="0.3">
      <c r="A70" s="1" t="s">
        <v>367</v>
      </c>
      <c r="B70" s="1" t="s">
        <v>2</v>
      </c>
      <c r="C70" s="1" t="s">
        <v>367</v>
      </c>
    </row>
    <row r="71" spans="1:3" x14ac:dyDescent="0.3">
      <c r="A71" s="1" t="s">
        <v>368</v>
      </c>
      <c r="B71" s="1" t="s">
        <v>2</v>
      </c>
      <c r="C71" s="1" t="s">
        <v>368</v>
      </c>
    </row>
    <row r="72" spans="1:3" x14ac:dyDescent="0.3">
      <c r="A72" s="1" t="s">
        <v>369</v>
      </c>
      <c r="B72" s="1" t="s">
        <v>2</v>
      </c>
      <c r="C72" s="1" t="s">
        <v>369</v>
      </c>
    </row>
    <row r="73" spans="1:3" x14ac:dyDescent="0.3">
      <c r="A73" s="1" t="s">
        <v>370</v>
      </c>
      <c r="B73" s="1" t="s">
        <v>2</v>
      </c>
      <c r="C73" s="1" t="s">
        <v>370</v>
      </c>
    </row>
    <row r="74" spans="1:3" x14ac:dyDescent="0.3">
      <c r="A74" s="1" t="s">
        <v>189</v>
      </c>
      <c r="B74" s="1" t="s">
        <v>296</v>
      </c>
      <c r="C74" s="1" t="str">
        <f>VLOOKUP(A74,'Cedear con volumen'!A1:A115,1,FALSE)</f>
        <v>VIST</v>
      </c>
    </row>
    <row r="75" spans="1:3" x14ac:dyDescent="0.3">
      <c r="A75" s="1" t="s">
        <v>117</v>
      </c>
      <c r="B75" s="1" t="s">
        <v>296</v>
      </c>
      <c r="C75" s="1" t="e">
        <f>VLOOKUP(A75,'Cedear con volumen'!#REF!,1,FALSE)</f>
        <v>#REF!</v>
      </c>
    </row>
    <row r="76" spans="1:3" x14ac:dyDescent="0.3">
      <c r="A76" s="1" t="s">
        <v>27</v>
      </c>
      <c r="B76" s="1" t="s">
        <v>296</v>
      </c>
      <c r="C76" s="1" t="e">
        <f>VLOOKUP(A76,'Cedear con volumen'!#REF!,1,FALSE)</f>
        <v>#REF!</v>
      </c>
    </row>
    <row r="77" spans="1:3" x14ac:dyDescent="0.3">
      <c r="A77" s="1" t="s">
        <v>3</v>
      </c>
      <c r="B77" s="1" t="s">
        <v>296</v>
      </c>
      <c r="C77" s="1" t="e">
        <f>VLOOKUP(A77,'Cedear con volumen'!#REF!,1,FALSE)</f>
        <v>#REF!</v>
      </c>
    </row>
    <row r="78" spans="1:3" x14ac:dyDescent="0.3">
      <c r="A78" s="1" t="s">
        <v>108</v>
      </c>
      <c r="B78" s="1" t="s">
        <v>296</v>
      </c>
      <c r="C78" s="1" t="e">
        <f>VLOOKUP(A78,'Cedear con volumen'!#REF!,1,FALSE)</f>
        <v>#REF!</v>
      </c>
    </row>
    <row r="79" spans="1:3" x14ac:dyDescent="0.3">
      <c r="A79" s="1" t="s">
        <v>197</v>
      </c>
      <c r="B79" s="1" t="s">
        <v>296</v>
      </c>
      <c r="C79" s="1" t="e">
        <f>VLOOKUP(A79,'Cedear con volumen'!#REF!,1,FALSE)</f>
        <v>#REF!</v>
      </c>
    </row>
    <row r="80" spans="1:3" x14ac:dyDescent="0.3">
      <c r="A80" s="1" t="s">
        <v>80</v>
      </c>
      <c r="B80" s="1" t="s">
        <v>296</v>
      </c>
      <c r="C80" s="1" t="e">
        <f>VLOOKUP(A80,'Cedear con volumen'!#REF!,1,FALSE)</f>
        <v>#REF!</v>
      </c>
    </row>
    <row r="81" spans="1:3" x14ac:dyDescent="0.3">
      <c r="A81" s="1" t="s">
        <v>122</v>
      </c>
      <c r="B81" s="1" t="s">
        <v>296</v>
      </c>
      <c r="C81" s="1" t="e">
        <f>VLOOKUP(A81,'Cedear con volumen'!#REF!,1,FALSE)</f>
        <v>#REF!</v>
      </c>
    </row>
    <row r="82" spans="1:3" x14ac:dyDescent="0.3">
      <c r="A82" s="1" t="s">
        <v>89</v>
      </c>
      <c r="B82" s="1" t="s">
        <v>296</v>
      </c>
      <c r="C82" s="1" t="e">
        <f>VLOOKUP(A82,'Cedear con volumen'!#REF!,1,FALSE)</f>
        <v>#REF!</v>
      </c>
    </row>
    <row r="83" spans="1:3" x14ac:dyDescent="0.3">
      <c r="A83" s="1" t="s">
        <v>188</v>
      </c>
      <c r="B83" s="1" t="s">
        <v>296</v>
      </c>
      <c r="C83" s="1" t="e">
        <f>VLOOKUP(A83,'Cedear con volumen'!#REF!,1,FALSE)</f>
        <v>#REF!</v>
      </c>
    </row>
    <row r="84" spans="1:3" x14ac:dyDescent="0.3">
      <c r="A84" s="1" t="s">
        <v>68</v>
      </c>
      <c r="B84" s="1" t="s">
        <v>296</v>
      </c>
      <c r="C84" s="1" t="e">
        <f>VLOOKUP(A84,'Cedear con volumen'!#REF!,1,FALSE)</f>
        <v>#REF!</v>
      </c>
    </row>
    <row r="85" spans="1:3" x14ac:dyDescent="0.3">
      <c r="A85" s="1" t="s">
        <v>101</v>
      </c>
      <c r="B85" s="1" t="s">
        <v>296</v>
      </c>
      <c r="C85" s="1" t="e">
        <f>VLOOKUP(A85,'Cedear con volumen'!#REF!,1,FALSE)</f>
        <v>#REF!</v>
      </c>
    </row>
    <row r="86" spans="1:3" x14ac:dyDescent="0.3">
      <c r="A86" s="1" t="s">
        <v>18</v>
      </c>
      <c r="B86" s="1" t="s">
        <v>296</v>
      </c>
      <c r="C86" s="1" t="e">
        <f>VLOOKUP(A86,'Cedear con volumen'!#REF!,1,FALSE)</f>
        <v>#REF!</v>
      </c>
    </row>
    <row r="87" spans="1:3" x14ac:dyDescent="0.3">
      <c r="A87" s="1" t="s">
        <v>59</v>
      </c>
      <c r="B87" s="1" t="s">
        <v>296</v>
      </c>
      <c r="C87" s="1" t="e">
        <f>VLOOKUP(A87,'Cedear con volumen'!#REF!,1,FALSE)</f>
        <v>#REF!</v>
      </c>
    </row>
    <row r="88" spans="1:3" x14ac:dyDescent="0.3">
      <c r="A88" s="1" t="s">
        <v>132</v>
      </c>
      <c r="B88" s="1" t="s">
        <v>296</v>
      </c>
      <c r="C88" s="1" t="e">
        <f>VLOOKUP(A88,'Cedear con volumen'!#REF!,1,FALSE)</f>
        <v>#REF!</v>
      </c>
    </row>
    <row r="89" spans="1:3" x14ac:dyDescent="0.3">
      <c r="A89" s="1" t="s">
        <v>198</v>
      </c>
      <c r="B89" s="1" t="s">
        <v>296</v>
      </c>
      <c r="C89" s="1" t="e">
        <f>VLOOKUP(A89,'Cedear con volumen'!#REF!,1,FALSE)</f>
        <v>#REF!</v>
      </c>
    </row>
    <row r="90" spans="1:3" x14ac:dyDescent="0.3">
      <c r="A90" s="1" t="s">
        <v>176</v>
      </c>
      <c r="B90" s="1" t="s">
        <v>296</v>
      </c>
      <c r="C90" s="1" t="e">
        <f>VLOOKUP(A90,'Cedear con volumen'!#REF!,1,FALSE)</f>
        <v>#REF!</v>
      </c>
    </row>
    <row r="91" spans="1:3" x14ac:dyDescent="0.3">
      <c r="A91" s="1" t="s">
        <v>29</v>
      </c>
      <c r="B91" s="1" t="s">
        <v>296</v>
      </c>
      <c r="C91" s="1" t="e">
        <f>VLOOKUP(A91,'Cedear con volumen'!#REF!,1,FALSE)</f>
        <v>#REF!</v>
      </c>
    </row>
    <row r="92" spans="1:3" x14ac:dyDescent="0.3">
      <c r="A92" s="1" t="s">
        <v>60</v>
      </c>
      <c r="B92" s="1" t="s">
        <v>296</v>
      </c>
      <c r="C92" s="1" t="e">
        <f>VLOOKUP(A92,'Cedear con volumen'!#REF!,1,FALSE)</f>
        <v>#REF!</v>
      </c>
    </row>
    <row r="93" spans="1:3" x14ac:dyDescent="0.3">
      <c r="A93" s="1" t="s">
        <v>77</v>
      </c>
      <c r="B93" s="1" t="s">
        <v>296</v>
      </c>
      <c r="C93" s="1" t="e">
        <f>VLOOKUP(A93,'Cedear con volumen'!#REF!,1,FALSE)</f>
        <v>#REF!</v>
      </c>
    </row>
    <row r="94" spans="1:3" x14ac:dyDescent="0.3">
      <c r="A94" s="1" t="s">
        <v>134</v>
      </c>
      <c r="B94" s="1" t="s">
        <v>296</v>
      </c>
      <c r="C94" s="1" t="e">
        <f>VLOOKUP(A94,'Cedear con volumen'!#REF!,1,FALSE)</f>
        <v>#REF!</v>
      </c>
    </row>
    <row r="95" spans="1:3" x14ac:dyDescent="0.3">
      <c r="A95" s="1" t="s">
        <v>79</v>
      </c>
      <c r="B95" s="1" t="s">
        <v>296</v>
      </c>
      <c r="C95" s="1" t="e">
        <f>VLOOKUP(A95,'Cedear con volumen'!#REF!,1,FALSE)</f>
        <v>#REF!</v>
      </c>
    </row>
    <row r="96" spans="1:3" x14ac:dyDescent="0.3">
      <c r="A96" s="1" t="s">
        <v>106</v>
      </c>
      <c r="B96" s="1" t="s">
        <v>296</v>
      </c>
      <c r="C96" s="1" t="e">
        <f>VLOOKUP(A96,'Cedear con volumen'!#REF!,1,FALSE)</f>
        <v>#REF!</v>
      </c>
    </row>
    <row r="97" spans="1:3" x14ac:dyDescent="0.3">
      <c r="A97" s="1" t="s">
        <v>168</v>
      </c>
      <c r="B97" s="1" t="s">
        <v>296</v>
      </c>
      <c r="C97" s="1" t="e">
        <f>VLOOKUP(A97,'Cedear con volumen'!#REF!,1,FALSE)</f>
        <v>#REF!</v>
      </c>
    </row>
    <row r="98" spans="1:3" x14ac:dyDescent="0.3">
      <c r="A98" s="1" t="s">
        <v>138</v>
      </c>
      <c r="B98" s="1" t="s">
        <v>296</v>
      </c>
      <c r="C98" s="1" t="e">
        <f>VLOOKUP(A98,'Cedear con volumen'!#REF!,1,FALSE)</f>
        <v>#REF!</v>
      </c>
    </row>
    <row r="99" spans="1:3" x14ac:dyDescent="0.3">
      <c r="A99" s="1" t="s">
        <v>40</v>
      </c>
      <c r="B99" s="1" t="s">
        <v>296</v>
      </c>
      <c r="C99" s="1" t="e">
        <f>VLOOKUP(A99,'Cedear con volumen'!#REF!,1,FALSE)</f>
        <v>#REF!</v>
      </c>
    </row>
    <row r="100" spans="1:3" x14ac:dyDescent="0.3">
      <c r="A100" s="1" t="s">
        <v>175</v>
      </c>
      <c r="B100" s="1" t="s">
        <v>296</v>
      </c>
      <c r="C100" s="1" t="e">
        <f>VLOOKUP(A100,'Cedear con volumen'!#REF!,1,FALSE)</f>
        <v>#REF!</v>
      </c>
    </row>
    <row r="101" spans="1:3" x14ac:dyDescent="0.3">
      <c r="A101" s="1" t="s">
        <v>187</v>
      </c>
      <c r="B101" s="1" t="s">
        <v>296</v>
      </c>
      <c r="C101" s="1" t="e">
        <f>VLOOKUP(A101,'Cedear con volumen'!#REF!,1,FALSE)</f>
        <v>#REF!</v>
      </c>
    </row>
    <row r="102" spans="1:3" x14ac:dyDescent="0.3">
      <c r="A102" s="1" t="s">
        <v>149</v>
      </c>
      <c r="B102" s="1" t="s">
        <v>296</v>
      </c>
      <c r="C102" s="1" t="e">
        <f>VLOOKUP(A102,'Cedear con volumen'!#REF!,1,FALSE)</f>
        <v>#REF!</v>
      </c>
    </row>
    <row r="103" spans="1:3" x14ac:dyDescent="0.3">
      <c r="A103" s="1" t="s">
        <v>196</v>
      </c>
      <c r="B103" s="1" t="s">
        <v>296</v>
      </c>
      <c r="C103" s="1" t="e">
        <f>VLOOKUP(A103,'Cedear con volumen'!#REF!,1,FALSE)</f>
        <v>#REF!</v>
      </c>
    </row>
    <row r="104" spans="1:3" x14ac:dyDescent="0.3">
      <c r="A104" s="1" t="s">
        <v>126</v>
      </c>
      <c r="B104" s="1" t="s">
        <v>296</v>
      </c>
      <c r="C104" s="1" t="e">
        <f>VLOOKUP(A104,'Cedear con volumen'!#REF!,1,FALSE)</f>
        <v>#REF!</v>
      </c>
    </row>
    <row r="105" spans="1:3" x14ac:dyDescent="0.3">
      <c r="A105" s="1" t="s">
        <v>32</v>
      </c>
      <c r="B105" s="1" t="s">
        <v>296</v>
      </c>
      <c r="C105" s="1" t="e">
        <f>VLOOKUP(A105,'Cedear con volumen'!#REF!,1,FALSE)</f>
        <v>#REF!</v>
      </c>
    </row>
    <row r="106" spans="1:3" x14ac:dyDescent="0.3">
      <c r="A106" s="1" t="s">
        <v>54</v>
      </c>
      <c r="B106" s="1" t="s">
        <v>296</v>
      </c>
      <c r="C106" s="1" t="e">
        <f>VLOOKUP(A106,'Cedear con volumen'!#REF!,1,FALSE)</f>
        <v>#REF!</v>
      </c>
    </row>
    <row r="107" spans="1:3" x14ac:dyDescent="0.3">
      <c r="A107" s="1" t="s">
        <v>181</v>
      </c>
      <c r="B107" s="1" t="s">
        <v>296</v>
      </c>
      <c r="C107" s="1" t="e">
        <f>VLOOKUP(A107,'Cedear con volumen'!#REF!,1,FALSE)</f>
        <v>#REF!</v>
      </c>
    </row>
    <row r="108" spans="1:3" x14ac:dyDescent="0.3">
      <c r="A108" s="1" t="s">
        <v>15</v>
      </c>
      <c r="B108" s="1" t="s">
        <v>296</v>
      </c>
      <c r="C108" s="1" t="e">
        <f>VLOOKUP(A108,'Cedear con volumen'!#REF!,1,FALSE)</f>
        <v>#REF!</v>
      </c>
    </row>
    <row r="109" spans="1:3" x14ac:dyDescent="0.3">
      <c r="A109" s="1" t="s">
        <v>128</v>
      </c>
      <c r="B109" s="1" t="s">
        <v>296</v>
      </c>
      <c r="C109" s="1" t="e">
        <f>VLOOKUP(A109,'Cedear con volumen'!#REF!,1,FALSE)</f>
        <v>#REF!</v>
      </c>
    </row>
    <row r="110" spans="1:3" x14ac:dyDescent="0.3">
      <c r="A110" s="1" t="s">
        <v>103</v>
      </c>
      <c r="B110" s="1" t="s">
        <v>296</v>
      </c>
      <c r="C110" s="1" t="e">
        <f>VLOOKUP(A110,'Cedear con volumen'!#REF!,1,FALSE)</f>
        <v>#REF!</v>
      </c>
    </row>
    <row r="111" spans="1:3" x14ac:dyDescent="0.3">
      <c r="A111" s="1" t="s">
        <v>179</v>
      </c>
      <c r="B111" s="1" t="s">
        <v>296</v>
      </c>
      <c r="C111" s="1" t="e">
        <f>VLOOKUP(A111,'Cedear con volumen'!#REF!,1,FALSE)</f>
        <v>#REF!</v>
      </c>
    </row>
    <row r="112" spans="1:3" x14ac:dyDescent="0.3">
      <c r="A112" s="1" t="s">
        <v>165</v>
      </c>
      <c r="B112" s="1" t="s">
        <v>296</v>
      </c>
      <c r="C112" s="1" t="e">
        <f>VLOOKUP(A112,'Cedear con volumen'!#REF!,1,FALSE)</f>
        <v>#REF!</v>
      </c>
    </row>
    <row r="113" spans="1:3" x14ac:dyDescent="0.3">
      <c r="A113" s="1" t="s">
        <v>166</v>
      </c>
      <c r="B113" s="1" t="s">
        <v>296</v>
      </c>
      <c r="C113" s="1" t="e">
        <f>VLOOKUP(A113,'Cedear con volumen'!#REF!,1,FALSE)</f>
        <v>#REF!</v>
      </c>
    </row>
    <row r="114" spans="1:3" x14ac:dyDescent="0.3">
      <c r="A114" s="1" t="s">
        <v>20</v>
      </c>
      <c r="B114" s="1" t="s">
        <v>296</v>
      </c>
      <c r="C114" s="1" t="e">
        <f>VLOOKUP(A114,'Cedear con volumen'!#REF!,1,FALSE)</f>
        <v>#REF!</v>
      </c>
    </row>
    <row r="115" spans="1:3" x14ac:dyDescent="0.3">
      <c r="A115" s="1" t="s">
        <v>142</v>
      </c>
      <c r="B115" s="1" t="s">
        <v>296</v>
      </c>
      <c r="C115" s="1" t="e">
        <f>VLOOKUP(A115,'Cedear con volumen'!#REF!,1,FALSE)</f>
        <v>#REF!</v>
      </c>
    </row>
    <row r="116" spans="1:3" x14ac:dyDescent="0.3">
      <c r="A116" s="1" t="s">
        <v>105</v>
      </c>
      <c r="B116" s="1" t="s">
        <v>296</v>
      </c>
      <c r="C116" s="1" t="e">
        <f>VLOOKUP(A116,'Cedear con volumen'!#REF!,1,FALSE)</f>
        <v>#REF!</v>
      </c>
    </row>
    <row r="117" spans="1:3" x14ac:dyDescent="0.3">
      <c r="A117" s="1" t="s">
        <v>25</v>
      </c>
      <c r="B117" s="1" t="s">
        <v>296</v>
      </c>
      <c r="C117" s="1" t="e">
        <f>VLOOKUP(A117,'Cedear con volumen'!#REF!,1,FALSE)</f>
        <v>#REF!</v>
      </c>
    </row>
    <row r="118" spans="1:3" x14ac:dyDescent="0.3">
      <c r="A118" s="1" t="s">
        <v>38</v>
      </c>
      <c r="B118" s="1" t="s">
        <v>296</v>
      </c>
      <c r="C118" s="1" t="e">
        <f>VLOOKUP(A118,'Cedear con volumen'!#REF!,1,FALSE)</f>
        <v>#REF!</v>
      </c>
    </row>
    <row r="119" spans="1:3" x14ac:dyDescent="0.3">
      <c r="A119" s="1" t="s">
        <v>62</v>
      </c>
      <c r="B119" s="1" t="s">
        <v>296</v>
      </c>
      <c r="C119" s="1" t="e">
        <f>VLOOKUP(A119,'Cedear con volumen'!#REF!,1,FALSE)</f>
        <v>#REF!</v>
      </c>
    </row>
    <row r="120" spans="1:3" x14ac:dyDescent="0.3">
      <c r="A120" s="1" t="s">
        <v>42</v>
      </c>
      <c r="B120" s="1" t="s">
        <v>296</v>
      </c>
      <c r="C120" s="1" t="e">
        <f>VLOOKUP(A120,'Cedear con volumen'!#REF!,1,FALSE)</f>
        <v>#REF!</v>
      </c>
    </row>
    <row r="121" spans="1:3" x14ac:dyDescent="0.3">
      <c r="A121" s="1" t="s">
        <v>170</v>
      </c>
      <c r="B121" s="1" t="s">
        <v>296</v>
      </c>
      <c r="C121" s="1" t="e">
        <f>VLOOKUP(A121,'Cedear con volumen'!#REF!,1,FALSE)</f>
        <v>#REF!</v>
      </c>
    </row>
    <row r="122" spans="1:3" x14ac:dyDescent="0.3">
      <c r="A122" s="1" t="s">
        <v>26</v>
      </c>
      <c r="B122" s="1" t="s">
        <v>296</v>
      </c>
      <c r="C122" s="1" t="e">
        <f>VLOOKUP(A122,'Cedear con volumen'!#REF!,1,FALSE)</f>
        <v>#REF!</v>
      </c>
    </row>
    <row r="123" spans="1:3" x14ac:dyDescent="0.3">
      <c r="A123" s="1" t="s">
        <v>8</v>
      </c>
      <c r="B123" s="1" t="s">
        <v>296</v>
      </c>
      <c r="C123" s="1" t="e">
        <f>VLOOKUP(A123,'Cedear con volumen'!#REF!,1,FALSE)</f>
        <v>#REF!</v>
      </c>
    </row>
    <row r="124" spans="1:3" x14ac:dyDescent="0.3">
      <c r="A124" s="1" t="s">
        <v>148</v>
      </c>
      <c r="B124" s="1" t="s">
        <v>296</v>
      </c>
      <c r="C124" s="1" t="e">
        <f>VLOOKUP(A124,'Cedear con volumen'!#REF!,1,FALSE)</f>
        <v>#REF!</v>
      </c>
    </row>
    <row r="125" spans="1:3" x14ac:dyDescent="0.3">
      <c r="A125" s="1" t="s">
        <v>201</v>
      </c>
      <c r="B125" s="1" t="s">
        <v>296</v>
      </c>
      <c r="C125" s="1" t="e">
        <f>VLOOKUP(A125,'Cedear con volumen'!#REF!,1,FALSE)</f>
        <v>#REF!</v>
      </c>
    </row>
    <row r="126" spans="1:3" x14ac:dyDescent="0.3">
      <c r="A126" s="1" t="s">
        <v>47</v>
      </c>
      <c r="B126" s="1" t="s">
        <v>296</v>
      </c>
      <c r="C126" s="1" t="e">
        <f>VLOOKUP(A126,'Cedear con volumen'!#REF!,1,FALSE)</f>
        <v>#REF!</v>
      </c>
    </row>
    <row r="127" spans="1:3" x14ac:dyDescent="0.3">
      <c r="A127" s="1" t="s">
        <v>151</v>
      </c>
      <c r="B127" s="1" t="s">
        <v>296</v>
      </c>
      <c r="C127" s="1" t="e">
        <f>VLOOKUP(A127,'Cedear con volumen'!#REF!,1,FALSE)</f>
        <v>#REF!</v>
      </c>
    </row>
    <row r="128" spans="1:3" x14ac:dyDescent="0.3">
      <c r="A128" s="1" t="s">
        <v>195</v>
      </c>
      <c r="B128" s="1" t="s">
        <v>296</v>
      </c>
      <c r="C128" s="1" t="e">
        <f>VLOOKUP(A128,'Cedear con volumen'!#REF!,1,FALSE)</f>
        <v>#REF!</v>
      </c>
    </row>
    <row r="129" spans="1:3" x14ac:dyDescent="0.3">
      <c r="A129" s="1" t="s">
        <v>150</v>
      </c>
      <c r="B129" s="1" t="s">
        <v>296</v>
      </c>
      <c r="C129" s="1" t="e">
        <f>VLOOKUP(A129,'Cedear con volumen'!#REF!,1,FALSE)</f>
        <v>#REF!</v>
      </c>
    </row>
    <row r="130" spans="1:3" x14ac:dyDescent="0.3">
      <c r="A130" s="1" t="s">
        <v>5</v>
      </c>
      <c r="B130" s="1" t="s">
        <v>296</v>
      </c>
      <c r="C130" s="1" t="e">
        <f>VLOOKUP(A130,'Cedear con volumen'!#REF!,1,FALSE)</f>
        <v>#REF!</v>
      </c>
    </row>
    <row r="131" spans="1:3" x14ac:dyDescent="0.3">
      <c r="A131" s="1" t="s">
        <v>70</v>
      </c>
      <c r="B131" s="1" t="s">
        <v>296</v>
      </c>
      <c r="C131" s="1" t="e">
        <f>VLOOKUP(A131,'Cedear con volumen'!#REF!,1,FALSE)</f>
        <v>#REF!</v>
      </c>
    </row>
    <row r="132" spans="1:3" x14ac:dyDescent="0.3">
      <c r="A132" s="1" t="s">
        <v>375</v>
      </c>
      <c r="B132" s="1" t="s">
        <v>296</v>
      </c>
      <c r="C132" s="1" t="e">
        <f>VLOOKUP(A132,'Cedear con volumen'!#REF!,1,FALSE)</f>
        <v>#REF!</v>
      </c>
    </row>
    <row r="133" spans="1:3" x14ac:dyDescent="0.3">
      <c r="A133" s="1" t="s">
        <v>83</v>
      </c>
      <c r="B133" s="1" t="s">
        <v>296</v>
      </c>
      <c r="C133" s="1" t="e">
        <f>VLOOKUP(A133,'Cedear con volumen'!#REF!,1,FALSE)</f>
        <v>#REF!</v>
      </c>
    </row>
    <row r="134" spans="1:3" x14ac:dyDescent="0.3">
      <c r="A134" s="1" t="s">
        <v>69</v>
      </c>
      <c r="B134" s="1" t="s">
        <v>296</v>
      </c>
      <c r="C134" s="1" t="e">
        <f>VLOOKUP(A134,'Cedear con volumen'!#REF!,1,FALSE)</f>
        <v>#REF!</v>
      </c>
    </row>
    <row r="135" spans="1:3" x14ac:dyDescent="0.3">
      <c r="A135" s="1" t="s">
        <v>182</v>
      </c>
      <c r="B135" s="1" t="s">
        <v>296</v>
      </c>
      <c r="C135" s="1" t="e">
        <f>VLOOKUP(A135,'Cedear con volumen'!#REF!,1,FALSE)</f>
        <v>#REF!</v>
      </c>
    </row>
    <row r="136" spans="1:3" x14ac:dyDescent="0.3">
      <c r="A136" s="1" t="s">
        <v>193</v>
      </c>
      <c r="B136" s="1" t="s">
        <v>296</v>
      </c>
      <c r="C136" s="1" t="e">
        <f>VLOOKUP(A136,'Cedear con volumen'!#REF!,1,FALSE)</f>
        <v>#REF!</v>
      </c>
    </row>
    <row r="137" spans="1:3" x14ac:dyDescent="0.3">
      <c r="A137" s="1" t="s">
        <v>141</v>
      </c>
      <c r="B137" s="1" t="s">
        <v>296</v>
      </c>
      <c r="C137" s="1" t="e">
        <f>VLOOKUP(A137,'Cedear con volumen'!#REF!,1,FALSE)</f>
        <v>#REF!</v>
      </c>
    </row>
    <row r="138" spans="1:3" x14ac:dyDescent="0.3">
      <c r="A138" s="1" t="s">
        <v>129</v>
      </c>
      <c r="B138" s="1" t="s">
        <v>296</v>
      </c>
      <c r="C138" s="1" t="e">
        <f>VLOOKUP(A138,'Cedear con volumen'!#REF!,1,FALSE)</f>
        <v>#REF!</v>
      </c>
    </row>
    <row r="139" spans="1:3" x14ac:dyDescent="0.3">
      <c r="A139" s="1" t="s">
        <v>115</v>
      </c>
      <c r="B139" s="1" t="s">
        <v>296</v>
      </c>
      <c r="C139" s="1" t="e">
        <f>VLOOKUP(A139,'Cedear con volumen'!#REF!,1,FALSE)</f>
        <v>#REF!</v>
      </c>
    </row>
    <row r="140" spans="1:3" x14ac:dyDescent="0.3">
      <c r="A140" s="1" t="s">
        <v>4</v>
      </c>
      <c r="B140" s="1" t="s">
        <v>296</v>
      </c>
      <c r="C140" s="1" t="e">
        <f>VLOOKUP(A140,'Cedear con volumen'!#REF!,1,FALSE)</f>
        <v>#REF!</v>
      </c>
    </row>
    <row r="141" spans="1:3" x14ac:dyDescent="0.3">
      <c r="A141" s="1" t="s">
        <v>162</v>
      </c>
      <c r="B141" s="1" t="s">
        <v>296</v>
      </c>
      <c r="C141" s="1" t="e">
        <f>VLOOKUP(A141,'Cedear con volumen'!#REF!,1,FALSE)</f>
        <v>#REF!</v>
      </c>
    </row>
    <row r="142" spans="1:3" x14ac:dyDescent="0.3">
      <c r="A142" s="1" t="s">
        <v>157</v>
      </c>
      <c r="B142" s="1" t="s">
        <v>296</v>
      </c>
      <c r="C142" s="1" t="e">
        <f>VLOOKUP(A142,'Cedear con volumen'!#REF!,1,FALSE)</f>
        <v>#REF!</v>
      </c>
    </row>
    <row r="143" spans="1:3" x14ac:dyDescent="0.3">
      <c r="A143" s="1" t="s">
        <v>66</v>
      </c>
      <c r="B143" s="1" t="s">
        <v>296</v>
      </c>
      <c r="C143" s="1" t="e">
        <f>VLOOKUP(A143,'Cedear con volumen'!#REF!,1,FALSE)</f>
        <v>#REF!</v>
      </c>
    </row>
    <row r="144" spans="1:3" x14ac:dyDescent="0.3">
      <c r="A144" s="1" t="s">
        <v>53</v>
      </c>
      <c r="B144" s="1" t="s">
        <v>296</v>
      </c>
      <c r="C144" s="1" t="e">
        <f>VLOOKUP(A144,'Cedear con volumen'!#REF!,1,FALSE)</f>
        <v>#REF!</v>
      </c>
    </row>
    <row r="145" spans="1:3" x14ac:dyDescent="0.3">
      <c r="A145" s="1" t="s">
        <v>144</v>
      </c>
      <c r="B145" s="1" t="s">
        <v>296</v>
      </c>
      <c r="C145" s="1" t="e">
        <f>VLOOKUP(A145,'Cedear con volumen'!#REF!,1,FALSE)</f>
        <v>#REF!</v>
      </c>
    </row>
    <row r="146" spans="1:3" x14ac:dyDescent="0.3">
      <c r="A146" s="1" t="s">
        <v>119</v>
      </c>
      <c r="B146" s="1" t="s">
        <v>296</v>
      </c>
      <c r="C146" s="1" t="e">
        <f>VLOOKUP(A146,'Cedear con volumen'!#REF!,1,FALSE)</f>
        <v>#REF!</v>
      </c>
    </row>
    <row r="147" spans="1:3" x14ac:dyDescent="0.3">
      <c r="A147" s="1" t="s">
        <v>67</v>
      </c>
      <c r="B147" s="1" t="s">
        <v>296</v>
      </c>
      <c r="C147" s="1" t="e">
        <f>VLOOKUP(A147,'Cedear con volumen'!#REF!,1,FALSE)</f>
        <v>#REF!</v>
      </c>
    </row>
    <row r="148" spans="1:3" x14ac:dyDescent="0.3">
      <c r="A148" s="1" t="s">
        <v>34</v>
      </c>
      <c r="B148" s="1" t="s">
        <v>296</v>
      </c>
      <c r="C148" s="1" t="e">
        <f>VLOOKUP(A148,'Cedear con volumen'!#REF!,1,FALSE)</f>
        <v>#REF!</v>
      </c>
    </row>
    <row r="149" spans="1:3" x14ac:dyDescent="0.3">
      <c r="A149" s="1" t="s">
        <v>137</v>
      </c>
      <c r="B149" s="1" t="s">
        <v>296</v>
      </c>
      <c r="C149" s="1" t="e">
        <f>VLOOKUP(A149,'Cedear con volumen'!#REF!,1,FALSE)</f>
        <v>#REF!</v>
      </c>
    </row>
    <row r="150" spans="1:3" x14ac:dyDescent="0.3">
      <c r="A150" s="1" t="s">
        <v>104</v>
      </c>
      <c r="B150" s="1" t="s">
        <v>296</v>
      </c>
      <c r="C150" s="1" t="e">
        <f>VLOOKUP(A150,'Cedear con volumen'!#REF!,1,FALSE)</f>
        <v>#REF!</v>
      </c>
    </row>
    <row r="151" spans="1:3" x14ac:dyDescent="0.3">
      <c r="A151" s="1" t="s">
        <v>376</v>
      </c>
      <c r="B151" s="1" t="s">
        <v>296</v>
      </c>
      <c r="C151" s="1" t="e">
        <f>VLOOKUP(A151,'Cedear con volumen'!#REF!,1,FALSE)</f>
        <v>#REF!</v>
      </c>
    </row>
    <row r="152" spans="1:3" x14ac:dyDescent="0.3">
      <c r="A152" s="1" t="s">
        <v>130</v>
      </c>
      <c r="B152" s="1" t="s">
        <v>296</v>
      </c>
      <c r="C152" s="1" t="e">
        <f>VLOOKUP(A152,'Cedear con volumen'!#REF!,1,FALSE)</f>
        <v>#REF!</v>
      </c>
    </row>
    <row r="153" spans="1:3" x14ac:dyDescent="0.3">
      <c r="A153" s="1" t="s">
        <v>120</v>
      </c>
      <c r="B153" s="1" t="s">
        <v>296</v>
      </c>
      <c r="C153" s="1" t="e">
        <f>VLOOKUP(A153,'Cedear con volumen'!#REF!,1,FALSE)</f>
        <v>#REF!</v>
      </c>
    </row>
    <row r="154" spans="1:3" x14ac:dyDescent="0.3">
      <c r="A154" s="1" t="s">
        <v>72</v>
      </c>
      <c r="B154" s="1" t="s">
        <v>296</v>
      </c>
      <c r="C154" s="1" t="e">
        <f>VLOOKUP(A154,'Cedear con volumen'!#REF!,1,FALSE)</f>
        <v>#REF!</v>
      </c>
    </row>
    <row r="155" spans="1:3" x14ac:dyDescent="0.3">
      <c r="A155" s="1" t="s">
        <v>28</v>
      </c>
      <c r="B155" s="1" t="s">
        <v>296</v>
      </c>
      <c r="C155" s="1" t="e">
        <f>VLOOKUP(A155,'Cedear con volumen'!#REF!,1,FALSE)</f>
        <v>#REF!</v>
      </c>
    </row>
    <row r="156" spans="1:3" x14ac:dyDescent="0.3">
      <c r="A156" s="1" t="s">
        <v>173</v>
      </c>
      <c r="B156" s="1" t="s">
        <v>296</v>
      </c>
      <c r="C156" s="1" t="e">
        <f>VLOOKUP(A156,'Cedear con volumen'!#REF!,1,FALSE)</f>
        <v>#REF!</v>
      </c>
    </row>
    <row r="157" spans="1:3" x14ac:dyDescent="0.3">
      <c r="A157" s="1" t="s">
        <v>19</v>
      </c>
      <c r="B157" s="1" t="s">
        <v>296</v>
      </c>
      <c r="C157" s="1" t="e">
        <f>VLOOKUP(A157,'Cedear con volumen'!#REF!,1,FALSE)</f>
        <v>#REF!</v>
      </c>
    </row>
    <row r="158" spans="1:3" x14ac:dyDescent="0.3">
      <c r="A158" s="1" t="s">
        <v>121</v>
      </c>
      <c r="B158" s="1" t="s">
        <v>296</v>
      </c>
      <c r="C158" s="1" t="e">
        <f>VLOOKUP(A158,'Cedear con volumen'!#REF!,1,FALSE)</f>
        <v>#REF!</v>
      </c>
    </row>
    <row r="159" spans="1:3" x14ac:dyDescent="0.3">
      <c r="A159" s="1" t="s">
        <v>377</v>
      </c>
      <c r="B159" s="1" t="s">
        <v>296</v>
      </c>
      <c r="C159" s="1" t="e">
        <f>VLOOKUP(A159,'Cedear con volumen'!#REF!,1,FALSE)</f>
        <v>#REF!</v>
      </c>
    </row>
    <row r="160" spans="1:3" x14ac:dyDescent="0.3">
      <c r="A160" s="1" t="s">
        <v>114</v>
      </c>
      <c r="B160" s="1" t="s">
        <v>296</v>
      </c>
      <c r="C160" s="1" t="e">
        <f>VLOOKUP(A160,'Cedear con volumen'!#REF!,1,FALSE)</f>
        <v>#REF!</v>
      </c>
    </row>
    <row r="161" spans="1:3" x14ac:dyDescent="0.3">
      <c r="A161" s="1" t="s">
        <v>177</v>
      </c>
      <c r="B161" s="1" t="s">
        <v>296</v>
      </c>
      <c r="C161" s="1" t="e">
        <f>VLOOKUP(A161,'Cedear con volumen'!#REF!,1,FALSE)</f>
        <v>#REF!</v>
      </c>
    </row>
    <row r="162" spans="1:3" x14ac:dyDescent="0.3">
      <c r="A162" s="1" t="s">
        <v>143</v>
      </c>
      <c r="B162" s="1" t="s">
        <v>296</v>
      </c>
      <c r="C162" s="1" t="e">
        <f>VLOOKUP(A162,'Cedear con volumen'!#REF!,1,FALSE)</f>
        <v>#REF!</v>
      </c>
    </row>
    <row r="163" spans="1:3" x14ac:dyDescent="0.3">
      <c r="A163" s="1" t="s">
        <v>55</v>
      </c>
      <c r="B163" s="1" t="s">
        <v>296</v>
      </c>
      <c r="C163" s="1" t="e">
        <f>VLOOKUP(A163,'Cedear con volumen'!#REF!,1,FALSE)</f>
        <v>#REF!</v>
      </c>
    </row>
    <row r="164" spans="1:3" x14ac:dyDescent="0.3">
      <c r="A164" s="1" t="s">
        <v>73</v>
      </c>
      <c r="B164" s="1" t="s">
        <v>296</v>
      </c>
      <c r="C164" s="1" t="e">
        <f>VLOOKUP(A164,'Cedear con volumen'!#REF!,1,FALSE)</f>
        <v>#REF!</v>
      </c>
    </row>
    <row r="165" spans="1:3" x14ac:dyDescent="0.3">
      <c r="A165" s="1" t="s">
        <v>24</v>
      </c>
      <c r="B165" s="1" t="s">
        <v>296</v>
      </c>
      <c r="C165" s="1" t="e">
        <f>VLOOKUP(A165,'Cedear con volumen'!#REF!,1,FALSE)</f>
        <v>#REF!</v>
      </c>
    </row>
    <row r="166" spans="1:3" x14ac:dyDescent="0.3">
      <c r="A166" s="1" t="s">
        <v>183</v>
      </c>
      <c r="B166" s="1" t="s">
        <v>296</v>
      </c>
      <c r="C166" s="1" t="e">
        <f>VLOOKUP(A166,'Cedear con volumen'!#REF!,1,FALSE)</f>
        <v>#REF!</v>
      </c>
    </row>
    <row r="167" spans="1:3" x14ac:dyDescent="0.3">
      <c r="A167" s="1" t="s">
        <v>159</v>
      </c>
      <c r="B167" s="1" t="s">
        <v>296</v>
      </c>
      <c r="C167" s="1" t="e">
        <f>VLOOKUP(A167,'Cedear con volumen'!#REF!,1,FALSE)</f>
        <v>#REF!</v>
      </c>
    </row>
    <row r="168" spans="1:3" x14ac:dyDescent="0.3">
      <c r="A168" s="1" t="s">
        <v>147</v>
      </c>
      <c r="B168" s="1" t="s">
        <v>296</v>
      </c>
      <c r="C168" s="1" t="e">
        <f>VLOOKUP(A168,'Cedear con volumen'!#REF!,1,FALSE)</f>
        <v>#REF!</v>
      </c>
    </row>
    <row r="169" spans="1:3" x14ac:dyDescent="0.3">
      <c r="A169" s="1" t="s">
        <v>37</v>
      </c>
      <c r="B169" s="1" t="s">
        <v>296</v>
      </c>
      <c r="C169" s="1" t="e">
        <f>VLOOKUP(A169,'Cedear con volumen'!#REF!,1,FALSE)</f>
        <v>#REF!</v>
      </c>
    </row>
    <row r="170" spans="1:3" x14ac:dyDescent="0.3">
      <c r="A170" s="1" t="s">
        <v>184</v>
      </c>
      <c r="B170" s="1" t="s">
        <v>296</v>
      </c>
      <c r="C170" s="1" t="e">
        <f>VLOOKUP(A170,'Cedear con volumen'!#REF!,1,FALSE)</f>
        <v>#REF!</v>
      </c>
    </row>
    <row r="171" spans="1:3" x14ac:dyDescent="0.3">
      <c r="A171" s="1" t="s">
        <v>113</v>
      </c>
      <c r="B171" s="1" t="s">
        <v>296</v>
      </c>
      <c r="C171" s="1" t="e">
        <f>VLOOKUP(A171,'Cedear con volumen'!#REF!,1,FALSE)</f>
        <v>#REF!</v>
      </c>
    </row>
    <row r="172" spans="1:3" x14ac:dyDescent="0.3">
      <c r="A172" s="1" t="s">
        <v>164</v>
      </c>
      <c r="B172" s="1" t="s">
        <v>296</v>
      </c>
      <c r="C172" s="1" t="e">
        <f>VLOOKUP(A172,'Cedear con volumen'!#REF!,1,FALSE)</f>
        <v>#REF!</v>
      </c>
    </row>
    <row r="173" spans="1:3" x14ac:dyDescent="0.3">
      <c r="A173" s="1" t="s">
        <v>85</v>
      </c>
      <c r="B173" s="1" t="s">
        <v>296</v>
      </c>
      <c r="C173" s="1" t="e">
        <f>VLOOKUP(A173,'Cedear con volumen'!#REF!,1,FALSE)</f>
        <v>#REF!</v>
      </c>
    </row>
    <row r="174" spans="1:3" x14ac:dyDescent="0.3">
      <c r="A174" s="1" t="s">
        <v>21</v>
      </c>
      <c r="B174" s="1" t="s">
        <v>296</v>
      </c>
      <c r="C174" s="1" t="e">
        <f>VLOOKUP(A174,'Cedear con volumen'!#REF!,1,FALSE)</f>
        <v>#REF!</v>
      </c>
    </row>
    <row r="175" spans="1:3" x14ac:dyDescent="0.3">
      <c r="A175" s="1" t="s">
        <v>97</v>
      </c>
      <c r="B175" s="1" t="s">
        <v>296</v>
      </c>
      <c r="C175" s="1" t="e">
        <f>VLOOKUP(A175,'Cedear con volumen'!#REF!,1,FALSE)</f>
        <v>#REF!</v>
      </c>
    </row>
    <row r="176" spans="1:3" x14ac:dyDescent="0.3">
      <c r="A176" s="1" t="s">
        <v>23</v>
      </c>
      <c r="B176" s="1" t="s">
        <v>296</v>
      </c>
      <c r="C176" s="1" t="e">
        <f>VLOOKUP(A176,'Cedear con volumen'!#REF!,1,FALSE)</f>
        <v>#REF!</v>
      </c>
    </row>
    <row r="177" spans="1:3" x14ac:dyDescent="0.3">
      <c r="A177" s="1" t="s">
        <v>36</v>
      </c>
      <c r="B177" s="1" t="s">
        <v>296</v>
      </c>
      <c r="C177" s="1" t="e">
        <f>VLOOKUP(A177,'Cedear con volumen'!#REF!,1,FALSE)</f>
        <v>#REF!</v>
      </c>
    </row>
    <row r="178" spans="1:3" x14ac:dyDescent="0.3">
      <c r="A178" s="1" t="s">
        <v>39</v>
      </c>
      <c r="B178" s="1" t="s">
        <v>296</v>
      </c>
      <c r="C178" s="1" t="e">
        <f>VLOOKUP(A178,'Cedear con volumen'!#REF!,1,FALSE)</f>
        <v>#REF!</v>
      </c>
    </row>
    <row r="179" spans="1:3" x14ac:dyDescent="0.3">
      <c r="A179" s="1" t="s">
        <v>13</v>
      </c>
      <c r="B179" s="1" t="s">
        <v>296</v>
      </c>
      <c r="C179" s="1" t="e">
        <f>VLOOKUP(A179,'Cedear con volumen'!#REF!,1,FALSE)</f>
        <v>#REF!</v>
      </c>
    </row>
    <row r="180" spans="1:3" x14ac:dyDescent="0.3">
      <c r="A180" s="1" t="s">
        <v>57</v>
      </c>
      <c r="B180" s="1" t="s">
        <v>296</v>
      </c>
      <c r="C180" s="1" t="e">
        <f>VLOOKUP(A180,'Cedear con volumen'!#REF!,1,FALSE)</f>
        <v>#REF!</v>
      </c>
    </row>
    <row r="181" spans="1:3" x14ac:dyDescent="0.3">
      <c r="A181" s="1" t="s">
        <v>81</v>
      </c>
      <c r="B181" s="1" t="s">
        <v>296</v>
      </c>
      <c r="C181" s="1" t="e">
        <f>VLOOKUP(A181,'Cedear con volumen'!#REF!,1,FALSE)</f>
        <v>#REF!</v>
      </c>
    </row>
    <row r="182" spans="1:3" x14ac:dyDescent="0.3">
      <c r="A182" s="1" t="s">
        <v>74</v>
      </c>
      <c r="B182" s="1" t="s">
        <v>296</v>
      </c>
      <c r="C182" s="1" t="e">
        <f>VLOOKUP(A182,'Cedear con volumen'!#REF!,1,FALSE)</f>
        <v>#REF!</v>
      </c>
    </row>
    <row r="183" spans="1:3" x14ac:dyDescent="0.3">
      <c r="A183" s="1" t="s">
        <v>136</v>
      </c>
      <c r="B183" s="1" t="s">
        <v>296</v>
      </c>
      <c r="C183" s="1" t="e">
        <f>VLOOKUP(A183,'Cedear con volumen'!#REF!,1,FALSE)</f>
        <v>#REF!</v>
      </c>
    </row>
    <row r="184" spans="1:3" x14ac:dyDescent="0.3">
      <c r="A184" s="1" t="s">
        <v>14</v>
      </c>
      <c r="B184" s="1" t="s">
        <v>296</v>
      </c>
      <c r="C184" s="1" t="e">
        <f>VLOOKUP(A184,'Cedear con volumen'!#REF!,1,FALSE)</f>
        <v>#REF!</v>
      </c>
    </row>
    <row r="185" spans="1:3" x14ac:dyDescent="0.3">
      <c r="A185" s="1" t="s">
        <v>9</v>
      </c>
      <c r="B185" s="1" t="s">
        <v>296</v>
      </c>
      <c r="C185" s="1" t="e">
        <f>VLOOKUP(A185,'Cedear con volumen'!#REF!,1,FALSE)</f>
        <v>#REF!</v>
      </c>
    </row>
    <row r="186" spans="1:3" x14ac:dyDescent="0.3">
      <c r="A186" s="1" t="s">
        <v>94</v>
      </c>
      <c r="B186" s="1" t="s">
        <v>296</v>
      </c>
      <c r="C186" s="1" t="e">
        <f>VLOOKUP(A186,'Cedear con volumen'!#REF!,1,FALSE)</f>
        <v>#REF!</v>
      </c>
    </row>
    <row r="187" spans="1:3" x14ac:dyDescent="0.3">
      <c r="A187" s="1" t="s">
        <v>51</v>
      </c>
      <c r="B187" s="1" t="s">
        <v>296</v>
      </c>
      <c r="C187" s="1" t="e">
        <f>VLOOKUP(A187,'Cedear con volumen'!#REF!,1,FALSE)</f>
        <v>#REF!</v>
      </c>
    </row>
    <row r="188" spans="1:3" x14ac:dyDescent="0.3">
      <c r="A188" s="1" t="s">
        <v>111</v>
      </c>
      <c r="B188" s="1" t="s">
        <v>296</v>
      </c>
      <c r="C188" s="1" t="e">
        <f>VLOOKUP(A188,'Cedear con volumen'!#REF!,1,FALSE)</f>
        <v>#REF!</v>
      </c>
    </row>
  </sheetData>
  <autoFilter ref="A1:C188" xr:uid="{A8B2CD56-08CB-41C9-8D60-2C6227AFFC5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A22-BA67-4B10-8FE3-4B153E47699A}">
  <dimension ref="A1:M257"/>
  <sheetViews>
    <sheetView topLeftCell="E236" workbookViewId="0">
      <selection activeCell="E238" sqref="A238:XFD257"/>
    </sheetView>
  </sheetViews>
  <sheetFormatPr baseColWidth="10" defaultRowHeight="14.4" x14ac:dyDescent="0.3"/>
  <cols>
    <col min="1" max="1" width="31.77734375" bestFit="1" customWidth="1"/>
    <col min="2" max="2" width="25.88671875" bestFit="1" customWidth="1"/>
    <col min="3" max="3" width="32.77734375" bestFit="1" customWidth="1"/>
    <col min="4" max="4" width="15.21875" bestFit="1" customWidth="1"/>
    <col min="5" max="5" width="24.77734375" bestFit="1" customWidth="1"/>
    <col min="6" max="6" width="16.21875" bestFit="1" customWidth="1"/>
    <col min="7" max="7" width="29.109375" bestFit="1" customWidth="1"/>
    <col min="8" max="8" width="22.44140625" bestFit="1" customWidth="1"/>
    <col min="9" max="9" width="19" bestFit="1" customWidth="1"/>
    <col min="10" max="10" width="15.5546875" bestFit="1" customWidth="1"/>
    <col min="11" max="11" width="29.77734375" bestFit="1" customWidth="1"/>
    <col min="12" max="12" width="33" bestFit="1" customWidth="1"/>
    <col min="13" max="13" width="20.21875" bestFit="1" customWidth="1"/>
  </cols>
  <sheetData>
    <row r="1" spans="1:13" x14ac:dyDescent="0.3">
      <c r="A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  <c r="G1" t="s">
        <v>384</v>
      </c>
      <c r="H1" t="s">
        <v>385</v>
      </c>
      <c r="I1" t="s">
        <v>386</v>
      </c>
      <c r="J1" t="s">
        <v>387</v>
      </c>
      <c r="K1" t="s">
        <v>388</v>
      </c>
      <c r="L1" t="s">
        <v>389</v>
      </c>
      <c r="M1" t="s">
        <v>390</v>
      </c>
    </row>
    <row r="2" spans="1:13" x14ac:dyDescent="0.3">
      <c r="A2" t="s">
        <v>391</v>
      </c>
      <c r="B2" t="s">
        <v>202</v>
      </c>
      <c r="C2" t="s">
        <v>392</v>
      </c>
      <c r="D2" t="s">
        <v>393</v>
      </c>
      <c r="E2">
        <v>8033</v>
      </c>
      <c r="F2" t="s">
        <v>119</v>
      </c>
      <c r="G2" t="s">
        <v>119</v>
      </c>
      <c r="H2" t="s">
        <v>394</v>
      </c>
      <c r="I2" t="s">
        <v>395</v>
      </c>
      <c r="J2" t="s">
        <v>396</v>
      </c>
      <c r="K2" t="s">
        <v>397</v>
      </c>
      <c r="L2" t="s">
        <v>398</v>
      </c>
      <c r="M2" t="s">
        <v>399</v>
      </c>
    </row>
    <row r="3" spans="1:13" x14ac:dyDescent="0.3">
      <c r="A3" t="s">
        <v>400</v>
      </c>
      <c r="B3" t="s">
        <v>202</v>
      </c>
      <c r="C3" t="s">
        <v>401</v>
      </c>
      <c r="D3" t="s">
        <v>402</v>
      </c>
      <c r="E3">
        <v>8065</v>
      </c>
      <c r="F3" t="s">
        <v>6</v>
      </c>
      <c r="G3" t="s">
        <v>6</v>
      </c>
      <c r="H3" t="s">
        <v>403</v>
      </c>
      <c r="I3" t="s">
        <v>395</v>
      </c>
      <c r="J3" t="s">
        <v>404</v>
      </c>
      <c r="K3" t="s">
        <v>397</v>
      </c>
      <c r="L3" t="s">
        <v>398</v>
      </c>
      <c r="M3" t="s">
        <v>405</v>
      </c>
    </row>
    <row r="4" spans="1:13" x14ac:dyDescent="0.3">
      <c r="A4" t="s">
        <v>203</v>
      </c>
      <c r="B4" t="s">
        <v>202</v>
      </c>
      <c r="C4" t="s">
        <v>406</v>
      </c>
      <c r="D4" t="s">
        <v>407</v>
      </c>
      <c r="E4">
        <v>8528</v>
      </c>
      <c r="F4" t="s">
        <v>4</v>
      </c>
      <c r="G4" t="s">
        <v>4</v>
      </c>
      <c r="H4" t="s">
        <v>408</v>
      </c>
      <c r="I4" t="s">
        <v>395</v>
      </c>
      <c r="J4" t="s">
        <v>396</v>
      </c>
      <c r="K4" t="s">
        <v>397</v>
      </c>
      <c r="L4" t="s">
        <v>398</v>
      </c>
      <c r="M4" t="s">
        <v>405</v>
      </c>
    </row>
    <row r="5" spans="1:13" x14ac:dyDescent="0.3">
      <c r="A5" t="s">
        <v>409</v>
      </c>
      <c r="B5" t="s">
        <v>202</v>
      </c>
      <c r="C5" t="s">
        <v>410</v>
      </c>
      <c r="D5" t="s">
        <v>411</v>
      </c>
      <c r="E5">
        <v>8484</v>
      </c>
      <c r="F5" t="s">
        <v>204</v>
      </c>
      <c r="G5" t="s">
        <v>204</v>
      </c>
      <c r="H5" t="s">
        <v>412</v>
      </c>
      <c r="I5" t="s">
        <v>395</v>
      </c>
      <c r="J5" t="s">
        <v>396</v>
      </c>
      <c r="K5" t="s">
        <v>397</v>
      </c>
      <c r="L5" t="s">
        <v>413</v>
      </c>
      <c r="M5" t="s">
        <v>414</v>
      </c>
    </row>
    <row r="6" spans="1:13" x14ac:dyDescent="0.3">
      <c r="A6" t="s">
        <v>415</v>
      </c>
      <c r="B6" t="s">
        <v>202</v>
      </c>
      <c r="C6" t="s">
        <v>416</v>
      </c>
      <c r="D6" t="s">
        <v>417</v>
      </c>
      <c r="E6">
        <v>8498</v>
      </c>
      <c r="F6" t="s">
        <v>9</v>
      </c>
      <c r="G6" t="s">
        <v>1</v>
      </c>
      <c r="H6" t="s">
        <v>418</v>
      </c>
      <c r="I6" t="s">
        <v>395</v>
      </c>
      <c r="J6" t="s">
        <v>419</v>
      </c>
      <c r="K6" t="s">
        <v>397</v>
      </c>
      <c r="L6" t="s">
        <v>420</v>
      </c>
      <c r="M6" t="s">
        <v>405</v>
      </c>
    </row>
    <row r="7" spans="1:13" x14ac:dyDescent="0.3">
      <c r="A7" t="s">
        <v>421</v>
      </c>
      <c r="B7" t="s">
        <v>202</v>
      </c>
      <c r="C7" t="s">
        <v>422</v>
      </c>
      <c r="D7" t="s">
        <v>423</v>
      </c>
      <c r="E7">
        <v>8470</v>
      </c>
      <c r="F7" t="s">
        <v>8</v>
      </c>
      <c r="G7" t="s">
        <v>8</v>
      </c>
      <c r="H7" t="s">
        <v>424</v>
      </c>
      <c r="I7" t="s">
        <v>395</v>
      </c>
      <c r="J7" t="s">
        <v>396</v>
      </c>
      <c r="K7" t="s">
        <v>425</v>
      </c>
      <c r="L7" t="s">
        <v>413</v>
      </c>
      <c r="M7" t="s">
        <v>426</v>
      </c>
    </row>
    <row r="8" spans="1:13" x14ac:dyDescent="0.3">
      <c r="A8" t="s">
        <v>427</v>
      </c>
      <c r="B8" t="s">
        <v>202</v>
      </c>
      <c r="C8" t="s">
        <v>416</v>
      </c>
      <c r="D8" t="s">
        <v>428</v>
      </c>
      <c r="E8">
        <v>8481</v>
      </c>
      <c r="F8" t="s">
        <v>15</v>
      </c>
      <c r="G8" t="s">
        <v>15</v>
      </c>
      <c r="H8" t="s">
        <v>429</v>
      </c>
      <c r="I8" t="s">
        <v>395</v>
      </c>
      <c r="J8" t="s">
        <v>396</v>
      </c>
      <c r="K8" t="s">
        <v>425</v>
      </c>
      <c r="L8" t="s">
        <v>420</v>
      </c>
      <c r="M8" t="s">
        <v>426</v>
      </c>
    </row>
    <row r="9" spans="1:13" x14ac:dyDescent="0.3">
      <c r="A9" t="s">
        <v>430</v>
      </c>
      <c r="B9" t="s">
        <v>202</v>
      </c>
      <c r="C9" t="s">
        <v>410</v>
      </c>
      <c r="D9" t="s">
        <v>431</v>
      </c>
      <c r="E9">
        <v>8242</v>
      </c>
      <c r="F9" t="s">
        <v>205</v>
      </c>
      <c r="G9" t="s">
        <v>205</v>
      </c>
      <c r="H9" t="s">
        <v>432</v>
      </c>
      <c r="I9" t="s">
        <v>433</v>
      </c>
      <c r="J9" t="s">
        <v>434</v>
      </c>
      <c r="K9" t="s">
        <v>397</v>
      </c>
      <c r="L9" t="s">
        <v>435</v>
      </c>
      <c r="M9" t="s">
        <v>436</v>
      </c>
    </row>
    <row r="10" spans="1:13" x14ac:dyDescent="0.3">
      <c r="A10" t="s">
        <v>437</v>
      </c>
      <c r="B10" t="s">
        <v>202</v>
      </c>
      <c r="C10" t="s">
        <v>438</v>
      </c>
      <c r="D10" t="s">
        <v>439</v>
      </c>
      <c r="E10">
        <v>8416</v>
      </c>
      <c r="F10" t="s">
        <v>12</v>
      </c>
      <c r="G10" t="s">
        <v>12</v>
      </c>
      <c r="H10" t="s">
        <v>440</v>
      </c>
      <c r="I10" t="s">
        <v>395</v>
      </c>
      <c r="J10" t="s">
        <v>441</v>
      </c>
      <c r="K10" t="s">
        <v>397</v>
      </c>
      <c r="L10" t="s">
        <v>398</v>
      </c>
      <c r="M10" t="s">
        <v>442</v>
      </c>
    </row>
    <row r="11" spans="1:13" x14ac:dyDescent="0.3">
      <c r="A11" t="s">
        <v>443</v>
      </c>
      <c r="B11" t="s">
        <v>202</v>
      </c>
      <c r="C11" t="s">
        <v>444</v>
      </c>
      <c r="D11" t="s">
        <v>445</v>
      </c>
      <c r="E11">
        <v>8523</v>
      </c>
      <c r="F11" t="s">
        <v>27</v>
      </c>
      <c r="G11" t="s">
        <v>27</v>
      </c>
      <c r="H11" t="s">
        <v>446</v>
      </c>
      <c r="I11" t="s">
        <v>447</v>
      </c>
      <c r="J11" t="s">
        <v>448</v>
      </c>
      <c r="K11" t="s">
        <v>397</v>
      </c>
      <c r="L11" t="s">
        <v>420</v>
      </c>
      <c r="M11" t="s">
        <v>449</v>
      </c>
    </row>
    <row r="12" spans="1:13" x14ac:dyDescent="0.3">
      <c r="A12" t="s">
        <v>450</v>
      </c>
      <c r="B12" t="s">
        <v>202</v>
      </c>
      <c r="C12" t="s">
        <v>451</v>
      </c>
      <c r="D12" t="s">
        <v>452</v>
      </c>
      <c r="E12">
        <v>8475</v>
      </c>
      <c r="F12" t="s">
        <v>453</v>
      </c>
      <c r="G12" t="s">
        <v>453</v>
      </c>
      <c r="H12" t="s">
        <v>454</v>
      </c>
      <c r="I12" t="s">
        <v>395</v>
      </c>
      <c r="J12" t="s">
        <v>396</v>
      </c>
      <c r="K12" t="s">
        <v>455</v>
      </c>
      <c r="L12" t="s">
        <v>398</v>
      </c>
      <c r="M12" t="s">
        <v>405</v>
      </c>
    </row>
    <row r="13" spans="1:13" x14ac:dyDescent="0.3">
      <c r="A13" t="s">
        <v>456</v>
      </c>
      <c r="B13" t="s">
        <v>202</v>
      </c>
      <c r="C13" t="s">
        <v>457</v>
      </c>
      <c r="D13" t="s">
        <v>458</v>
      </c>
      <c r="E13">
        <v>8442</v>
      </c>
      <c r="F13" t="s">
        <v>80</v>
      </c>
      <c r="G13" t="s">
        <v>80</v>
      </c>
      <c r="H13" t="s">
        <v>459</v>
      </c>
      <c r="I13" t="s">
        <v>395</v>
      </c>
      <c r="J13" t="s">
        <v>396</v>
      </c>
      <c r="K13" t="s">
        <v>425</v>
      </c>
      <c r="L13" t="s">
        <v>420</v>
      </c>
      <c r="M13" t="s">
        <v>449</v>
      </c>
    </row>
    <row r="14" spans="1:13" x14ac:dyDescent="0.3">
      <c r="A14" t="s">
        <v>460</v>
      </c>
      <c r="B14" t="s">
        <v>202</v>
      </c>
      <c r="C14" t="s">
        <v>401</v>
      </c>
      <c r="D14" t="s">
        <v>461</v>
      </c>
      <c r="E14">
        <v>8036</v>
      </c>
      <c r="F14" t="s">
        <v>120</v>
      </c>
      <c r="G14" t="s">
        <v>120</v>
      </c>
      <c r="H14" t="s">
        <v>462</v>
      </c>
      <c r="I14" t="s">
        <v>395</v>
      </c>
      <c r="J14" t="s">
        <v>396</v>
      </c>
      <c r="K14" t="s">
        <v>397</v>
      </c>
      <c r="L14" t="s">
        <v>398</v>
      </c>
      <c r="M14" t="s">
        <v>405</v>
      </c>
    </row>
    <row r="15" spans="1:13" x14ac:dyDescent="0.3">
      <c r="A15" t="s">
        <v>463</v>
      </c>
      <c r="B15" t="s">
        <v>202</v>
      </c>
      <c r="C15" t="s">
        <v>410</v>
      </c>
      <c r="D15" t="s">
        <v>464</v>
      </c>
      <c r="E15">
        <v>8365</v>
      </c>
      <c r="F15" t="s">
        <v>7</v>
      </c>
      <c r="G15" t="s">
        <v>7</v>
      </c>
      <c r="H15" t="s">
        <v>465</v>
      </c>
      <c r="I15" t="s">
        <v>447</v>
      </c>
      <c r="J15" t="s">
        <v>448</v>
      </c>
      <c r="K15" t="s">
        <v>397</v>
      </c>
      <c r="L15" t="s">
        <v>413</v>
      </c>
      <c r="M15" t="s">
        <v>442</v>
      </c>
    </row>
    <row r="16" spans="1:13" x14ac:dyDescent="0.3">
      <c r="A16" t="s">
        <v>466</v>
      </c>
      <c r="B16" t="s">
        <v>202</v>
      </c>
      <c r="C16" t="s">
        <v>467</v>
      </c>
      <c r="D16" t="s">
        <v>468</v>
      </c>
      <c r="E16">
        <v>8468</v>
      </c>
      <c r="F16" t="s">
        <v>18</v>
      </c>
      <c r="G16" t="s">
        <v>18</v>
      </c>
      <c r="H16" t="s">
        <v>469</v>
      </c>
      <c r="I16" t="s">
        <v>395</v>
      </c>
      <c r="J16" t="s">
        <v>396</v>
      </c>
      <c r="K16" t="s">
        <v>425</v>
      </c>
      <c r="L16" t="s">
        <v>420</v>
      </c>
      <c r="M16" t="s">
        <v>449</v>
      </c>
    </row>
    <row r="17" spans="1:13" x14ac:dyDescent="0.3">
      <c r="A17" t="s">
        <v>470</v>
      </c>
      <c r="B17" t="s">
        <v>202</v>
      </c>
      <c r="C17" t="s">
        <v>471</v>
      </c>
      <c r="D17" t="s">
        <v>472</v>
      </c>
      <c r="E17">
        <v>8502</v>
      </c>
      <c r="F17" t="s">
        <v>5</v>
      </c>
      <c r="G17" t="s">
        <v>5</v>
      </c>
      <c r="H17" t="s">
        <v>473</v>
      </c>
      <c r="I17" t="s">
        <v>447</v>
      </c>
      <c r="J17" t="s">
        <v>474</v>
      </c>
      <c r="K17" t="s">
        <v>397</v>
      </c>
      <c r="L17" t="s">
        <v>435</v>
      </c>
      <c r="M17" t="s">
        <v>405</v>
      </c>
    </row>
    <row r="18" spans="1:13" x14ac:dyDescent="0.3">
      <c r="A18" t="s">
        <v>475</v>
      </c>
      <c r="B18" t="s">
        <v>202</v>
      </c>
      <c r="C18" t="s">
        <v>410</v>
      </c>
      <c r="D18" t="s">
        <v>476</v>
      </c>
      <c r="E18">
        <v>8268</v>
      </c>
      <c r="F18" t="s">
        <v>17</v>
      </c>
      <c r="G18" t="s">
        <v>17</v>
      </c>
      <c r="H18" t="s">
        <v>477</v>
      </c>
      <c r="I18" t="s">
        <v>447</v>
      </c>
      <c r="J18" t="s">
        <v>478</v>
      </c>
      <c r="K18" t="s">
        <v>397</v>
      </c>
      <c r="L18" t="s">
        <v>435</v>
      </c>
      <c r="M18" t="s">
        <v>449</v>
      </c>
    </row>
    <row r="19" spans="1:13" x14ac:dyDescent="0.3">
      <c r="A19" t="s">
        <v>479</v>
      </c>
      <c r="B19" t="s">
        <v>202</v>
      </c>
      <c r="C19" t="s">
        <v>392</v>
      </c>
      <c r="D19" t="s">
        <v>480</v>
      </c>
      <c r="E19">
        <v>8009</v>
      </c>
      <c r="F19" t="s">
        <v>23</v>
      </c>
      <c r="G19" t="s">
        <v>23</v>
      </c>
      <c r="H19" t="s">
        <v>481</v>
      </c>
      <c r="I19" t="s">
        <v>395</v>
      </c>
      <c r="J19" t="s">
        <v>396</v>
      </c>
      <c r="K19" t="s">
        <v>397</v>
      </c>
      <c r="L19" t="s">
        <v>398</v>
      </c>
      <c r="M19" t="s">
        <v>436</v>
      </c>
    </row>
    <row r="20" spans="1:13" x14ac:dyDescent="0.3">
      <c r="A20" t="s">
        <v>482</v>
      </c>
      <c r="B20" t="s">
        <v>202</v>
      </c>
      <c r="C20" t="s">
        <v>392</v>
      </c>
      <c r="D20" t="s">
        <v>483</v>
      </c>
      <c r="E20">
        <v>8069</v>
      </c>
      <c r="F20" t="s">
        <v>13</v>
      </c>
      <c r="G20" t="s">
        <v>13</v>
      </c>
      <c r="H20" t="s">
        <v>484</v>
      </c>
      <c r="I20" t="s">
        <v>395</v>
      </c>
      <c r="J20" t="s">
        <v>396</v>
      </c>
      <c r="K20" t="s">
        <v>397</v>
      </c>
      <c r="L20" t="s">
        <v>398</v>
      </c>
      <c r="M20" t="s">
        <v>436</v>
      </c>
    </row>
    <row r="21" spans="1:13" x14ac:dyDescent="0.3">
      <c r="A21" t="s">
        <v>485</v>
      </c>
      <c r="B21" t="s">
        <v>202</v>
      </c>
      <c r="C21" t="s">
        <v>406</v>
      </c>
      <c r="D21" t="s">
        <v>486</v>
      </c>
      <c r="E21">
        <v>8071</v>
      </c>
      <c r="F21" t="s">
        <v>16</v>
      </c>
      <c r="G21" t="s">
        <v>16</v>
      </c>
      <c r="H21" t="s">
        <v>487</v>
      </c>
      <c r="I21" t="s">
        <v>395</v>
      </c>
      <c r="J21" t="s">
        <v>396</v>
      </c>
      <c r="K21" t="s">
        <v>425</v>
      </c>
      <c r="L21" t="s">
        <v>398</v>
      </c>
      <c r="M21" t="s">
        <v>405</v>
      </c>
    </row>
    <row r="22" spans="1:13" x14ac:dyDescent="0.3">
      <c r="A22" t="s">
        <v>488</v>
      </c>
      <c r="B22" t="s">
        <v>202</v>
      </c>
      <c r="C22" t="s">
        <v>438</v>
      </c>
      <c r="D22" t="s">
        <v>489</v>
      </c>
      <c r="E22">
        <v>8066</v>
      </c>
      <c r="F22" t="s">
        <v>10</v>
      </c>
      <c r="G22" t="s">
        <v>10</v>
      </c>
      <c r="H22" t="s">
        <v>490</v>
      </c>
      <c r="I22" t="s">
        <v>395</v>
      </c>
      <c r="J22" t="s">
        <v>396</v>
      </c>
      <c r="K22" t="s">
        <v>425</v>
      </c>
      <c r="L22" t="s">
        <v>398</v>
      </c>
      <c r="M22" t="s">
        <v>426</v>
      </c>
    </row>
    <row r="23" spans="1:13" x14ac:dyDescent="0.3">
      <c r="A23" t="s">
        <v>491</v>
      </c>
      <c r="B23" t="s">
        <v>202</v>
      </c>
      <c r="C23" t="s">
        <v>406</v>
      </c>
      <c r="D23" t="s">
        <v>492</v>
      </c>
      <c r="E23">
        <v>8445</v>
      </c>
      <c r="F23" t="s">
        <v>3</v>
      </c>
      <c r="G23" t="s">
        <v>3</v>
      </c>
      <c r="H23" t="s">
        <v>493</v>
      </c>
      <c r="I23" t="s">
        <v>395</v>
      </c>
      <c r="J23" t="s">
        <v>396</v>
      </c>
      <c r="K23" t="s">
        <v>425</v>
      </c>
      <c r="L23" t="s">
        <v>398</v>
      </c>
      <c r="M23" t="s">
        <v>426</v>
      </c>
    </row>
    <row r="24" spans="1:13" x14ac:dyDescent="0.3">
      <c r="A24" t="s">
        <v>494</v>
      </c>
      <c r="B24" t="s">
        <v>202</v>
      </c>
      <c r="C24" t="s">
        <v>392</v>
      </c>
      <c r="D24" t="s">
        <v>495</v>
      </c>
      <c r="E24">
        <v>8070</v>
      </c>
      <c r="F24" t="s">
        <v>14</v>
      </c>
      <c r="G24" t="s">
        <v>14</v>
      </c>
      <c r="H24" t="s">
        <v>496</v>
      </c>
      <c r="I24" t="s">
        <v>395</v>
      </c>
      <c r="J24" t="s">
        <v>396</v>
      </c>
      <c r="K24" t="s">
        <v>425</v>
      </c>
      <c r="L24" t="s">
        <v>398</v>
      </c>
      <c r="M24" t="s">
        <v>426</v>
      </c>
    </row>
    <row r="25" spans="1:13" x14ac:dyDescent="0.3">
      <c r="A25" t="s">
        <v>497</v>
      </c>
      <c r="B25" t="s">
        <v>202</v>
      </c>
      <c r="C25" t="s">
        <v>416</v>
      </c>
      <c r="D25" t="s">
        <v>498</v>
      </c>
      <c r="E25">
        <v>8496</v>
      </c>
      <c r="F25" t="s">
        <v>19</v>
      </c>
      <c r="G25" t="s">
        <v>19</v>
      </c>
      <c r="H25" t="s">
        <v>499</v>
      </c>
      <c r="I25" t="s">
        <v>395</v>
      </c>
      <c r="J25" t="s">
        <v>500</v>
      </c>
      <c r="K25" t="s">
        <v>397</v>
      </c>
      <c r="L25" t="s">
        <v>501</v>
      </c>
      <c r="M25" t="s">
        <v>414</v>
      </c>
    </row>
    <row r="26" spans="1:13" x14ac:dyDescent="0.3">
      <c r="A26" t="s">
        <v>502</v>
      </c>
      <c r="B26" t="s">
        <v>202</v>
      </c>
      <c r="C26" t="s">
        <v>503</v>
      </c>
      <c r="D26" t="s">
        <v>504</v>
      </c>
      <c r="E26">
        <v>8244</v>
      </c>
      <c r="F26" t="s">
        <v>24</v>
      </c>
      <c r="G26" t="s">
        <v>24</v>
      </c>
      <c r="H26" t="s">
        <v>505</v>
      </c>
      <c r="I26" t="s">
        <v>447</v>
      </c>
      <c r="J26" t="s">
        <v>506</v>
      </c>
      <c r="K26" t="s">
        <v>425</v>
      </c>
      <c r="L26" t="s">
        <v>435</v>
      </c>
      <c r="M26" t="s">
        <v>405</v>
      </c>
    </row>
    <row r="27" spans="1:13" x14ac:dyDescent="0.3">
      <c r="A27" t="s">
        <v>507</v>
      </c>
      <c r="B27" t="s">
        <v>202</v>
      </c>
      <c r="C27" t="s">
        <v>438</v>
      </c>
      <c r="D27" t="s">
        <v>508</v>
      </c>
      <c r="E27">
        <v>8177</v>
      </c>
      <c r="F27" t="s">
        <v>168</v>
      </c>
      <c r="G27" t="s">
        <v>168</v>
      </c>
      <c r="H27" t="s">
        <v>509</v>
      </c>
      <c r="I27" t="s">
        <v>395</v>
      </c>
      <c r="J27" t="s">
        <v>396</v>
      </c>
      <c r="K27" t="s">
        <v>397</v>
      </c>
      <c r="L27" t="s">
        <v>398</v>
      </c>
      <c r="M27" t="s">
        <v>449</v>
      </c>
    </row>
    <row r="28" spans="1:13" x14ac:dyDescent="0.3">
      <c r="A28" t="s">
        <v>510</v>
      </c>
      <c r="B28" t="s">
        <v>202</v>
      </c>
      <c r="C28" t="s">
        <v>511</v>
      </c>
      <c r="D28" t="s">
        <v>512</v>
      </c>
      <c r="E28">
        <v>8073</v>
      </c>
      <c r="F28" t="s">
        <v>11</v>
      </c>
      <c r="G28" t="s">
        <v>11</v>
      </c>
      <c r="H28" t="s">
        <v>513</v>
      </c>
      <c r="I28" t="s">
        <v>395</v>
      </c>
      <c r="J28" t="s">
        <v>396</v>
      </c>
      <c r="K28" t="s">
        <v>425</v>
      </c>
      <c r="L28" t="s">
        <v>398</v>
      </c>
      <c r="M28" t="s">
        <v>405</v>
      </c>
    </row>
    <row r="29" spans="1:13" x14ac:dyDescent="0.3">
      <c r="A29" t="s">
        <v>514</v>
      </c>
      <c r="B29" t="s">
        <v>202</v>
      </c>
      <c r="C29" t="s">
        <v>438</v>
      </c>
      <c r="D29" t="s">
        <v>515</v>
      </c>
      <c r="E29">
        <v>8075</v>
      </c>
      <c r="F29" t="s">
        <v>22</v>
      </c>
      <c r="G29" t="s">
        <v>22</v>
      </c>
      <c r="H29" t="s">
        <v>516</v>
      </c>
      <c r="I29" t="s">
        <v>395</v>
      </c>
      <c r="J29" t="s">
        <v>396</v>
      </c>
      <c r="K29" t="s">
        <v>397</v>
      </c>
      <c r="L29" t="s">
        <v>398</v>
      </c>
      <c r="M29" t="s">
        <v>405</v>
      </c>
    </row>
    <row r="30" spans="1:13" x14ac:dyDescent="0.3">
      <c r="A30" t="s">
        <v>517</v>
      </c>
      <c r="B30" t="s">
        <v>202</v>
      </c>
      <c r="C30" t="s">
        <v>410</v>
      </c>
      <c r="D30" t="s">
        <v>518</v>
      </c>
      <c r="E30">
        <v>8087</v>
      </c>
      <c r="F30" t="s">
        <v>46</v>
      </c>
      <c r="G30" t="s">
        <v>46</v>
      </c>
      <c r="H30" t="s">
        <v>519</v>
      </c>
      <c r="I30" t="s">
        <v>395</v>
      </c>
      <c r="J30" t="s">
        <v>396</v>
      </c>
      <c r="K30" t="s">
        <v>425</v>
      </c>
      <c r="L30" t="s">
        <v>413</v>
      </c>
      <c r="M30" t="s">
        <v>405</v>
      </c>
    </row>
    <row r="31" spans="1:13" x14ac:dyDescent="0.3">
      <c r="A31" t="s">
        <v>520</v>
      </c>
      <c r="B31" t="s">
        <v>202</v>
      </c>
      <c r="C31" t="s">
        <v>521</v>
      </c>
      <c r="D31" t="s">
        <v>522</v>
      </c>
      <c r="E31">
        <v>8501</v>
      </c>
      <c r="F31" t="s">
        <v>32</v>
      </c>
      <c r="G31" t="s">
        <v>32</v>
      </c>
      <c r="H31" t="s">
        <v>523</v>
      </c>
      <c r="I31" t="s">
        <v>447</v>
      </c>
      <c r="J31" t="s">
        <v>448</v>
      </c>
      <c r="K31" t="s">
        <v>425</v>
      </c>
      <c r="L31" t="s">
        <v>420</v>
      </c>
      <c r="M31" t="s">
        <v>449</v>
      </c>
    </row>
    <row r="32" spans="1:13" x14ac:dyDescent="0.3">
      <c r="A32" t="s">
        <v>524</v>
      </c>
      <c r="B32" t="s">
        <v>202</v>
      </c>
      <c r="C32" t="s">
        <v>410</v>
      </c>
      <c r="D32" t="s">
        <v>525</v>
      </c>
      <c r="E32">
        <v>8229</v>
      </c>
      <c r="F32" t="s">
        <v>212</v>
      </c>
      <c r="G32" t="s">
        <v>212</v>
      </c>
      <c r="H32" t="s">
        <v>526</v>
      </c>
      <c r="I32" t="s">
        <v>447</v>
      </c>
      <c r="J32" t="s">
        <v>527</v>
      </c>
      <c r="K32" t="s">
        <v>397</v>
      </c>
      <c r="L32" t="s">
        <v>435</v>
      </c>
      <c r="M32" t="s">
        <v>436</v>
      </c>
    </row>
    <row r="33" spans="1:13" x14ac:dyDescent="0.3">
      <c r="A33" t="s">
        <v>528</v>
      </c>
      <c r="B33" t="s">
        <v>202</v>
      </c>
      <c r="C33" t="s">
        <v>410</v>
      </c>
      <c r="D33" t="s">
        <v>529</v>
      </c>
      <c r="E33">
        <v>8431</v>
      </c>
      <c r="F33" t="s">
        <v>29</v>
      </c>
      <c r="G33" t="s">
        <v>29</v>
      </c>
      <c r="H33" t="s">
        <v>530</v>
      </c>
      <c r="I33" t="s">
        <v>447</v>
      </c>
      <c r="J33" t="s">
        <v>474</v>
      </c>
      <c r="K33" t="s">
        <v>397</v>
      </c>
      <c r="L33" t="s">
        <v>413</v>
      </c>
      <c r="M33" t="s">
        <v>436</v>
      </c>
    </row>
    <row r="34" spans="1:13" x14ac:dyDescent="0.3">
      <c r="A34" t="s">
        <v>531</v>
      </c>
      <c r="B34" t="s">
        <v>202</v>
      </c>
      <c r="C34" t="s">
        <v>410</v>
      </c>
      <c r="D34" t="s">
        <v>532</v>
      </c>
      <c r="E34">
        <v>8430</v>
      </c>
      <c r="F34" t="s">
        <v>41</v>
      </c>
      <c r="G34" t="s">
        <v>41</v>
      </c>
      <c r="H34" t="s">
        <v>533</v>
      </c>
      <c r="I34" t="s">
        <v>447</v>
      </c>
      <c r="J34" t="s">
        <v>474</v>
      </c>
      <c r="K34" t="s">
        <v>397</v>
      </c>
      <c r="L34" t="s">
        <v>534</v>
      </c>
      <c r="M34" t="s">
        <v>436</v>
      </c>
    </row>
    <row r="35" spans="1:13" x14ac:dyDescent="0.3">
      <c r="A35" t="s">
        <v>535</v>
      </c>
      <c r="B35" t="s">
        <v>202</v>
      </c>
      <c r="C35" t="s">
        <v>536</v>
      </c>
      <c r="D35" t="s">
        <v>537</v>
      </c>
      <c r="E35">
        <v>8525</v>
      </c>
      <c r="F35" t="s">
        <v>153</v>
      </c>
      <c r="G35" t="s">
        <v>153</v>
      </c>
      <c r="H35" t="s">
        <v>538</v>
      </c>
      <c r="I35" t="s">
        <v>447</v>
      </c>
      <c r="J35" t="s">
        <v>527</v>
      </c>
      <c r="K35" t="s">
        <v>397</v>
      </c>
      <c r="L35" t="s">
        <v>435</v>
      </c>
      <c r="M35" t="s">
        <v>436</v>
      </c>
    </row>
    <row r="36" spans="1:13" x14ac:dyDescent="0.3">
      <c r="A36" t="s">
        <v>539</v>
      </c>
      <c r="B36" t="s">
        <v>202</v>
      </c>
      <c r="C36" t="s">
        <v>503</v>
      </c>
      <c r="D36" t="s">
        <v>540</v>
      </c>
      <c r="E36">
        <v>8281</v>
      </c>
      <c r="F36" t="s">
        <v>207</v>
      </c>
      <c r="G36" t="s">
        <v>207</v>
      </c>
      <c r="H36" t="s">
        <v>541</v>
      </c>
      <c r="I36" t="s">
        <v>395</v>
      </c>
      <c r="J36" t="s">
        <v>396</v>
      </c>
      <c r="K36" t="s">
        <v>397</v>
      </c>
      <c r="L36" t="s">
        <v>398</v>
      </c>
      <c r="M36" t="s">
        <v>436</v>
      </c>
    </row>
    <row r="37" spans="1:13" x14ac:dyDescent="0.3">
      <c r="A37" t="s">
        <v>542</v>
      </c>
      <c r="B37" t="s">
        <v>202</v>
      </c>
      <c r="C37" t="s">
        <v>503</v>
      </c>
      <c r="D37" t="s">
        <v>543</v>
      </c>
      <c r="E37">
        <v>8080</v>
      </c>
      <c r="F37" t="s">
        <v>35</v>
      </c>
      <c r="G37" t="s">
        <v>35</v>
      </c>
      <c r="H37" t="s">
        <v>544</v>
      </c>
      <c r="I37" t="s">
        <v>395</v>
      </c>
      <c r="J37" t="s">
        <v>396</v>
      </c>
      <c r="K37" t="s">
        <v>397</v>
      </c>
      <c r="L37" t="s">
        <v>398</v>
      </c>
      <c r="M37" t="s">
        <v>436</v>
      </c>
    </row>
    <row r="38" spans="1:13" x14ac:dyDescent="0.3">
      <c r="A38" t="s">
        <v>545</v>
      </c>
      <c r="B38" t="s">
        <v>202</v>
      </c>
      <c r="C38" t="s">
        <v>410</v>
      </c>
      <c r="D38" t="s">
        <v>546</v>
      </c>
      <c r="E38">
        <v>8183</v>
      </c>
      <c r="F38" t="s">
        <v>30</v>
      </c>
      <c r="G38" t="s">
        <v>30</v>
      </c>
      <c r="H38" t="s">
        <v>547</v>
      </c>
      <c r="I38" t="s">
        <v>447</v>
      </c>
      <c r="J38" t="s">
        <v>506</v>
      </c>
      <c r="K38" t="s">
        <v>397</v>
      </c>
      <c r="L38" t="s">
        <v>435</v>
      </c>
      <c r="M38" t="s">
        <v>436</v>
      </c>
    </row>
    <row r="39" spans="1:13" x14ac:dyDescent="0.3">
      <c r="A39" t="s">
        <v>548</v>
      </c>
      <c r="B39" t="s">
        <v>202</v>
      </c>
      <c r="C39" t="s">
        <v>410</v>
      </c>
      <c r="D39" t="s">
        <v>549</v>
      </c>
      <c r="E39">
        <v>8260</v>
      </c>
      <c r="F39" t="s">
        <v>79</v>
      </c>
      <c r="G39" t="s">
        <v>79</v>
      </c>
      <c r="H39" t="s">
        <v>550</v>
      </c>
      <c r="I39" t="s">
        <v>395</v>
      </c>
      <c r="J39" t="s">
        <v>441</v>
      </c>
      <c r="K39" t="s">
        <v>397</v>
      </c>
      <c r="L39" t="s">
        <v>398</v>
      </c>
      <c r="M39" t="s">
        <v>442</v>
      </c>
    </row>
    <row r="40" spans="1:13" x14ac:dyDescent="0.3">
      <c r="A40" t="s">
        <v>208</v>
      </c>
      <c r="B40" t="s">
        <v>202</v>
      </c>
      <c r="C40" t="s">
        <v>503</v>
      </c>
      <c r="D40" t="s">
        <v>551</v>
      </c>
      <c r="E40">
        <v>8245</v>
      </c>
      <c r="F40" t="s">
        <v>209</v>
      </c>
      <c r="G40" t="s">
        <v>552</v>
      </c>
      <c r="H40" t="s">
        <v>553</v>
      </c>
      <c r="I40" t="s">
        <v>395</v>
      </c>
      <c r="J40" t="s">
        <v>554</v>
      </c>
      <c r="K40" t="s">
        <v>230</v>
      </c>
      <c r="L40" t="s">
        <v>534</v>
      </c>
      <c r="M40" t="s">
        <v>442</v>
      </c>
    </row>
    <row r="41" spans="1:13" x14ac:dyDescent="0.3">
      <c r="A41" t="s">
        <v>555</v>
      </c>
      <c r="B41" t="s">
        <v>202</v>
      </c>
      <c r="C41" t="s">
        <v>438</v>
      </c>
      <c r="D41" t="s">
        <v>556</v>
      </c>
      <c r="E41">
        <v>8246</v>
      </c>
      <c r="F41" t="s">
        <v>210</v>
      </c>
      <c r="G41" t="s">
        <v>557</v>
      </c>
      <c r="H41" t="s">
        <v>558</v>
      </c>
      <c r="I41" t="s">
        <v>395</v>
      </c>
      <c r="J41" t="s">
        <v>554</v>
      </c>
      <c r="K41" t="s">
        <v>230</v>
      </c>
      <c r="L41" t="s">
        <v>534</v>
      </c>
      <c r="M41" t="s">
        <v>405</v>
      </c>
    </row>
    <row r="42" spans="1:13" x14ac:dyDescent="0.3">
      <c r="A42" t="s">
        <v>559</v>
      </c>
      <c r="B42" t="s">
        <v>202</v>
      </c>
      <c r="C42" t="s">
        <v>422</v>
      </c>
      <c r="D42" t="s">
        <v>560</v>
      </c>
      <c r="E42">
        <v>8529</v>
      </c>
      <c r="F42" t="s">
        <v>40</v>
      </c>
      <c r="G42" t="s">
        <v>211</v>
      </c>
      <c r="H42" t="s">
        <v>561</v>
      </c>
      <c r="I42" t="s">
        <v>395</v>
      </c>
      <c r="J42" t="s">
        <v>396</v>
      </c>
      <c r="K42" t="s">
        <v>397</v>
      </c>
      <c r="L42" t="s">
        <v>420</v>
      </c>
      <c r="M42" t="s">
        <v>436</v>
      </c>
    </row>
    <row r="43" spans="1:13" x14ac:dyDescent="0.3">
      <c r="A43" t="s">
        <v>562</v>
      </c>
      <c r="B43" t="s">
        <v>202</v>
      </c>
      <c r="C43" t="s">
        <v>503</v>
      </c>
      <c r="D43" t="s">
        <v>563</v>
      </c>
      <c r="E43">
        <v>8295</v>
      </c>
      <c r="F43" t="s">
        <v>31</v>
      </c>
      <c r="G43" t="s">
        <v>31</v>
      </c>
      <c r="H43" t="s">
        <v>564</v>
      </c>
      <c r="I43" t="s">
        <v>447</v>
      </c>
      <c r="J43" t="s">
        <v>565</v>
      </c>
      <c r="K43" t="s">
        <v>397</v>
      </c>
      <c r="L43" t="s">
        <v>435</v>
      </c>
      <c r="M43" t="s">
        <v>442</v>
      </c>
    </row>
    <row r="44" spans="1:13" x14ac:dyDescent="0.3">
      <c r="A44" t="s">
        <v>213</v>
      </c>
      <c r="B44" t="s">
        <v>202</v>
      </c>
      <c r="C44" t="s">
        <v>416</v>
      </c>
      <c r="D44" t="s">
        <v>566</v>
      </c>
      <c r="E44">
        <v>8530</v>
      </c>
      <c r="F44" t="s">
        <v>34</v>
      </c>
      <c r="G44" t="s">
        <v>34</v>
      </c>
      <c r="H44" t="s">
        <v>567</v>
      </c>
      <c r="I44" t="s">
        <v>395</v>
      </c>
      <c r="J44" t="s">
        <v>419</v>
      </c>
      <c r="K44" t="s">
        <v>568</v>
      </c>
      <c r="L44" t="s">
        <v>420</v>
      </c>
      <c r="M44" t="s">
        <v>405</v>
      </c>
    </row>
    <row r="45" spans="1:13" x14ac:dyDescent="0.3">
      <c r="A45" t="s">
        <v>569</v>
      </c>
      <c r="B45" t="s">
        <v>202</v>
      </c>
      <c r="C45" t="s">
        <v>570</v>
      </c>
      <c r="D45" t="s">
        <v>571</v>
      </c>
      <c r="E45">
        <v>8471</v>
      </c>
      <c r="F45" t="s">
        <v>33</v>
      </c>
      <c r="G45" t="s">
        <v>33</v>
      </c>
      <c r="H45" t="s">
        <v>572</v>
      </c>
      <c r="I45" t="s">
        <v>395</v>
      </c>
      <c r="J45" t="s">
        <v>396</v>
      </c>
      <c r="K45" t="s">
        <v>425</v>
      </c>
      <c r="L45" t="s">
        <v>420</v>
      </c>
      <c r="M45" t="s">
        <v>405</v>
      </c>
    </row>
    <row r="46" spans="1:13" x14ac:dyDescent="0.3">
      <c r="A46" t="s">
        <v>573</v>
      </c>
      <c r="B46" t="s">
        <v>202</v>
      </c>
      <c r="C46" t="s">
        <v>438</v>
      </c>
      <c r="D46" t="s">
        <v>574</v>
      </c>
      <c r="E46">
        <v>8441</v>
      </c>
      <c r="F46" t="s">
        <v>28</v>
      </c>
      <c r="G46" t="s">
        <v>28</v>
      </c>
      <c r="H46" t="s">
        <v>575</v>
      </c>
      <c r="I46" t="s">
        <v>395</v>
      </c>
      <c r="J46" t="s">
        <v>441</v>
      </c>
      <c r="K46" t="s">
        <v>397</v>
      </c>
      <c r="L46" t="s">
        <v>420</v>
      </c>
      <c r="M46" t="s">
        <v>426</v>
      </c>
    </row>
    <row r="47" spans="1:13" x14ac:dyDescent="0.3">
      <c r="A47" t="s">
        <v>576</v>
      </c>
      <c r="B47" t="s">
        <v>202</v>
      </c>
      <c r="C47" t="s">
        <v>511</v>
      </c>
      <c r="D47" t="s">
        <v>577</v>
      </c>
      <c r="E47">
        <v>8011</v>
      </c>
      <c r="F47" t="s">
        <v>25</v>
      </c>
      <c r="G47" t="s">
        <v>25</v>
      </c>
      <c r="H47" t="s">
        <v>578</v>
      </c>
      <c r="I47" t="s">
        <v>395</v>
      </c>
      <c r="J47" t="s">
        <v>396</v>
      </c>
      <c r="K47" t="s">
        <v>397</v>
      </c>
      <c r="L47" t="s">
        <v>413</v>
      </c>
      <c r="M47" t="s">
        <v>399</v>
      </c>
    </row>
    <row r="48" spans="1:13" x14ac:dyDescent="0.3">
      <c r="A48" t="s">
        <v>579</v>
      </c>
      <c r="B48" t="s">
        <v>202</v>
      </c>
      <c r="C48" t="s">
        <v>392</v>
      </c>
      <c r="D48" t="s">
        <v>580</v>
      </c>
      <c r="E48">
        <v>8063</v>
      </c>
      <c r="F48" t="s">
        <v>38</v>
      </c>
      <c r="G48" t="s">
        <v>38</v>
      </c>
      <c r="H48" t="s">
        <v>581</v>
      </c>
      <c r="I48" t="s">
        <v>447</v>
      </c>
      <c r="J48" t="s">
        <v>506</v>
      </c>
      <c r="K48" t="s">
        <v>397</v>
      </c>
      <c r="L48" t="s">
        <v>398</v>
      </c>
      <c r="M48" t="s">
        <v>582</v>
      </c>
    </row>
    <row r="49" spans="1:13" x14ac:dyDescent="0.3">
      <c r="A49" t="s">
        <v>583</v>
      </c>
      <c r="B49" t="s">
        <v>202</v>
      </c>
      <c r="C49" t="s">
        <v>471</v>
      </c>
      <c r="D49" t="s">
        <v>584</v>
      </c>
      <c r="E49">
        <v>8510</v>
      </c>
      <c r="F49" t="s">
        <v>39</v>
      </c>
      <c r="G49" t="s">
        <v>39</v>
      </c>
      <c r="H49" t="s">
        <v>585</v>
      </c>
      <c r="I49" t="s">
        <v>447</v>
      </c>
      <c r="J49" t="s">
        <v>474</v>
      </c>
      <c r="K49" t="s">
        <v>397</v>
      </c>
      <c r="L49" t="s">
        <v>413</v>
      </c>
      <c r="M49" t="s">
        <v>405</v>
      </c>
    </row>
    <row r="50" spans="1:13" x14ac:dyDescent="0.3">
      <c r="A50" t="s">
        <v>586</v>
      </c>
      <c r="B50" t="s">
        <v>202</v>
      </c>
      <c r="C50" t="s">
        <v>438</v>
      </c>
      <c r="D50" t="s">
        <v>587</v>
      </c>
      <c r="E50">
        <v>8283</v>
      </c>
      <c r="F50" t="s">
        <v>36</v>
      </c>
      <c r="G50" t="s">
        <v>36</v>
      </c>
      <c r="H50" t="s">
        <v>588</v>
      </c>
      <c r="I50" t="s">
        <v>395</v>
      </c>
      <c r="J50" t="s">
        <v>396</v>
      </c>
      <c r="K50" t="s">
        <v>397</v>
      </c>
      <c r="L50" t="s">
        <v>398</v>
      </c>
      <c r="M50" t="s">
        <v>405</v>
      </c>
    </row>
    <row r="51" spans="1:13" x14ac:dyDescent="0.3">
      <c r="A51" t="s">
        <v>214</v>
      </c>
      <c r="B51" t="s">
        <v>202</v>
      </c>
      <c r="C51" t="s">
        <v>589</v>
      </c>
      <c r="D51" t="s">
        <v>590</v>
      </c>
      <c r="E51">
        <v>8531</v>
      </c>
      <c r="F51" t="s">
        <v>21</v>
      </c>
      <c r="G51" t="s">
        <v>21</v>
      </c>
      <c r="H51" t="s">
        <v>591</v>
      </c>
      <c r="I51" t="s">
        <v>395</v>
      </c>
      <c r="J51" t="s">
        <v>396</v>
      </c>
      <c r="K51" t="s">
        <v>425</v>
      </c>
      <c r="L51" t="s">
        <v>398</v>
      </c>
      <c r="M51" t="s">
        <v>426</v>
      </c>
    </row>
    <row r="52" spans="1:13" x14ac:dyDescent="0.3">
      <c r="A52" t="s">
        <v>592</v>
      </c>
      <c r="B52" t="s">
        <v>202</v>
      </c>
      <c r="C52" t="s">
        <v>392</v>
      </c>
      <c r="D52" t="s">
        <v>593</v>
      </c>
      <c r="E52">
        <v>8399</v>
      </c>
      <c r="F52" t="s">
        <v>37</v>
      </c>
      <c r="G52" t="s">
        <v>215</v>
      </c>
      <c r="H52" t="s">
        <v>594</v>
      </c>
      <c r="I52" t="s">
        <v>395</v>
      </c>
      <c r="J52" t="s">
        <v>396</v>
      </c>
      <c r="K52" t="s">
        <v>397</v>
      </c>
      <c r="L52" t="s">
        <v>398</v>
      </c>
      <c r="M52" t="s">
        <v>405</v>
      </c>
    </row>
    <row r="53" spans="1:13" x14ac:dyDescent="0.3">
      <c r="A53" t="s">
        <v>595</v>
      </c>
      <c r="B53" t="s">
        <v>202</v>
      </c>
      <c r="C53" t="s">
        <v>503</v>
      </c>
      <c r="D53" t="s">
        <v>596</v>
      </c>
      <c r="E53">
        <v>8292</v>
      </c>
      <c r="F53" t="s">
        <v>45</v>
      </c>
      <c r="G53" t="s">
        <v>45</v>
      </c>
      <c r="H53" t="s">
        <v>597</v>
      </c>
      <c r="I53" t="s">
        <v>447</v>
      </c>
      <c r="J53" t="s">
        <v>598</v>
      </c>
      <c r="K53" t="s">
        <v>397</v>
      </c>
      <c r="L53" t="s">
        <v>435</v>
      </c>
      <c r="M53" t="s">
        <v>426</v>
      </c>
    </row>
    <row r="54" spans="1:13" x14ac:dyDescent="0.3">
      <c r="A54" t="s">
        <v>599</v>
      </c>
      <c r="B54" t="s">
        <v>202</v>
      </c>
      <c r="C54" t="s">
        <v>438</v>
      </c>
      <c r="D54" t="s">
        <v>600</v>
      </c>
      <c r="E54">
        <v>8084</v>
      </c>
      <c r="F54" t="s">
        <v>44</v>
      </c>
      <c r="G54" t="s">
        <v>44</v>
      </c>
      <c r="H54" t="s">
        <v>601</v>
      </c>
      <c r="I54" t="s">
        <v>395</v>
      </c>
      <c r="J54" t="s">
        <v>396</v>
      </c>
      <c r="K54" t="s">
        <v>397</v>
      </c>
      <c r="L54" t="s">
        <v>398</v>
      </c>
      <c r="M54" t="s">
        <v>405</v>
      </c>
    </row>
    <row r="55" spans="1:13" x14ac:dyDescent="0.3">
      <c r="A55" t="s">
        <v>602</v>
      </c>
      <c r="B55" t="s">
        <v>202</v>
      </c>
      <c r="C55" t="s">
        <v>392</v>
      </c>
      <c r="D55" t="s">
        <v>603</v>
      </c>
      <c r="E55">
        <v>8012</v>
      </c>
      <c r="F55" t="s">
        <v>47</v>
      </c>
      <c r="G55" t="s">
        <v>47</v>
      </c>
      <c r="H55" t="s">
        <v>604</v>
      </c>
      <c r="I55" t="s">
        <v>395</v>
      </c>
      <c r="J55" t="s">
        <v>396</v>
      </c>
      <c r="K55" t="s">
        <v>397</v>
      </c>
      <c r="L55" t="s">
        <v>398</v>
      </c>
      <c r="M55" t="s">
        <v>399</v>
      </c>
    </row>
    <row r="56" spans="1:13" x14ac:dyDescent="0.3">
      <c r="A56" t="s">
        <v>605</v>
      </c>
      <c r="B56" t="s">
        <v>202</v>
      </c>
      <c r="C56" t="s">
        <v>410</v>
      </c>
      <c r="D56" t="s">
        <v>606</v>
      </c>
      <c r="E56">
        <v>8227</v>
      </c>
      <c r="F56" t="s">
        <v>55</v>
      </c>
      <c r="G56" t="s">
        <v>55</v>
      </c>
      <c r="H56" t="s">
        <v>607</v>
      </c>
      <c r="I56" t="s">
        <v>447</v>
      </c>
      <c r="J56" t="s">
        <v>478</v>
      </c>
      <c r="K56" t="s">
        <v>397</v>
      </c>
      <c r="L56" t="s">
        <v>435</v>
      </c>
      <c r="M56" t="s">
        <v>399</v>
      </c>
    </row>
    <row r="57" spans="1:13" x14ac:dyDescent="0.3">
      <c r="A57" t="s">
        <v>608</v>
      </c>
      <c r="B57" t="s">
        <v>202</v>
      </c>
      <c r="C57" t="s">
        <v>536</v>
      </c>
      <c r="D57" t="s">
        <v>609</v>
      </c>
      <c r="E57">
        <v>8519</v>
      </c>
      <c r="F57" t="s">
        <v>63</v>
      </c>
      <c r="G57" t="s">
        <v>63</v>
      </c>
      <c r="H57" t="s">
        <v>610</v>
      </c>
      <c r="I57" t="s">
        <v>447</v>
      </c>
      <c r="J57" t="s">
        <v>474</v>
      </c>
      <c r="K57" t="s">
        <v>397</v>
      </c>
      <c r="L57" t="s">
        <v>413</v>
      </c>
      <c r="M57" t="s">
        <v>611</v>
      </c>
    </row>
    <row r="58" spans="1:13" x14ac:dyDescent="0.3">
      <c r="A58" t="s">
        <v>612</v>
      </c>
      <c r="B58" t="s">
        <v>202</v>
      </c>
      <c r="C58" t="s">
        <v>451</v>
      </c>
      <c r="D58" t="s">
        <v>613</v>
      </c>
      <c r="E58">
        <v>8013</v>
      </c>
      <c r="F58" t="s">
        <v>54</v>
      </c>
      <c r="G58" t="s">
        <v>54</v>
      </c>
      <c r="H58" t="s">
        <v>614</v>
      </c>
      <c r="I58" t="s">
        <v>395</v>
      </c>
      <c r="J58" t="s">
        <v>396</v>
      </c>
      <c r="K58" t="s">
        <v>397</v>
      </c>
      <c r="L58" t="s">
        <v>398</v>
      </c>
      <c r="M58" t="s">
        <v>582</v>
      </c>
    </row>
    <row r="59" spans="1:13" x14ac:dyDescent="0.3">
      <c r="A59" t="s">
        <v>615</v>
      </c>
      <c r="B59" t="s">
        <v>202</v>
      </c>
      <c r="C59" t="s">
        <v>503</v>
      </c>
      <c r="D59" t="s">
        <v>616</v>
      </c>
      <c r="E59">
        <v>8371</v>
      </c>
      <c r="F59" t="s">
        <v>109</v>
      </c>
      <c r="G59" t="s">
        <v>109</v>
      </c>
      <c r="H59" t="s">
        <v>617</v>
      </c>
      <c r="I59" t="s">
        <v>447</v>
      </c>
      <c r="J59" t="s">
        <v>448</v>
      </c>
      <c r="K59" t="s">
        <v>397</v>
      </c>
      <c r="L59" t="s">
        <v>534</v>
      </c>
      <c r="M59" t="s">
        <v>436</v>
      </c>
    </row>
    <row r="60" spans="1:13" x14ac:dyDescent="0.3">
      <c r="A60" t="s">
        <v>618</v>
      </c>
      <c r="B60" t="s">
        <v>202</v>
      </c>
      <c r="C60" t="s">
        <v>438</v>
      </c>
      <c r="D60" t="s">
        <v>619</v>
      </c>
      <c r="E60">
        <v>8187</v>
      </c>
      <c r="F60" t="s">
        <v>216</v>
      </c>
      <c r="G60" t="s">
        <v>216</v>
      </c>
      <c r="H60" t="s">
        <v>620</v>
      </c>
      <c r="I60" t="s">
        <v>447</v>
      </c>
      <c r="J60" t="s">
        <v>621</v>
      </c>
      <c r="K60" t="s">
        <v>455</v>
      </c>
      <c r="L60" t="s">
        <v>435</v>
      </c>
      <c r="M60" t="s">
        <v>449</v>
      </c>
    </row>
    <row r="61" spans="1:13" x14ac:dyDescent="0.3">
      <c r="A61" t="s">
        <v>622</v>
      </c>
      <c r="B61" t="s">
        <v>202</v>
      </c>
      <c r="C61" t="s">
        <v>438</v>
      </c>
      <c r="D61" t="s">
        <v>623</v>
      </c>
      <c r="E61">
        <v>8373</v>
      </c>
      <c r="F61" t="s">
        <v>163</v>
      </c>
      <c r="G61" t="s">
        <v>163</v>
      </c>
      <c r="H61" t="s">
        <v>624</v>
      </c>
      <c r="I61" t="s">
        <v>447</v>
      </c>
      <c r="J61" t="s">
        <v>448</v>
      </c>
      <c r="K61" t="s">
        <v>397</v>
      </c>
      <c r="L61" t="s">
        <v>435</v>
      </c>
      <c r="M61" t="s">
        <v>582</v>
      </c>
    </row>
    <row r="62" spans="1:13" x14ac:dyDescent="0.3">
      <c r="A62" t="s">
        <v>625</v>
      </c>
      <c r="B62" t="s">
        <v>202</v>
      </c>
      <c r="C62" t="s">
        <v>503</v>
      </c>
      <c r="D62" t="s">
        <v>626</v>
      </c>
      <c r="E62">
        <v>8367</v>
      </c>
      <c r="F62" t="s">
        <v>217</v>
      </c>
      <c r="G62" t="s">
        <v>217</v>
      </c>
      <c r="H62" t="s">
        <v>627</v>
      </c>
      <c r="I62" t="s">
        <v>447</v>
      </c>
      <c r="J62" t="s">
        <v>448</v>
      </c>
      <c r="K62" t="s">
        <v>455</v>
      </c>
      <c r="L62" t="s">
        <v>534</v>
      </c>
      <c r="M62" t="s">
        <v>449</v>
      </c>
    </row>
    <row r="63" spans="1:13" x14ac:dyDescent="0.3">
      <c r="A63" t="s">
        <v>628</v>
      </c>
      <c r="B63" t="s">
        <v>202</v>
      </c>
      <c r="C63" t="s">
        <v>410</v>
      </c>
      <c r="D63" t="s">
        <v>629</v>
      </c>
      <c r="E63">
        <v>8511</v>
      </c>
      <c r="F63" t="s">
        <v>234</v>
      </c>
      <c r="G63" t="s">
        <v>234</v>
      </c>
      <c r="H63" t="s">
        <v>630</v>
      </c>
      <c r="I63" t="s">
        <v>447</v>
      </c>
      <c r="J63" t="s">
        <v>474</v>
      </c>
      <c r="K63" t="s">
        <v>397</v>
      </c>
      <c r="L63" t="s">
        <v>534</v>
      </c>
      <c r="M63" t="s">
        <v>405</v>
      </c>
    </row>
    <row r="64" spans="1:13" x14ac:dyDescent="0.3">
      <c r="A64" t="s">
        <v>631</v>
      </c>
      <c r="B64" t="s">
        <v>202</v>
      </c>
      <c r="C64" t="s">
        <v>471</v>
      </c>
      <c r="D64" t="s">
        <v>632</v>
      </c>
      <c r="E64">
        <v>8520</v>
      </c>
      <c r="F64" t="s">
        <v>223</v>
      </c>
      <c r="G64" t="s">
        <v>223</v>
      </c>
      <c r="H64" t="s">
        <v>633</v>
      </c>
      <c r="I64" t="s">
        <v>447</v>
      </c>
      <c r="J64" t="s">
        <v>474</v>
      </c>
      <c r="K64" t="s">
        <v>397</v>
      </c>
      <c r="L64" t="s">
        <v>413</v>
      </c>
      <c r="M64" t="s">
        <v>611</v>
      </c>
    </row>
    <row r="65" spans="1:13" x14ac:dyDescent="0.3">
      <c r="A65" t="s">
        <v>634</v>
      </c>
      <c r="B65" t="s">
        <v>202</v>
      </c>
      <c r="C65" t="s">
        <v>416</v>
      </c>
      <c r="D65" t="s">
        <v>635</v>
      </c>
      <c r="E65">
        <v>8512</v>
      </c>
      <c r="F65" t="s">
        <v>222</v>
      </c>
      <c r="G65" t="s">
        <v>222</v>
      </c>
      <c r="H65" t="s">
        <v>636</v>
      </c>
      <c r="I65" t="s">
        <v>447</v>
      </c>
      <c r="J65" t="s">
        <v>474</v>
      </c>
      <c r="K65" t="s">
        <v>397</v>
      </c>
      <c r="L65" t="s">
        <v>413</v>
      </c>
      <c r="M65" t="s">
        <v>611</v>
      </c>
    </row>
    <row r="66" spans="1:13" x14ac:dyDescent="0.3">
      <c r="A66" t="s">
        <v>637</v>
      </c>
      <c r="B66" t="s">
        <v>202</v>
      </c>
      <c r="C66" t="s">
        <v>638</v>
      </c>
      <c r="D66" t="s">
        <v>639</v>
      </c>
      <c r="E66">
        <v>8522</v>
      </c>
      <c r="F66" t="s">
        <v>158</v>
      </c>
      <c r="G66" t="s">
        <v>158</v>
      </c>
      <c r="H66" t="s">
        <v>640</v>
      </c>
      <c r="I66" t="s">
        <v>447</v>
      </c>
      <c r="J66" t="s">
        <v>474</v>
      </c>
      <c r="K66" t="s">
        <v>397</v>
      </c>
      <c r="L66" t="s">
        <v>435</v>
      </c>
      <c r="M66" t="s">
        <v>442</v>
      </c>
    </row>
    <row r="67" spans="1:13" x14ac:dyDescent="0.3">
      <c r="A67" t="s">
        <v>641</v>
      </c>
      <c r="B67" t="s">
        <v>202</v>
      </c>
      <c r="C67" t="s">
        <v>392</v>
      </c>
      <c r="D67" t="s">
        <v>642</v>
      </c>
      <c r="E67">
        <v>8014</v>
      </c>
      <c r="F67" t="s">
        <v>53</v>
      </c>
      <c r="G67" t="s">
        <v>53</v>
      </c>
      <c r="H67" t="s">
        <v>643</v>
      </c>
      <c r="I67" t="s">
        <v>395</v>
      </c>
      <c r="J67" t="s">
        <v>396</v>
      </c>
      <c r="K67" t="s">
        <v>425</v>
      </c>
      <c r="L67" t="s">
        <v>398</v>
      </c>
      <c r="M67" t="s">
        <v>449</v>
      </c>
    </row>
    <row r="68" spans="1:13" x14ac:dyDescent="0.3">
      <c r="A68" t="s">
        <v>644</v>
      </c>
      <c r="B68" t="s">
        <v>202</v>
      </c>
      <c r="C68" t="s">
        <v>438</v>
      </c>
      <c r="D68" t="s">
        <v>645</v>
      </c>
      <c r="E68">
        <v>8046</v>
      </c>
      <c r="F68" t="s">
        <v>42</v>
      </c>
      <c r="G68" t="s">
        <v>42</v>
      </c>
      <c r="H68" t="s">
        <v>646</v>
      </c>
      <c r="I68" t="s">
        <v>395</v>
      </c>
      <c r="J68" t="s">
        <v>396</v>
      </c>
      <c r="K68" t="s">
        <v>397</v>
      </c>
      <c r="L68" t="s">
        <v>398</v>
      </c>
      <c r="M68" t="s">
        <v>436</v>
      </c>
    </row>
    <row r="69" spans="1:13" x14ac:dyDescent="0.3">
      <c r="A69" t="s">
        <v>218</v>
      </c>
      <c r="B69" t="s">
        <v>202</v>
      </c>
      <c r="C69" t="s">
        <v>401</v>
      </c>
      <c r="D69" t="s">
        <v>647</v>
      </c>
      <c r="E69">
        <v>8366</v>
      </c>
      <c r="F69" t="s">
        <v>219</v>
      </c>
      <c r="G69" t="s">
        <v>219</v>
      </c>
      <c r="H69" t="s">
        <v>648</v>
      </c>
      <c r="I69" t="s">
        <v>447</v>
      </c>
      <c r="J69" t="s">
        <v>448</v>
      </c>
      <c r="K69" t="s">
        <v>397</v>
      </c>
      <c r="L69" t="s">
        <v>435</v>
      </c>
      <c r="M69" t="s">
        <v>582</v>
      </c>
    </row>
    <row r="70" spans="1:13" x14ac:dyDescent="0.3">
      <c r="A70" t="s">
        <v>649</v>
      </c>
      <c r="B70" t="s">
        <v>202</v>
      </c>
      <c r="C70" t="s">
        <v>392</v>
      </c>
      <c r="D70" t="s">
        <v>650</v>
      </c>
      <c r="E70">
        <v>8006</v>
      </c>
      <c r="F70" t="s">
        <v>108</v>
      </c>
      <c r="G70" t="s">
        <v>108</v>
      </c>
      <c r="H70" t="s">
        <v>651</v>
      </c>
      <c r="I70" t="s">
        <v>395</v>
      </c>
      <c r="J70" t="s">
        <v>396</v>
      </c>
      <c r="K70" t="s">
        <v>397</v>
      </c>
      <c r="L70" t="s">
        <v>398</v>
      </c>
      <c r="M70" t="s">
        <v>405</v>
      </c>
    </row>
    <row r="71" spans="1:13" x14ac:dyDescent="0.3">
      <c r="A71" t="s">
        <v>652</v>
      </c>
      <c r="B71" t="s">
        <v>202</v>
      </c>
      <c r="C71" t="s">
        <v>503</v>
      </c>
      <c r="D71" t="s">
        <v>653</v>
      </c>
      <c r="E71">
        <v>8401</v>
      </c>
      <c r="F71" t="s">
        <v>220</v>
      </c>
      <c r="G71" t="s">
        <v>221</v>
      </c>
      <c r="H71" t="s">
        <v>654</v>
      </c>
      <c r="I71" t="s">
        <v>447</v>
      </c>
      <c r="J71" t="s">
        <v>478</v>
      </c>
      <c r="K71" t="s">
        <v>397</v>
      </c>
      <c r="L71" t="s">
        <v>435</v>
      </c>
      <c r="M71" t="s">
        <v>405</v>
      </c>
    </row>
    <row r="72" spans="1:13" x14ac:dyDescent="0.3">
      <c r="A72" t="s">
        <v>655</v>
      </c>
      <c r="B72" t="s">
        <v>202</v>
      </c>
      <c r="C72" t="s">
        <v>410</v>
      </c>
      <c r="D72" t="s">
        <v>656</v>
      </c>
      <c r="E72">
        <v>8418</v>
      </c>
      <c r="F72" t="s">
        <v>48</v>
      </c>
      <c r="G72" t="s">
        <v>48</v>
      </c>
      <c r="H72" t="s">
        <v>657</v>
      </c>
      <c r="I72" t="s">
        <v>395</v>
      </c>
      <c r="J72" t="s">
        <v>396</v>
      </c>
      <c r="K72" t="s">
        <v>397</v>
      </c>
      <c r="L72" t="s">
        <v>413</v>
      </c>
      <c r="M72" t="s">
        <v>442</v>
      </c>
    </row>
    <row r="73" spans="1:13" x14ac:dyDescent="0.3">
      <c r="A73" t="s">
        <v>658</v>
      </c>
      <c r="B73" t="s">
        <v>202</v>
      </c>
      <c r="C73" t="s">
        <v>438</v>
      </c>
      <c r="D73" t="s">
        <v>659</v>
      </c>
      <c r="E73">
        <v>8090</v>
      </c>
      <c r="F73" t="s">
        <v>49</v>
      </c>
      <c r="G73" t="s">
        <v>49</v>
      </c>
      <c r="H73" t="s">
        <v>660</v>
      </c>
      <c r="I73" t="s">
        <v>395</v>
      </c>
      <c r="J73" t="s">
        <v>396</v>
      </c>
      <c r="K73" t="s">
        <v>397</v>
      </c>
      <c r="L73" t="s">
        <v>398</v>
      </c>
      <c r="M73" t="s">
        <v>405</v>
      </c>
    </row>
    <row r="74" spans="1:13" x14ac:dyDescent="0.3">
      <c r="A74" t="s">
        <v>661</v>
      </c>
      <c r="B74" t="s">
        <v>202</v>
      </c>
      <c r="C74" t="s">
        <v>401</v>
      </c>
      <c r="D74" t="s">
        <v>662</v>
      </c>
      <c r="E74">
        <v>8105</v>
      </c>
      <c r="F74" t="s">
        <v>78</v>
      </c>
      <c r="G74" t="s">
        <v>78</v>
      </c>
      <c r="H74" t="s">
        <v>663</v>
      </c>
      <c r="I74" t="s">
        <v>395</v>
      </c>
      <c r="J74" t="s">
        <v>396</v>
      </c>
      <c r="K74" t="s">
        <v>397</v>
      </c>
      <c r="L74" t="s">
        <v>398</v>
      </c>
      <c r="M74" t="s">
        <v>449</v>
      </c>
    </row>
    <row r="75" spans="1:13" x14ac:dyDescent="0.3">
      <c r="A75" t="s">
        <v>224</v>
      </c>
      <c r="B75" t="s">
        <v>202</v>
      </c>
      <c r="C75" t="s">
        <v>536</v>
      </c>
      <c r="D75" t="s">
        <v>664</v>
      </c>
      <c r="E75">
        <v>8532</v>
      </c>
      <c r="F75" t="s">
        <v>43</v>
      </c>
      <c r="G75" t="s">
        <v>43</v>
      </c>
      <c r="H75" t="s">
        <v>665</v>
      </c>
      <c r="I75" t="s">
        <v>395</v>
      </c>
      <c r="J75" t="s">
        <v>419</v>
      </c>
      <c r="K75" t="s">
        <v>397</v>
      </c>
      <c r="L75" t="s">
        <v>420</v>
      </c>
      <c r="M75" t="s">
        <v>405</v>
      </c>
    </row>
    <row r="76" spans="1:13" x14ac:dyDescent="0.3">
      <c r="A76" t="s">
        <v>666</v>
      </c>
      <c r="B76" t="s">
        <v>202</v>
      </c>
      <c r="C76" t="s">
        <v>667</v>
      </c>
      <c r="D76" t="s">
        <v>668</v>
      </c>
      <c r="E76">
        <v>8091</v>
      </c>
      <c r="F76" t="s">
        <v>50</v>
      </c>
      <c r="G76" t="s">
        <v>50</v>
      </c>
      <c r="H76" t="s">
        <v>669</v>
      </c>
      <c r="I76" t="s">
        <v>395</v>
      </c>
      <c r="J76" t="s">
        <v>396</v>
      </c>
      <c r="K76" t="s">
        <v>425</v>
      </c>
      <c r="L76" t="s">
        <v>398</v>
      </c>
      <c r="M76" t="s">
        <v>414</v>
      </c>
    </row>
    <row r="77" spans="1:13" x14ac:dyDescent="0.3">
      <c r="A77" t="s">
        <v>670</v>
      </c>
      <c r="B77" t="s">
        <v>202</v>
      </c>
      <c r="C77" t="s">
        <v>410</v>
      </c>
      <c r="D77" t="s">
        <v>671</v>
      </c>
      <c r="E77">
        <v>8247</v>
      </c>
      <c r="F77" t="s">
        <v>52</v>
      </c>
      <c r="G77" t="s">
        <v>52</v>
      </c>
      <c r="H77" t="s">
        <v>672</v>
      </c>
      <c r="I77" t="s">
        <v>447</v>
      </c>
      <c r="J77" t="s">
        <v>673</v>
      </c>
      <c r="K77" t="s">
        <v>397</v>
      </c>
      <c r="L77" t="s">
        <v>435</v>
      </c>
      <c r="M77" t="s">
        <v>436</v>
      </c>
    </row>
    <row r="78" spans="1:13" x14ac:dyDescent="0.3">
      <c r="A78" t="s">
        <v>674</v>
      </c>
      <c r="B78" t="s">
        <v>202</v>
      </c>
      <c r="C78" t="s">
        <v>401</v>
      </c>
      <c r="D78" t="s">
        <v>675</v>
      </c>
      <c r="E78">
        <v>8188</v>
      </c>
      <c r="F78" t="s">
        <v>226</v>
      </c>
      <c r="G78" t="s">
        <v>676</v>
      </c>
      <c r="H78" t="s">
        <v>677</v>
      </c>
      <c r="I78" t="s">
        <v>395</v>
      </c>
      <c r="J78" t="s">
        <v>554</v>
      </c>
      <c r="K78" t="s">
        <v>230</v>
      </c>
      <c r="L78" t="s">
        <v>534</v>
      </c>
      <c r="M78" t="s">
        <v>414</v>
      </c>
    </row>
    <row r="79" spans="1:13" x14ac:dyDescent="0.3">
      <c r="A79" t="s">
        <v>227</v>
      </c>
      <c r="B79" t="s">
        <v>202</v>
      </c>
      <c r="C79" t="s">
        <v>678</v>
      </c>
      <c r="D79" t="s">
        <v>679</v>
      </c>
      <c r="E79">
        <v>8053</v>
      </c>
      <c r="F79" t="s">
        <v>228</v>
      </c>
      <c r="G79" t="s">
        <v>680</v>
      </c>
      <c r="H79" t="s">
        <v>681</v>
      </c>
      <c r="I79" t="s">
        <v>395</v>
      </c>
      <c r="J79" t="s">
        <v>682</v>
      </c>
      <c r="K79" t="s">
        <v>230</v>
      </c>
      <c r="L79" t="s">
        <v>534</v>
      </c>
      <c r="M79" t="s">
        <v>405</v>
      </c>
    </row>
    <row r="80" spans="1:13" x14ac:dyDescent="0.3">
      <c r="A80" t="s">
        <v>683</v>
      </c>
      <c r="B80" t="s">
        <v>202</v>
      </c>
      <c r="C80" t="s">
        <v>406</v>
      </c>
      <c r="D80" t="s">
        <v>684</v>
      </c>
      <c r="E80">
        <v>8095</v>
      </c>
      <c r="F80" t="s">
        <v>57</v>
      </c>
      <c r="G80" t="s">
        <v>57</v>
      </c>
      <c r="H80" t="s">
        <v>685</v>
      </c>
      <c r="I80" t="s">
        <v>395</v>
      </c>
      <c r="J80" t="s">
        <v>396</v>
      </c>
      <c r="K80" t="s">
        <v>397</v>
      </c>
      <c r="L80" t="s">
        <v>398</v>
      </c>
      <c r="M80" t="s">
        <v>399</v>
      </c>
    </row>
    <row r="81" spans="1:13" x14ac:dyDescent="0.3">
      <c r="A81" t="s">
        <v>686</v>
      </c>
      <c r="B81" t="s">
        <v>202</v>
      </c>
      <c r="C81" t="s">
        <v>410</v>
      </c>
      <c r="D81" t="s">
        <v>687</v>
      </c>
      <c r="E81">
        <v>8497</v>
      </c>
      <c r="F81" t="s">
        <v>59</v>
      </c>
      <c r="G81" t="s">
        <v>59</v>
      </c>
      <c r="H81" t="s">
        <v>688</v>
      </c>
      <c r="I81" t="s">
        <v>395</v>
      </c>
      <c r="J81" t="s">
        <v>419</v>
      </c>
      <c r="K81" t="s">
        <v>397</v>
      </c>
      <c r="L81" t="s">
        <v>420</v>
      </c>
      <c r="M81" t="s">
        <v>449</v>
      </c>
    </row>
    <row r="82" spans="1:13" x14ac:dyDescent="0.3">
      <c r="A82" t="s">
        <v>689</v>
      </c>
      <c r="B82" t="s">
        <v>202</v>
      </c>
      <c r="C82" t="s">
        <v>438</v>
      </c>
      <c r="D82" t="s">
        <v>690</v>
      </c>
      <c r="E82">
        <v>8189</v>
      </c>
      <c r="F82" t="s">
        <v>229</v>
      </c>
      <c r="G82" t="s">
        <v>691</v>
      </c>
      <c r="H82" t="s">
        <v>692</v>
      </c>
      <c r="I82" t="s">
        <v>447</v>
      </c>
      <c r="J82" t="s">
        <v>554</v>
      </c>
      <c r="K82" t="s">
        <v>230</v>
      </c>
      <c r="L82" t="s">
        <v>534</v>
      </c>
      <c r="M82" t="s">
        <v>449</v>
      </c>
    </row>
    <row r="83" spans="1:13" x14ac:dyDescent="0.3">
      <c r="A83" t="s">
        <v>693</v>
      </c>
      <c r="B83" t="s">
        <v>202</v>
      </c>
      <c r="C83" t="s">
        <v>511</v>
      </c>
      <c r="D83" t="s">
        <v>694</v>
      </c>
      <c r="E83">
        <v>8248</v>
      </c>
      <c r="F83" t="s">
        <v>58</v>
      </c>
      <c r="G83" t="s">
        <v>58</v>
      </c>
      <c r="H83" t="s">
        <v>695</v>
      </c>
      <c r="I83" t="s">
        <v>447</v>
      </c>
      <c r="J83" t="s">
        <v>506</v>
      </c>
      <c r="K83" t="s">
        <v>397</v>
      </c>
      <c r="L83" t="s">
        <v>435</v>
      </c>
      <c r="M83" t="s">
        <v>405</v>
      </c>
    </row>
    <row r="84" spans="1:13" x14ac:dyDescent="0.3">
      <c r="A84" t="s">
        <v>231</v>
      </c>
      <c r="B84" t="s">
        <v>202</v>
      </c>
      <c r="C84" t="s">
        <v>422</v>
      </c>
      <c r="D84" t="s">
        <v>696</v>
      </c>
      <c r="E84">
        <v>8533</v>
      </c>
      <c r="F84" t="s">
        <v>61</v>
      </c>
      <c r="G84" t="s">
        <v>61</v>
      </c>
      <c r="H84" t="s">
        <v>697</v>
      </c>
      <c r="I84" t="s">
        <v>395</v>
      </c>
      <c r="J84" t="s">
        <v>396</v>
      </c>
      <c r="K84" t="s">
        <v>425</v>
      </c>
      <c r="L84" t="s">
        <v>420</v>
      </c>
      <c r="M84" t="s">
        <v>426</v>
      </c>
    </row>
    <row r="85" spans="1:13" x14ac:dyDescent="0.3">
      <c r="A85" t="s">
        <v>698</v>
      </c>
      <c r="B85" t="s">
        <v>202</v>
      </c>
      <c r="C85" t="s">
        <v>392</v>
      </c>
      <c r="D85" t="s">
        <v>699</v>
      </c>
      <c r="E85">
        <v>8018</v>
      </c>
      <c r="F85" t="s">
        <v>56</v>
      </c>
      <c r="G85" t="s">
        <v>56</v>
      </c>
      <c r="H85" t="s">
        <v>700</v>
      </c>
      <c r="I85" t="s">
        <v>395</v>
      </c>
      <c r="J85" t="s">
        <v>396</v>
      </c>
      <c r="K85" t="s">
        <v>397</v>
      </c>
      <c r="L85" t="s">
        <v>398</v>
      </c>
      <c r="M85" t="s">
        <v>442</v>
      </c>
    </row>
    <row r="86" spans="1:13" x14ac:dyDescent="0.3">
      <c r="A86" t="s">
        <v>232</v>
      </c>
      <c r="B86" t="s">
        <v>202</v>
      </c>
      <c r="C86" t="s">
        <v>511</v>
      </c>
      <c r="D86" t="s">
        <v>701</v>
      </c>
      <c r="E86">
        <v>8216</v>
      </c>
      <c r="F86" t="s">
        <v>233</v>
      </c>
      <c r="G86" t="s">
        <v>702</v>
      </c>
      <c r="H86" t="s">
        <v>703</v>
      </c>
      <c r="I86" t="s">
        <v>395</v>
      </c>
      <c r="J86" t="s">
        <v>554</v>
      </c>
      <c r="K86" t="s">
        <v>230</v>
      </c>
      <c r="L86" t="s">
        <v>534</v>
      </c>
      <c r="M86" t="s">
        <v>611</v>
      </c>
    </row>
    <row r="87" spans="1:13" x14ac:dyDescent="0.3">
      <c r="A87" t="s">
        <v>704</v>
      </c>
      <c r="B87" t="s">
        <v>202</v>
      </c>
      <c r="C87" t="s">
        <v>503</v>
      </c>
      <c r="D87" t="s">
        <v>705</v>
      </c>
      <c r="E87">
        <v>8443</v>
      </c>
      <c r="F87" t="s">
        <v>62</v>
      </c>
      <c r="G87" t="s">
        <v>62</v>
      </c>
      <c r="H87" t="s">
        <v>706</v>
      </c>
      <c r="I87" t="s">
        <v>395</v>
      </c>
      <c r="J87" t="s">
        <v>396</v>
      </c>
      <c r="K87" t="s">
        <v>425</v>
      </c>
      <c r="L87" t="s">
        <v>398</v>
      </c>
      <c r="M87" t="s">
        <v>449</v>
      </c>
    </row>
    <row r="88" spans="1:13" x14ac:dyDescent="0.3">
      <c r="A88" t="s">
        <v>707</v>
      </c>
      <c r="B88" t="s">
        <v>202</v>
      </c>
      <c r="C88" t="s">
        <v>451</v>
      </c>
      <c r="D88" t="s">
        <v>708</v>
      </c>
      <c r="E88">
        <v>8124</v>
      </c>
      <c r="F88" t="s">
        <v>110</v>
      </c>
      <c r="G88" t="s">
        <v>110</v>
      </c>
      <c r="H88" t="s">
        <v>709</v>
      </c>
      <c r="I88" t="s">
        <v>395</v>
      </c>
      <c r="J88" t="s">
        <v>396</v>
      </c>
      <c r="K88" t="s">
        <v>397</v>
      </c>
      <c r="L88" t="s">
        <v>398</v>
      </c>
      <c r="M88" t="s">
        <v>405</v>
      </c>
    </row>
    <row r="89" spans="1:13" x14ac:dyDescent="0.3">
      <c r="A89" t="s">
        <v>710</v>
      </c>
      <c r="B89" t="s">
        <v>202</v>
      </c>
      <c r="C89" t="s">
        <v>410</v>
      </c>
      <c r="D89" t="s">
        <v>711</v>
      </c>
      <c r="E89">
        <v>8515</v>
      </c>
      <c r="F89" t="s">
        <v>66</v>
      </c>
      <c r="G89" t="s">
        <v>66</v>
      </c>
      <c r="H89" t="s">
        <v>712</v>
      </c>
      <c r="I89" t="s">
        <v>447</v>
      </c>
      <c r="J89" t="s">
        <v>474</v>
      </c>
      <c r="K89" t="s">
        <v>397</v>
      </c>
      <c r="L89" t="s">
        <v>413</v>
      </c>
      <c r="M89" t="s">
        <v>399</v>
      </c>
    </row>
    <row r="90" spans="1:13" x14ac:dyDescent="0.3">
      <c r="A90" t="s">
        <v>713</v>
      </c>
      <c r="B90" t="s">
        <v>202</v>
      </c>
      <c r="C90" t="s">
        <v>401</v>
      </c>
      <c r="D90" t="s">
        <v>714</v>
      </c>
      <c r="E90">
        <v>8265</v>
      </c>
      <c r="F90" t="s">
        <v>235</v>
      </c>
      <c r="G90" t="s">
        <v>235</v>
      </c>
      <c r="H90" t="s">
        <v>715</v>
      </c>
      <c r="I90" t="s">
        <v>447</v>
      </c>
      <c r="J90" t="s">
        <v>716</v>
      </c>
      <c r="K90" t="s">
        <v>397</v>
      </c>
      <c r="L90" t="s">
        <v>435</v>
      </c>
      <c r="M90" t="s">
        <v>582</v>
      </c>
    </row>
    <row r="91" spans="1:13" x14ac:dyDescent="0.3">
      <c r="A91" t="s">
        <v>237</v>
      </c>
      <c r="B91" t="s">
        <v>202</v>
      </c>
      <c r="C91" t="s">
        <v>717</v>
      </c>
      <c r="D91" t="s">
        <v>718</v>
      </c>
      <c r="E91">
        <v>8544</v>
      </c>
      <c r="F91" t="s">
        <v>64</v>
      </c>
      <c r="G91" t="s">
        <v>64</v>
      </c>
      <c r="H91" t="s">
        <v>719</v>
      </c>
      <c r="I91" t="s">
        <v>395</v>
      </c>
      <c r="J91" t="s">
        <v>396</v>
      </c>
      <c r="K91" t="s">
        <v>397</v>
      </c>
      <c r="L91" t="s">
        <v>398</v>
      </c>
      <c r="M91" t="s">
        <v>405</v>
      </c>
    </row>
    <row r="92" spans="1:13" x14ac:dyDescent="0.3">
      <c r="A92" t="s">
        <v>720</v>
      </c>
      <c r="B92" t="s">
        <v>202</v>
      </c>
      <c r="C92" t="s">
        <v>503</v>
      </c>
      <c r="D92" t="s">
        <v>721</v>
      </c>
      <c r="E92">
        <v>8056</v>
      </c>
      <c r="F92" t="s">
        <v>65</v>
      </c>
      <c r="G92" t="s">
        <v>65</v>
      </c>
      <c r="H92" t="s">
        <v>722</v>
      </c>
      <c r="I92" t="s">
        <v>447</v>
      </c>
      <c r="J92" t="s">
        <v>434</v>
      </c>
      <c r="K92" t="s">
        <v>425</v>
      </c>
      <c r="L92" t="s">
        <v>435</v>
      </c>
      <c r="M92" t="s">
        <v>449</v>
      </c>
    </row>
    <row r="93" spans="1:13" x14ac:dyDescent="0.3">
      <c r="A93" t="s">
        <v>236</v>
      </c>
      <c r="B93" t="s">
        <v>202</v>
      </c>
      <c r="C93" t="s">
        <v>717</v>
      </c>
      <c r="D93" t="s">
        <v>723</v>
      </c>
      <c r="E93">
        <v>8534</v>
      </c>
      <c r="F93" t="s">
        <v>67</v>
      </c>
      <c r="G93" t="s">
        <v>67</v>
      </c>
      <c r="H93" t="s">
        <v>724</v>
      </c>
      <c r="I93" t="s">
        <v>395</v>
      </c>
      <c r="J93" t="s">
        <v>396</v>
      </c>
      <c r="K93" t="s">
        <v>425</v>
      </c>
      <c r="L93" t="s">
        <v>420</v>
      </c>
      <c r="M93" t="s">
        <v>449</v>
      </c>
    </row>
    <row r="94" spans="1:13" x14ac:dyDescent="0.3">
      <c r="A94" t="s">
        <v>725</v>
      </c>
      <c r="B94" t="s">
        <v>202</v>
      </c>
      <c r="C94" t="s">
        <v>392</v>
      </c>
      <c r="D94" t="s">
        <v>726</v>
      </c>
      <c r="E94">
        <v>8019</v>
      </c>
      <c r="F94" t="s">
        <v>198</v>
      </c>
      <c r="G94" t="s">
        <v>198</v>
      </c>
      <c r="H94" t="s">
        <v>727</v>
      </c>
      <c r="I94" t="s">
        <v>395</v>
      </c>
      <c r="J94" t="s">
        <v>396</v>
      </c>
      <c r="K94" t="s">
        <v>397</v>
      </c>
      <c r="L94" t="s">
        <v>398</v>
      </c>
      <c r="M94" t="s">
        <v>582</v>
      </c>
    </row>
    <row r="95" spans="1:13" x14ac:dyDescent="0.3">
      <c r="A95" t="s">
        <v>728</v>
      </c>
      <c r="B95" t="s">
        <v>202</v>
      </c>
      <c r="C95" t="s">
        <v>451</v>
      </c>
      <c r="D95" t="s">
        <v>729</v>
      </c>
      <c r="E95">
        <v>8467</v>
      </c>
      <c r="F95" t="s">
        <v>68</v>
      </c>
      <c r="G95" t="s">
        <v>68</v>
      </c>
      <c r="H95" t="s">
        <v>730</v>
      </c>
      <c r="I95" t="s">
        <v>395</v>
      </c>
      <c r="J95" t="s">
        <v>396</v>
      </c>
      <c r="K95" t="s">
        <v>425</v>
      </c>
      <c r="L95" t="s">
        <v>420</v>
      </c>
      <c r="M95" t="s">
        <v>449</v>
      </c>
    </row>
    <row r="96" spans="1:13" x14ac:dyDescent="0.3">
      <c r="A96" t="s">
        <v>731</v>
      </c>
      <c r="B96" t="s">
        <v>202</v>
      </c>
      <c r="C96" t="s">
        <v>410</v>
      </c>
      <c r="D96" t="s">
        <v>732</v>
      </c>
      <c r="E96">
        <v>8102</v>
      </c>
      <c r="F96" t="s">
        <v>238</v>
      </c>
      <c r="G96" t="s">
        <v>238</v>
      </c>
      <c r="H96" t="s">
        <v>733</v>
      </c>
      <c r="I96" t="s">
        <v>395</v>
      </c>
      <c r="J96" t="s">
        <v>396</v>
      </c>
      <c r="K96" t="s">
        <v>230</v>
      </c>
      <c r="L96" t="s">
        <v>413</v>
      </c>
      <c r="M96" t="s">
        <v>436</v>
      </c>
    </row>
    <row r="97" spans="1:13" x14ac:dyDescent="0.3">
      <c r="A97" t="s">
        <v>239</v>
      </c>
      <c r="B97" t="s">
        <v>202</v>
      </c>
      <c r="C97" t="s">
        <v>406</v>
      </c>
      <c r="D97" t="s">
        <v>734</v>
      </c>
      <c r="E97">
        <v>8101</v>
      </c>
      <c r="F97" t="s">
        <v>70</v>
      </c>
      <c r="G97" t="s">
        <v>70</v>
      </c>
      <c r="H97" t="s">
        <v>735</v>
      </c>
      <c r="I97" t="s">
        <v>395</v>
      </c>
      <c r="J97" t="s">
        <v>396</v>
      </c>
      <c r="K97" t="s">
        <v>397</v>
      </c>
      <c r="L97" t="s">
        <v>398</v>
      </c>
      <c r="M97" t="s">
        <v>399</v>
      </c>
    </row>
    <row r="98" spans="1:13" x14ac:dyDescent="0.3">
      <c r="A98" t="s">
        <v>736</v>
      </c>
      <c r="B98" t="s">
        <v>202</v>
      </c>
      <c r="C98" t="s">
        <v>438</v>
      </c>
      <c r="D98" t="s">
        <v>737</v>
      </c>
      <c r="E98">
        <v>8439</v>
      </c>
      <c r="F98" t="s">
        <v>72</v>
      </c>
      <c r="G98" t="s">
        <v>72</v>
      </c>
      <c r="H98" t="s">
        <v>738</v>
      </c>
      <c r="I98" t="s">
        <v>395</v>
      </c>
      <c r="J98" t="s">
        <v>396</v>
      </c>
      <c r="K98" t="s">
        <v>425</v>
      </c>
      <c r="L98" t="s">
        <v>420</v>
      </c>
      <c r="M98" t="s">
        <v>582</v>
      </c>
    </row>
    <row r="99" spans="1:13" x14ac:dyDescent="0.3">
      <c r="A99" t="s">
        <v>739</v>
      </c>
      <c r="B99" t="s">
        <v>202</v>
      </c>
      <c r="C99" t="s">
        <v>503</v>
      </c>
      <c r="D99" t="s">
        <v>740</v>
      </c>
      <c r="E99">
        <v>8191</v>
      </c>
      <c r="F99" t="s">
        <v>71</v>
      </c>
      <c r="G99" t="s">
        <v>71</v>
      </c>
      <c r="H99" t="s">
        <v>741</v>
      </c>
      <c r="I99" t="s">
        <v>447</v>
      </c>
      <c r="J99" t="s">
        <v>478</v>
      </c>
      <c r="K99" t="s">
        <v>397</v>
      </c>
      <c r="L99" t="s">
        <v>435</v>
      </c>
      <c r="M99" t="s">
        <v>405</v>
      </c>
    </row>
    <row r="100" spans="1:13" x14ac:dyDescent="0.3">
      <c r="A100" t="s">
        <v>742</v>
      </c>
      <c r="B100" t="s">
        <v>202</v>
      </c>
      <c r="C100" t="s">
        <v>410</v>
      </c>
      <c r="D100" t="s">
        <v>743</v>
      </c>
      <c r="E100">
        <v>8238</v>
      </c>
      <c r="F100" t="s">
        <v>240</v>
      </c>
      <c r="G100" t="s">
        <v>240</v>
      </c>
      <c r="H100" t="s">
        <v>744</v>
      </c>
      <c r="I100" t="s">
        <v>395</v>
      </c>
      <c r="J100" t="s">
        <v>396</v>
      </c>
      <c r="K100" t="s">
        <v>230</v>
      </c>
      <c r="L100" t="s">
        <v>413</v>
      </c>
      <c r="M100" t="s">
        <v>436</v>
      </c>
    </row>
    <row r="101" spans="1:13" x14ac:dyDescent="0.3">
      <c r="A101" t="s">
        <v>745</v>
      </c>
      <c r="B101" t="s">
        <v>202</v>
      </c>
      <c r="C101" t="s">
        <v>410</v>
      </c>
      <c r="D101" t="s">
        <v>746</v>
      </c>
      <c r="E101">
        <v>8434</v>
      </c>
      <c r="F101" t="s">
        <v>69</v>
      </c>
      <c r="G101" t="s">
        <v>69</v>
      </c>
      <c r="H101" t="s">
        <v>747</v>
      </c>
      <c r="I101" t="s">
        <v>395</v>
      </c>
      <c r="J101" t="s">
        <v>396</v>
      </c>
      <c r="K101" t="s">
        <v>397</v>
      </c>
      <c r="L101" t="s">
        <v>398</v>
      </c>
      <c r="M101" t="s">
        <v>442</v>
      </c>
    </row>
    <row r="102" spans="1:13" x14ac:dyDescent="0.3">
      <c r="A102" t="s">
        <v>748</v>
      </c>
      <c r="B102" t="s">
        <v>202</v>
      </c>
      <c r="C102" t="s">
        <v>438</v>
      </c>
      <c r="D102" t="s">
        <v>749</v>
      </c>
      <c r="E102">
        <v>8487</v>
      </c>
      <c r="F102" t="s">
        <v>82</v>
      </c>
      <c r="G102" t="s">
        <v>82</v>
      </c>
      <c r="H102" t="s">
        <v>750</v>
      </c>
      <c r="I102" t="s">
        <v>395</v>
      </c>
      <c r="J102" t="s">
        <v>673</v>
      </c>
      <c r="K102" t="s">
        <v>425</v>
      </c>
      <c r="L102" t="s">
        <v>398</v>
      </c>
      <c r="M102" t="s">
        <v>399</v>
      </c>
    </row>
    <row r="103" spans="1:13" x14ac:dyDescent="0.3">
      <c r="A103" t="s">
        <v>751</v>
      </c>
      <c r="B103" t="s">
        <v>202</v>
      </c>
      <c r="C103" t="s">
        <v>503</v>
      </c>
      <c r="D103" t="s">
        <v>752</v>
      </c>
      <c r="E103">
        <v>8379</v>
      </c>
      <c r="F103" t="s">
        <v>134</v>
      </c>
      <c r="G103" t="s">
        <v>753</v>
      </c>
      <c r="H103" t="s">
        <v>754</v>
      </c>
      <c r="I103" t="s">
        <v>447</v>
      </c>
      <c r="J103" t="s">
        <v>755</v>
      </c>
      <c r="K103" t="s">
        <v>230</v>
      </c>
      <c r="L103" t="s">
        <v>534</v>
      </c>
      <c r="M103" t="s">
        <v>582</v>
      </c>
    </row>
    <row r="104" spans="1:13" x14ac:dyDescent="0.3">
      <c r="A104" t="s">
        <v>756</v>
      </c>
      <c r="B104" t="s">
        <v>202</v>
      </c>
      <c r="C104" t="s">
        <v>410</v>
      </c>
      <c r="D104" t="s">
        <v>757</v>
      </c>
      <c r="E104">
        <v>8020</v>
      </c>
      <c r="F104" t="s">
        <v>73</v>
      </c>
      <c r="G104" t="s">
        <v>73</v>
      </c>
      <c r="H104" t="s">
        <v>758</v>
      </c>
      <c r="I104" t="s">
        <v>395</v>
      </c>
      <c r="J104" t="s">
        <v>396</v>
      </c>
      <c r="K104" t="s">
        <v>397</v>
      </c>
      <c r="L104" t="s">
        <v>398</v>
      </c>
      <c r="M104" t="s">
        <v>399</v>
      </c>
    </row>
    <row r="105" spans="1:13" x14ac:dyDescent="0.3">
      <c r="A105" t="s">
        <v>241</v>
      </c>
      <c r="B105" t="s">
        <v>202</v>
      </c>
      <c r="C105" t="s">
        <v>410</v>
      </c>
      <c r="D105" t="s">
        <v>759</v>
      </c>
      <c r="E105">
        <v>8535</v>
      </c>
      <c r="F105" t="s">
        <v>81</v>
      </c>
      <c r="G105" t="s">
        <v>81</v>
      </c>
      <c r="H105" t="s">
        <v>760</v>
      </c>
      <c r="I105" t="s">
        <v>395</v>
      </c>
      <c r="J105" t="s">
        <v>761</v>
      </c>
      <c r="K105" t="s">
        <v>397</v>
      </c>
      <c r="L105" t="s">
        <v>398</v>
      </c>
      <c r="M105" t="s">
        <v>582</v>
      </c>
    </row>
    <row r="106" spans="1:13" x14ac:dyDescent="0.3">
      <c r="A106" t="s">
        <v>762</v>
      </c>
      <c r="B106" t="s">
        <v>202</v>
      </c>
      <c r="C106" t="s">
        <v>536</v>
      </c>
      <c r="D106" t="s">
        <v>763</v>
      </c>
      <c r="E106">
        <v>8509</v>
      </c>
      <c r="F106" t="s">
        <v>75</v>
      </c>
      <c r="G106" t="s">
        <v>75</v>
      </c>
      <c r="H106" t="s">
        <v>764</v>
      </c>
      <c r="I106" t="s">
        <v>447</v>
      </c>
      <c r="J106" t="s">
        <v>474</v>
      </c>
      <c r="K106" t="s">
        <v>397</v>
      </c>
      <c r="L106" t="s">
        <v>398</v>
      </c>
      <c r="M106" t="s">
        <v>442</v>
      </c>
    </row>
    <row r="107" spans="1:13" x14ac:dyDescent="0.3">
      <c r="A107" t="s">
        <v>765</v>
      </c>
      <c r="B107" t="s">
        <v>202</v>
      </c>
      <c r="C107" t="s">
        <v>401</v>
      </c>
      <c r="D107" t="s">
        <v>766</v>
      </c>
      <c r="E107">
        <v>8473</v>
      </c>
      <c r="F107" t="s">
        <v>76</v>
      </c>
      <c r="G107" t="s">
        <v>76</v>
      </c>
      <c r="H107" t="s">
        <v>767</v>
      </c>
      <c r="I107" t="s">
        <v>395</v>
      </c>
      <c r="J107" t="s">
        <v>396</v>
      </c>
      <c r="K107" t="s">
        <v>425</v>
      </c>
      <c r="L107" t="s">
        <v>398</v>
      </c>
      <c r="M107" t="s">
        <v>405</v>
      </c>
    </row>
    <row r="108" spans="1:13" x14ac:dyDescent="0.3">
      <c r="A108" t="s">
        <v>768</v>
      </c>
      <c r="B108" t="s">
        <v>202</v>
      </c>
      <c r="C108" t="s">
        <v>401</v>
      </c>
      <c r="D108" t="s">
        <v>769</v>
      </c>
      <c r="E108">
        <v>8052</v>
      </c>
      <c r="F108" t="s">
        <v>84</v>
      </c>
      <c r="G108" t="s">
        <v>84</v>
      </c>
      <c r="H108" t="s">
        <v>770</v>
      </c>
      <c r="I108" t="s">
        <v>447</v>
      </c>
      <c r="J108" t="s">
        <v>506</v>
      </c>
      <c r="K108" t="s">
        <v>397</v>
      </c>
      <c r="L108" t="s">
        <v>398</v>
      </c>
      <c r="M108" t="s">
        <v>405</v>
      </c>
    </row>
    <row r="109" spans="1:13" x14ac:dyDescent="0.3">
      <c r="A109" t="s">
        <v>771</v>
      </c>
      <c r="B109" t="s">
        <v>202</v>
      </c>
      <c r="C109" t="s">
        <v>772</v>
      </c>
      <c r="D109" t="s">
        <v>773</v>
      </c>
      <c r="E109">
        <v>8499</v>
      </c>
      <c r="F109" t="s">
        <v>242</v>
      </c>
      <c r="G109" t="s">
        <v>242</v>
      </c>
      <c r="H109" t="s">
        <v>774</v>
      </c>
      <c r="I109" t="s">
        <v>395</v>
      </c>
      <c r="J109" t="s">
        <v>500</v>
      </c>
      <c r="K109" t="s">
        <v>397</v>
      </c>
      <c r="L109" t="s">
        <v>420</v>
      </c>
      <c r="M109" t="s">
        <v>426</v>
      </c>
    </row>
    <row r="110" spans="1:13" x14ac:dyDescent="0.3">
      <c r="A110" t="s">
        <v>775</v>
      </c>
      <c r="B110" t="s">
        <v>202</v>
      </c>
      <c r="C110" t="s">
        <v>410</v>
      </c>
      <c r="D110" t="s">
        <v>776</v>
      </c>
      <c r="E110">
        <v>8420</v>
      </c>
      <c r="F110" t="s">
        <v>74</v>
      </c>
      <c r="G110" t="s">
        <v>74</v>
      </c>
      <c r="H110" t="s">
        <v>777</v>
      </c>
      <c r="I110" t="s">
        <v>447</v>
      </c>
      <c r="J110" t="s">
        <v>778</v>
      </c>
      <c r="K110" t="s">
        <v>397</v>
      </c>
      <c r="L110" t="s">
        <v>435</v>
      </c>
      <c r="M110" t="s">
        <v>442</v>
      </c>
    </row>
    <row r="111" spans="1:13" x14ac:dyDescent="0.3">
      <c r="A111" t="s">
        <v>779</v>
      </c>
      <c r="B111" t="s">
        <v>202</v>
      </c>
      <c r="C111" t="s">
        <v>570</v>
      </c>
      <c r="D111" t="s">
        <v>780</v>
      </c>
      <c r="E111">
        <v>8494</v>
      </c>
      <c r="F111" t="s">
        <v>83</v>
      </c>
      <c r="G111" t="s">
        <v>83</v>
      </c>
      <c r="H111" t="s">
        <v>781</v>
      </c>
      <c r="I111" t="s">
        <v>395</v>
      </c>
      <c r="J111" t="s">
        <v>396</v>
      </c>
      <c r="K111" t="s">
        <v>397</v>
      </c>
      <c r="L111" t="s">
        <v>398</v>
      </c>
      <c r="M111" t="s">
        <v>436</v>
      </c>
    </row>
    <row r="112" spans="1:13" x14ac:dyDescent="0.3">
      <c r="A112" t="s">
        <v>782</v>
      </c>
      <c r="B112" t="s">
        <v>202</v>
      </c>
      <c r="C112" t="s">
        <v>503</v>
      </c>
      <c r="D112" t="s">
        <v>783</v>
      </c>
      <c r="E112">
        <v>8405</v>
      </c>
      <c r="F112" t="s">
        <v>243</v>
      </c>
      <c r="G112" t="s">
        <v>243</v>
      </c>
      <c r="H112" t="s">
        <v>784</v>
      </c>
      <c r="I112" t="s">
        <v>447</v>
      </c>
      <c r="J112" t="s">
        <v>478</v>
      </c>
      <c r="K112" t="s">
        <v>397</v>
      </c>
      <c r="L112" t="s">
        <v>435</v>
      </c>
      <c r="M112" t="s">
        <v>399</v>
      </c>
    </row>
    <row r="113" spans="1:13" x14ac:dyDescent="0.3">
      <c r="A113" t="s">
        <v>785</v>
      </c>
      <c r="B113" t="s">
        <v>202</v>
      </c>
      <c r="C113" t="s">
        <v>503</v>
      </c>
      <c r="D113" t="s">
        <v>786</v>
      </c>
      <c r="E113">
        <v>8406</v>
      </c>
      <c r="F113" t="s">
        <v>244</v>
      </c>
      <c r="G113" t="s">
        <v>244</v>
      </c>
      <c r="H113" t="s">
        <v>787</v>
      </c>
      <c r="I113" t="s">
        <v>447</v>
      </c>
      <c r="J113" t="s">
        <v>478</v>
      </c>
      <c r="K113" t="s">
        <v>397</v>
      </c>
      <c r="L113" t="s">
        <v>534</v>
      </c>
      <c r="M113" t="s">
        <v>399</v>
      </c>
    </row>
    <row r="114" spans="1:13" x14ac:dyDescent="0.3">
      <c r="A114" t="s">
        <v>788</v>
      </c>
      <c r="B114" t="s">
        <v>202</v>
      </c>
      <c r="C114" t="s">
        <v>438</v>
      </c>
      <c r="D114" t="s">
        <v>789</v>
      </c>
      <c r="E114">
        <v>8219</v>
      </c>
      <c r="F114" t="s">
        <v>245</v>
      </c>
      <c r="G114" t="s">
        <v>245</v>
      </c>
      <c r="H114" t="s">
        <v>790</v>
      </c>
      <c r="I114" t="s">
        <v>447</v>
      </c>
      <c r="J114" t="s">
        <v>478</v>
      </c>
      <c r="K114" t="s">
        <v>397</v>
      </c>
      <c r="L114" t="s">
        <v>534</v>
      </c>
      <c r="M114" t="s">
        <v>449</v>
      </c>
    </row>
    <row r="115" spans="1:13" x14ac:dyDescent="0.3">
      <c r="A115" t="s">
        <v>246</v>
      </c>
      <c r="B115" t="s">
        <v>202</v>
      </c>
      <c r="C115" t="s">
        <v>503</v>
      </c>
      <c r="D115" t="s">
        <v>791</v>
      </c>
      <c r="E115">
        <v>8536</v>
      </c>
      <c r="F115" t="s">
        <v>85</v>
      </c>
      <c r="G115" t="s">
        <v>85</v>
      </c>
      <c r="H115" t="s">
        <v>792</v>
      </c>
      <c r="I115" t="s">
        <v>395</v>
      </c>
      <c r="J115" t="s">
        <v>396</v>
      </c>
      <c r="K115" t="s">
        <v>397</v>
      </c>
      <c r="L115" t="s">
        <v>398</v>
      </c>
      <c r="M115" t="s">
        <v>582</v>
      </c>
    </row>
    <row r="116" spans="1:13" x14ac:dyDescent="0.3">
      <c r="A116" t="s">
        <v>793</v>
      </c>
      <c r="B116" t="s">
        <v>202</v>
      </c>
      <c r="C116" t="s">
        <v>438</v>
      </c>
      <c r="D116" t="s">
        <v>794</v>
      </c>
      <c r="E116">
        <v>8111</v>
      </c>
      <c r="F116" t="s">
        <v>91</v>
      </c>
      <c r="G116" t="s">
        <v>91</v>
      </c>
      <c r="H116" t="s">
        <v>795</v>
      </c>
      <c r="I116" t="s">
        <v>395</v>
      </c>
      <c r="J116" t="s">
        <v>396</v>
      </c>
      <c r="K116" t="s">
        <v>397</v>
      </c>
      <c r="L116" t="s">
        <v>398</v>
      </c>
      <c r="M116" t="s">
        <v>414</v>
      </c>
    </row>
    <row r="117" spans="1:13" x14ac:dyDescent="0.3">
      <c r="A117" t="s">
        <v>796</v>
      </c>
      <c r="B117" t="s">
        <v>202</v>
      </c>
      <c r="C117" t="s">
        <v>410</v>
      </c>
      <c r="D117" t="s">
        <v>797</v>
      </c>
      <c r="E117">
        <v>8421</v>
      </c>
      <c r="F117" t="s">
        <v>89</v>
      </c>
      <c r="G117" t="s">
        <v>89</v>
      </c>
      <c r="H117" t="s">
        <v>798</v>
      </c>
      <c r="I117" t="s">
        <v>447</v>
      </c>
      <c r="J117" t="s">
        <v>778</v>
      </c>
      <c r="K117" t="s">
        <v>397</v>
      </c>
      <c r="L117" t="s">
        <v>413</v>
      </c>
      <c r="M117" t="s">
        <v>442</v>
      </c>
    </row>
    <row r="118" spans="1:13" x14ac:dyDescent="0.3">
      <c r="A118" t="s">
        <v>799</v>
      </c>
      <c r="B118" t="s">
        <v>202</v>
      </c>
      <c r="C118" t="s">
        <v>503</v>
      </c>
      <c r="D118" t="s">
        <v>800</v>
      </c>
      <c r="E118">
        <v>8368</v>
      </c>
      <c r="F118" t="s">
        <v>247</v>
      </c>
      <c r="G118" t="s">
        <v>247</v>
      </c>
      <c r="H118" t="s">
        <v>801</v>
      </c>
      <c r="I118" t="s">
        <v>447</v>
      </c>
      <c r="J118" t="s">
        <v>802</v>
      </c>
      <c r="K118" t="s">
        <v>397</v>
      </c>
      <c r="L118" t="s">
        <v>534</v>
      </c>
      <c r="M118" t="s">
        <v>436</v>
      </c>
    </row>
    <row r="119" spans="1:13" x14ac:dyDescent="0.3">
      <c r="A119" t="s">
        <v>803</v>
      </c>
      <c r="B119" t="s">
        <v>202</v>
      </c>
      <c r="C119" t="s">
        <v>410</v>
      </c>
      <c r="D119" t="s">
        <v>804</v>
      </c>
      <c r="E119">
        <v>8419</v>
      </c>
      <c r="F119" t="s">
        <v>87</v>
      </c>
      <c r="G119" t="s">
        <v>87</v>
      </c>
      <c r="H119" t="s">
        <v>805</v>
      </c>
      <c r="I119" t="s">
        <v>395</v>
      </c>
      <c r="J119" t="s">
        <v>396</v>
      </c>
      <c r="K119" t="s">
        <v>397</v>
      </c>
      <c r="L119" t="s">
        <v>398</v>
      </c>
      <c r="M119" t="s">
        <v>442</v>
      </c>
    </row>
    <row r="120" spans="1:13" x14ac:dyDescent="0.3">
      <c r="A120" t="s">
        <v>806</v>
      </c>
      <c r="B120" t="s">
        <v>202</v>
      </c>
      <c r="C120" t="s">
        <v>438</v>
      </c>
      <c r="D120" t="s">
        <v>807</v>
      </c>
      <c r="E120">
        <v>8117</v>
      </c>
      <c r="F120" t="s">
        <v>95</v>
      </c>
      <c r="G120" t="s">
        <v>95</v>
      </c>
      <c r="H120" t="s">
        <v>808</v>
      </c>
      <c r="I120" t="s">
        <v>395</v>
      </c>
      <c r="J120" t="s">
        <v>396</v>
      </c>
      <c r="K120" t="s">
        <v>397</v>
      </c>
      <c r="L120" t="s">
        <v>398</v>
      </c>
      <c r="M120" t="s">
        <v>405</v>
      </c>
    </row>
    <row r="121" spans="1:13" x14ac:dyDescent="0.3">
      <c r="A121" t="s">
        <v>809</v>
      </c>
      <c r="B121" t="s">
        <v>202</v>
      </c>
      <c r="C121" t="s">
        <v>451</v>
      </c>
      <c r="D121" t="s">
        <v>810</v>
      </c>
      <c r="E121">
        <v>8176</v>
      </c>
      <c r="F121" t="s">
        <v>86</v>
      </c>
      <c r="G121" t="s">
        <v>86</v>
      </c>
      <c r="H121" t="s">
        <v>811</v>
      </c>
      <c r="I121" t="s">
        <v>395</v>
      </c>
      <c r="J121" t="s">
        <v>396</v>
      </c>
      <c r="K121" t="s">
        <v>397</v>
      </c>
      <c r="L121" t="s">
        <v>398</v>
      </c>
      <c r="M121" t="s">
        <v>414</v>
      </c>
    </row>
    <row r="122" spans="1:13" x14ac:dyDescent="0.3">
      <c r="A122" t="s">
        <v>812</v>
      </c>
      <c r="B122" t="s">
        <v>248</v>
      </c>
      <c r="C122" t="s">
        <v>503</v>
      </c>
      <c r="D122" t="s">
        <v>813</v>
      </c>
      <c r="E122">
        <v>8412</v>
      </c>
      <c r="F122" t="s">
        <v>814</v>
      </c>
      <c r="G122" t="s">
        <v>815</v>
      </c>
      <c r="H122" t="s">
        <v>816</v>
      </c>
      <c r="I122" t="s">
        <v>817</v>
      </c>
      <c r="J122" t="s">
        <v>818</v>
      </c>
      <c r="K122" t="s">
        <v>230</v>
      </c>
      <c r="L122" t="s">
        <v>534</v>
      </c>
      <c r="M122" t="s">
        <v>399</v>
      </c>
    </row>
    <row r="123" spans="1:13" x14ac:dyDescent="0.3">
      <c r="A123" t="s">
        <v>819</v>
      </c>
      <c r="B123" t="s">
        <v>202</v>
      </c>
      <c r="C123" t="s">
        <v>410</v>
      </c>
      <c r="D123" t="s">
        <v>820</v>
      </c>
      <c r="E123">
        <v>8291</v>
      </c>
      <c r="F123" t="s">
        <v>88</v>
      </c>
      <c r="G123" t="s">
        <v>88</v>
      </c>
      <c r="H123" t="s">
        <v>821</v>
      </c>
      <c r="I123" t="s">
        <v>447</v>
      </c>
      <c r="J123" t="s">
        <v>598</v>
      </c>
      <c r="K123" t="s">
        <v>397</v>
      </c>
      <c r="L123" t="s">
        <v>398</v>
      </c>
      <c r="M123" t="s">
        <v>414</v>
      </c>
    </row>
    <row r="124" spans="1:13" x14ac:dyDescent="0.3">
      <c r="A124" t="s">
        <v>822</v>
      </c>
      <c r="B124" t="s">
        <v>202</v>
      </c>
      <c r="C124" t="s">
        <v>451</v>
      </c>
      <c r="D124" t="s">
        <v>823</v>
      </c>
      <c r="E124">
        <v>8008</v>
      </c>
      <c r="F124" t="s">
        <v>92</v>
      </c>
      <c r="G124" t="s">
        <v>92</v>
      </c>
      <c r="H124" t="s">
        <v>824</v>
      </c>
      <c r="I124" t="s">
        <v>395</v>
      </c>
      <c r="J124" t="s">
        <v>396</v>
      </c>
      <c r="K124" t="s">
        <v>397</v>
      </c>
      <c r="L124" t="s">
        <v>398</v>
      </c>
      <c r="M124" t="s">
        <v>399</v>
      </c>
    </row>
    <row r="125" spans="1:13" x14ac:dyDescent="0.3">
      <c r="A125" t="s">
        <v>825</v>
      </c>
      <c r="B125" t="s">
        <v>202</v>
      </c>
      <c r="C125" t="s">
        <v>410</v>
      </c>
      <c r="D125" t="s">
        <v>826</v>
      </c>
      <c r="E125">
        <v>8007</v>
      </c>
      <c r="F125" t="s">
        <v>96</v>
      </c>
      <c r="G125" t="s">
        <v>96</v>
      </c>
      <c r="H125" t="s">
        <v>827</v>
      </c>
      <c r="I125" t="s">
        <v>395</v>
      </c>
      <c r="J125" t="s">
        <v>396</v>
      </c>
      <c r="K125" t="s">
        <v>397</v>
      </c>
      <c r="L125" t="s">
        <v>413</v>
      </c>
      <c r="M125" t="s">
        <v>399</v>
      </c>
    </row>
    <row r="126" spans="1:13" x14ac:dyDescent="0.3">
      <c r="A126" t="s">
        <v>828</v>
      </c>
      <c r="B126" t="s">
        <v>202</v>
      </c>
      <c r="C126" t="s">
        <v>410</v>
      </c>
      <c r="D126" t="s">
        <v>829</v>
      </c>
      <c r="E126">
        <v>8023</v>
      </c>
      <c r="F126" t="s">
        <v>93</v>
      </c>
      <c r="G126" t="s">
        <v>93</v>
      </c>
      <c r="H126" t="s">
        <v>830</v>
      </c>
      <c r="I126" t="s">
        <v>395</v>
      </c>
      <c r="J126" t="s">
        <v>396</v>
      </c>
      <c r="K126" t="s">
        <v>397</v>
      </c>
      <c r="L126" t="s">
        <v>398</v>
      </c>
      <c r="M126" t="s">
        <v>426</v>
      </c>
    </row>
    <row r="127" spans="1:13" x14ac:dyDescent="0.3">
      <c r="A127" t="s">
        <v>831</v>
      </c>
      <c r="B127" t="s">
        <v>202</v>
      </c>
      <c r="C127" t="s">
        <v>503</v>
      </c>
      <c r="D127" t="s">
        <v>832</v>
      </c>
      <c r="E127">
        <v>8231</v>
      </c>
      <c r="F127" t="s">
        <v>94</v>
      </c>
      <c r="G127" t="s">
        <v>94</v>
      </c>
      <c r="H127" t="s">
        <v>833</v>
      </c>
      <c r="I127" t="s">
        <v>447</v>
      </c>
      <c r="J127" t="s">
        <v>506</v>
      </c>
      <c r="K127" t="s">
        <v>397</v>
      </c>
      <c r="L127" t="s">
        <v>398</v>
      </c>
      <c r="M127" t="s">
        <v>436</v>
      </c>
    </row>
    <row r="128" spans="1:13" x14ac:dyDescent="0.3">
      <c r="A128" t="s">
        <v>834</v>
      </c>
      <c r="B128" t="s">
        <v>202</v>
      </c>
      <c r="C128" t="s">
        <v>410</v>
      </c>
      <c r="D128" t="s">
        <v>835</v>
      </c>
      <c r="E128">
        <v>8369</v>
      </c>
      <c r="F128" t="s">
        <v>90</v>
      </c>
      <c r="G128" t="s">
        <v>90</v>
      </c>
      <c r="H128" t="s">
        <v>836</v>
      </c>
      <c r="I128" t="s">
        <v>447</v>
      </c>
      <c r="J128" t="s">
        <v>448</v>
      </c>
      <c r="K128" t="s">
        <v>397</v>
      </c>
      <c r="L128" t="s">
        <v>534</v>
      </c>
      <c r="M128" t="s">
        <v>611</v>
      </c>
    </row>
    <row r="129" spans="1:13" x14ac:dyDescent="0.3">
      <c r="A129" t="s">
        <v>837</v>
      </c>
      <c r="B129" t="s">
        <v>202</v>
      </c>
      <c r="C129" t="s">
        <v>410</v>
      </c>
      <c r="D129" t="s">
        <v>838</v>
      </c>
      <c r="E129">
        <v>8370</v>
      </c>
      <c r="F129" t="s">
        <v>98</v>
      </c>
      <c r="G129" t="s">
        <v>98</v>
      </c>
      <c r="H129" t="s">
        <v>839</v>
      </c>
      <c r="I129" t="s">
        <v>447</v>
      </c>
      <c r="J129" t="s">
        <v>802</v>
      </c>
      <c r="K129" t="s">
        <v>397</v>
      </c>
      <c r="L129" t="s">
        <v>534</v>
      </c>
      <c r="M129" t="s">
        <v>436</v>
      </c>
    </row>
    <row r="130" spans="1:13" x14ac:dyDescent="0.3">
      <c r="A130" t="s">
        <v>840</v>
      </c>
      <c r="B130" t="s">
        <v>202</v>
      </c>
      <c r="C130" t="s">
        <v>410</v>
      </c>
      <c r="D130" t="s">
        <v>841</v>
      </c>
      <c r="E130">
        <v>8360</v>
      </c>
      <c r="F130" t="s">
        <v>99</v>
      </c>
      <c r="G130" t="s">
        <v>99</v>
      </c>
      <c r="H130" t="s">
        <v>842</v>
      </c>
      <c r="I130" t="s">
        <v>447</v>
      </c>
      <c r="J130" t="s">
        <v>802</v>
      </c>
      <c r="K130" t="s">
        <v>397</v>
      </c>
      <c r="L130" t="s">
        <v>435</v>
      </c>
      <c r="M130" t="s">
        <v>426</v>
      </c>
    </row>
    <row r="131" spans="1:13" x14ac:dyDescent="0.3">
      <c r="A131" t="s">
        <v>843</v>
      </c>
      <c r="B131" t="s">
        <v>202</v>
      </c>
      <c r="C131" t="s">
        <v>438</v>
      </c>
      <c r="D131" t="s">
        <v>844</v>
      </c>
      <c r="E131">
        <v>8199</v>
      </c>
      <c r="F131" t="s">
        <v>100</v>
      </c>
      <c r="G131" t="s">
        <v>100</v>
      </c>
      <c r="H131" t="s">
        <v>845</v>
      </c>
      <c r="I131" t="s">
        <v>447</v>
      </c>
      <c r="J131" t="s">
        <v>434</v>
      </c>
      <c r="K131" t="s">
        <v>397</v>
      </c>
      <c r="L131" t="s">
        <v>435</v>
      </c>
      <c r="M131" t="s">
        <v>436</v>
      </c>
    </row>
    <row r="132" spans="1:13" x14ac:dyDescent="0.3">
      <c r="A132" t="s">
        <v>846</v>
      </c>
      <c r="B132" t="s">
        <v>202</v>
      </c>
      <c r="C132" t="s">
        <v>392</v>
      </c>
      <c r="D132" t="s">
        <v>847</v>
      </c>
      <c r="E132">
        <v>8025</v>
      </c>
      <c r="F132" t="s">
        <v>101</v>
      </c>
      <c r="G132" t="s">
        <v>101</v>
      </c>
      <c r="H132" t="s">
        <v>848</v>
      </c>
      <c r="I132" t="s">
        <v>395</v>
      </c>
      <c r="J132" t="s">
        <v>396</v>
      </c>
      <c r="K132" t="s">
        <v>425</v>
      </c>
      <c r="L132" t="s">
        <v>398</v>
      </c>
      <c r="M132" t="s">
        <v>426</v>
      </c>
    </row>
    <row r="133" spans="1:13" x14ac:dyDescent="0.3">
      <c r="A133" t="s">
        <v>849</v>
      </c>
      <c r="B133" t="s">
        <v>202</v>
      </c>
      <c r="C133" t="s">
        <v>401</v>
      </c>
      <c r="D133" t="s">
        <v>850</v>
      </c>
      <c r="E133">
        <v>8026</v>
      </c>
      <c r="F133" t="s">
        <v>102</v>
      </c>
      <c r="G133" t="s">
        <v>102</v>
      </c>
      <c r="H133" t="s">
        <v>851</v>
      </c>
      <c r="I133" t="s">
        <v>395</v>
      </c>
      <c r="J133" t="s">
        <v>396</v>
      </c>
      <c r="K133" t="s">
        <v>397</v>
      </c>
      <c r="L133" t="s">
        <v>398</v>
      </c>
      <c r="M133" t="s">
        <v>442</v>
      </c>
    </row>
    <row r="134" spans="1:13" x14ac:dyDescent="0.3">
      <c r="A134" t="s">
        <v>852</v>
      </c>
      <c r="B134" t="s">
        <v>202</v>
      </c>
      <c r="C134" t="s">
        <v>392</v>
      </c>
      <c r="D134" t="s">
        <v>853</v>
      </c>
      <c r="E134">
        <v>8024</v>
      </c>
      <c r="F134" t="s">
        <v>97</v>
      </c>
      <c r="G134" t="s">
        <v>97</v>
      </c>
      <c r="H134" t="s">
        <v>854</v>
      </c>
      <c r="I134" t="s">
        <v>395</v>
      </c>
      <c r="J134" t="s">
        <v>396</v>
      </c>
      <c r="K134" t="s">
        <v>397</v>
      </c>
      <c r="L134" t="s">
        <v>398</v>
      </c>
      <c r="M134" t="s">
        <v>426</v>
      </c>
    </row>
    <row r="135" spans="1:13" x14ac:dyDescent="0.3">
      <c r="A135" t="s">
        <v>855</v>
      </c>
      <c r="B135" t="s">
        <v>202</v>
      </c>
      <c r="C135" t="s">
        <v>503</v>
      </c>
      <c r="D135" t="s">
        <v>856</v>
      </c>
      <c r="E135">
        <v>8118</v>
      </c>
      <c r="F135" t="s">
        <v>249</v>
      </c>
      <c r="G135" t="s">
        <v>249</v>
      </c>
      <c r="H135" t="s">
        <v>857</v>
      </c>
      <c r="I135" t="s">
        <v>395</v>
      </c>
      <c r="J135" t="s">
        <v>396</v>
      </c>
      <c r="K135" t="s">
        <v>397</v>
      </c>
      <c r="L135" t="s">
        <v>398</v>
      </c>
      <c r="M135" t="s">
        <v>442</v>
      </c>
    </row>
    <row r="136" spans="1:13" x14ac:dyDescent="0.3">
      <c r="A136" t="s">
        <v>858</v>
      </c>
      <c r="B136" t="s">
        <v>202</v>
      </c>
      <c r="C136" t="s">
        <v>410</v>
      </c>
      <c r="D136" t="s">
        <v>859</v>
      </c>
      <c r="E136">
        <v>8514</v>
      </c>
      <c r="F136" t="s">
        <v>103</v>
      </c>
      <c r="G136" t="s">
        <v>103</v>
      </c>
      <c r="H136" t="s">
        <v>860</v>
      </c>
      <c r="I136" t="s">
        <v>447</v>
      </c>
      <c r="J136" t="s">
        <v>474</v>
      </c>
      <c r="K136" t="s">
        <v>397</v>
      </c>
      <c r="L136" t="s">
        <v>861</v>
      </c>
      <c r="M136" t="s">
        <v>436</v>
      </c>
    </row>
    <row r="137" spans="1:13" x14ac:dyDescent="0.3">
      <c r="A137" t="s">
        <v>862</v>
      </c>
      <c r="B137" t="s">
        <v>202</v>
      </c>
      <c r="C137" t="s">
        <v>503</v>
      </c>
      <c r="D137" t="s">
        <v>863</v>
      </c>
      <c r="E137">
        <v>8505</v>
      </c>
      <c r="F137" t="s">
        <v>104</v>
      </c>
      <c r="G137" t="s">
        <v>104</v>
      </c>
      <c r="H137" t="s">
        <v>864</v>
      </c>
      <c r="I137" t="s">
        <v>447</v>
      </c>
      <c r="J137" t="s">
        <v>448</v>
      </c>
      <c r="K137" t="s">
        <v>425</v>
      </c>
      <c r="L137" t="s">
        <v>420</v>
      </c>
      <c r="M137" t="s">
        <v>449</v>
      </c>
    </row>
    <row r="138" spans="1:13" x14ac:dyDescent="0.3">
      <c r="A138" t="s">
        <v>865</v>
      </c>
      <c r="B138" t="s">
        <v>202</v>
      </c>
      <c r="C138" t="s">
        <v>392</v>
      </c>
      <c r="D138" t="s">
        <v>866</v>
      </c>
      <c r="E138">
        <v>8027</v>
      </c>
      <c r="F138" t="s">
        <v>105</v>
      </c>
      <c r="G138" t="s">
        <v>105</v>
      </c>
      <c r="H138" t="s">
        <v>867</v>
      </c>
      <c r="I138" t="s">
        <v>395</v>
      </c>
      <c r="J138" t="s">
        <v>396</v>
      </c>
      <c r="K138" t="s">
        <v>397</v>
      </c>
      <c r="L138" t="s">
        <v>398</v>
      </c>
      <c r="M138" t="s">
        <v>405</v>
      </c>
    </row>
    <row r="139" spans="1:13" x14ac:dyDescent="0.3">
      <c r="A139" t="s">
        <v>868</v>
      </c>
      <c r="B139" t="s">
        <v>202</v>
      </c>
      <c r="C139" t="s">
        <v>503</v>
      </c>
      <c r="D139" t="s">
        <v>869</v>
      </c>
      <c r="E139">
        <v>8169</v>
      </c>
      <c r="F139" t="s">
        <v>250</v>
      </c>
      <c r="G139" t="s">
        <v>250</v>
      </c>
      <c r="H139" t="s">
        <v>870</v>
      </c>
      <c r="I139" t="s">
        <v>395</v>
      </c>
      <c r="J139" t="s">
        <v>396</v>
      </c>
      <c r="K139" t="s">
        <v>397</v>
      </c>
      <c r="L139" t="s">
        <v>398</v>
      </c>
      <c r="M139" t="s">
        <v>399</v>
      </c>
    </row>
    <row r="140" spans="1:13" x14ac:dyDescent="0.3">
      <c r="A140" t="s">
        <v>871</v>
      </c>
      <c r="B140" t="s">
        <v>202</v>
      </c>
      <c r="C140" t="s">
        <v>392</v>
      </c>
      <c r="D140" t="s">
        <v>872</v>
      </c>
      <c r="E140">
        <v>8508</v>
      </c>
      <c r="F140" t="s">
        <v>200</v>
      </c>
      <c r="G140" t="s">
        <v>200</v>
      </c>
      <c r="H140" t="s">
        <v>873</v>
      </c>
      <c r="I140" t="s">
        <v>447</v>
      </c>
      <c r="J140" t="s">
        <v>448</v>
      </c>
      <c r="K140" t="s">
        <v>425</v>
      </c>
      <c r="L140" t="s">
        <v>398</v>
      </c>
      <c r="M140" t="s">
        <v>449</v>
      </c>
    </row>
    <row r="141" spans="1:13" x14ac:dyDescent="0.3">
      <c r="A141" t="s">
        <v>874</v>
      </c>
      <c r="B141" t="s">
        <v>202</v>
      </c>
      <c r="C141" t="s">
        <v>392</v>
      </c>
      <c r="D141" t="s">
        <v>875</v>
      </c>
      <c r="E141">
        <v>8028</v>
      </c>
      <c r="F141" t="s">
        <v>106</v>
      </c>
      <c r="G141" t="s">
        <v>106</v>
      </c>
      <c r="H141" t="s">
        <v>876</v>
      </c>
      <c r="I141" t="s">
        <v>395</v>
      </c>
      <c r="J141" t="s">
        <v>396</v>
      </c>
      <c r="K141" t="s">
        <v>397</v>
      </c>
      <c r="L141" t="s">
        <v>398</v>
      </c>
      <c r="M141" t="s">
        <v>436</v>
      </c>
    </row>
    <row r="142" spans="1:13" x14ac:dyDescent="0.3">
      <c r="A142" t="s">
        <v>877</v>
      </c>
      <c r="B142" t="s">
        <v>202</v>
      </c>
      <c r="C142" t="s">
        <v>503</v>
      </c>
      <c r="D142" t="s">
        <v>878</v>
      </c>
      <c r="E142">
        <v>8410</v>
      </c>
      <c r="F142" t="s">
        <v>251</v>
      </c>
      <c r="G142" t="s">
        <v>251</v>
      </c>
      <c r="H142" t="s">
        <v>879</v>
      </c>
      <c r="I142" t="s">
        <v>447</v>
      </c>
      <c r="J142" t="s">
        <v>880</v>
      </c>
      <c r="K142" t="s">
        <v>397</v>
      </c>
      <c r="L142" t="s">
        <v>534</v>
      </c>
      <c r="M142" t="s">
        <v>436</v>
      </c>
    </row>
    <row r="143" spans="1:13" x14ac:dyDescent="0.3">
      <c r="A143" t="s">
        <v>881</v>
      </c>
      <c r="B143" t="s">
        <v>202</v>
      </c>
      <c r="C143" t="s">
        <v>511</v>
      </c>
      <c r="D143" t="s">
        <v>882</v>
      </c>
      <c r="E143">
        <v>8122</v>
      </c>
      <c r="F143" t="s">
        <v>107</v>
      </c>
      <c r="G143" t="s">
        <v>107</v>
      </c>
      <c r="H143" t="s">
        <v>883</v>
      </c>
      <c r="I143" t="s">
        <v>395</v>
      </c>
      <c r="J143" t="s">
        <v>396</v>
      </c>
      <c r="K143" t="s">
        <v>397</v>
      </c>
      <c r="L143" t="s">
        <v>398</v>
      </c>
      <c r="M143" t="s">
        <v>405</v>
      </c>
    </row>
    <row r="144" spans="1:13" x14ac:dyDescent="0.3">
      <c r="A144" t="s">
        <v>884</v>
      </c>
      <c r="B144" t="s">
        <v>202</v>
      </c>
      <c r="C144" t="s">
        <v>410</v>
      </c>
      <c r="D144" t="s">
        <v>885</v>
      </c>
      <c r="E144">
        <v>8417</v>
      </c>
      <c r="F144" t="s">
        <v>252</v>
      </c>
      <c r="G144" t="s">
        <v>252</v>
      </c>
      <c r="H144" t="s">
        <v>886</v>
      </c>
      <c r="I144" t="s">
        <v>395</v>
      </c>
      <c r="J144" t="s">
        <v>441</v>
      </c>
      <c r="K144" t="s">
        <v>397</v>
      </c>
      <c r="L144" t="s">
        <v>398</v>
      </c>
      <c r="M144" t="s">
        <v>442</v>
      </c>
    </row>
    <row r="145" spans="1:13" x14ac:dyDescent="0.3">
      <c r="A145" t="s">
        <v>887</v>
      </c>
      <c r="B145" t="s">
        <v>202</v>
      </c>
      <c r="C145" t="s">
        <v>392</v>
      </c>
      <c r="D145" t="s">
        <v>888</v>
      </c>
      <c r="E145">
        <v>8059</v>
      </c>
      <c r="F145" t="s">
        <v>144</v>
      </c>
      <c r="G145" t="s">
        <v>144</v>
      </c>
      <c r="H145" t="s">
        <v>889</v>
      </c>
      <c r="I145" t="s">
        <v>433</v>
      </c>
      <c r="J145" t="s">
        <v>434</v>
      </c>
      <c r="K145" t="s">
        <v>397</v>
      </c>
      <c r="L145" t="s">
        <v>534</v>
      </c>
      <c r="M145" t="s">
        <v>405</v>
      </c>
    </row>
    <row r="146" spans="1:13" x14ac:dyDescent="0.3">
      <c r="A146" t="s">
        <v>890</v>
      </c>
      <c r="B146" t="s">
        <v>202</v>
      </c>
      <c r="C146" t="s">
        <v>410</v>
      </c>
      <c r="D146" t="s">
        <v>891</v>
      </c>
      <c r="E146">
        <v>8409</v>
      </c>
      <c r="F146" t="s">
        <v>253</v>
      </c>
      <c r="G146" t="s">
        <v>253</v>
      </c>
      <c r="H146" t="s">
        <v>892</v>
      </c>
      <c r="I146" t="s">
        <v>447</v>
      </c>
      <c r="J146" t="s">
        <v>880</v>
      </c>
      <c r="K146" t="s">
        <v>397</v>
      </c>
      <c r="L146" t="s">
        <v>534</v>
      </c>
      <c r="M146" t="s">
        <v>611</v>
      </c>
    </row>
    <row r="147" spans="1:13" x14ac:dyDescent="0.3">
      <c r="A147" t="s">
        <v>893</v>
      </c>
      <c r="B147" t="s">
        <v>202</v>
      </c>
      <c r="C147" t="s">
        <v>503</v>
      </c>
      <c r="D147" t="s">
        <v>894</v>
      </c>
      <c r="E147">
        <v>8436</v>
      </c>
      <c r="F147" t="s">
        <v>112</v>
      </c>
      <c r="G147" t="s">
        <v>112</v>
      </c>
      <c r="H147" t="s">
        <v>895</v>
      </c>
      <c r="I147" t="s">
        <v>395</v>
      </c>
      <c r="J147" t="s">
        <v>396</v>
      </c>
      <c r="K147" t="s">
        <v>397</v>
      </c>
      <c r="L147" t="s">
        <v>413</v>
      </c>
      <c r="M147" t="s">
        <v>414</v>
      </c>
    </row>
    <row r="148" spans="1:13" x14ac:dyDescent="0.3">
      <c r="A148" t="s">
        <v>896</v>
      </c>
      <c r="B148" t="s">
        <v>202</v>
      </c>
      <c r="C148" t="s">
        <v>503</v>
      </c>
      <c r="D148" t="s">
        <v>897</v>
      </c>
      <c r="E148">
        <v>8250</v>
      </c>
      <c r="F148" t="s">
        <v>113</v>
      </c>
      <c r="G148" t="s">
        <v>113</v>
      </c>
      <c r="H148" t="s">
        <v>898</v>
      </c>
      <c r="I148" t="s">
        <v>447</v>
      </c>
      <c r="J148" t="s">
        <v>506</v>
      </c>
      <c r="K148" t="s">
        <v>397</v>
      </c>
      <c r="L148" t="s">
        <v>398</v>
      </c>
      <c r="M148" t="s">
        <v>436</v>
      </c>
    </row>
    <row r="149" spans="1:13" x14ac:dyDescent="0.3">
      <c r="A149" t="s">
        <v>899</v>
      </c>
      <c r="B149" t="s">
        <v>202</v>
      </c>
      <c r="C149" t="s">
        <v>678</v>
      </c>
      <c r="D149" t="s">
        <v>900</v>
      </c>
      <c r="E149">
        <v>8125</v>
      </c>
      <c r="F149" t="s">
        <v>111</v>
      </c>
      <c r="G149" t="s">
        <v>111</v>
      </c>
      <c r="H149" t="s">
        <v>901</v>
      </c>
      <c r="I149" t="s">
        <v>395</v>
      </c>
      <c r="J149" t="s">
        <v>396</v>
      </c>
      <c r="K149" t="s">
        <v>397</v>
      </c>
      <c r="L149" t="s">
        <v>398</v>
      </c>
      <c r="M149" t="s">
        <v>399</v>
      </c>
    </row>
    <row r="150" spans="1:13" x14ac:dyDescent="0.3">
      <c r="A150" t="s">
        <v>902</v>
      </c>
      <c r="B150" t="s">
        <v>202</v>
      </c>
      <c r="C150" t="s">
        <v>401</v>
      </c>
      <c r="D150" t="s">
        <v>903</v>
      </c>
      <c r="E150">
        <v>8378</v>
      </c>
      <c r="F150" t="s">
        <v>269</v>
      </c>
      <c r="G150" t="s">
        <v>904</v>
      </c>
      <c r="H150" t="s">
        <v>905</v>
      </c>
      <c r="I150" t="s">
        <v>447</v>
      </c>
      <c r="J150" t="s">
        <v>755</v>
      </c>
      <c r="K150" t="s">
        <v>230</v>
      </c>
      <c r="L150" t="s">
        <v>435</v>
      </c>
      <c r="M150" t="s">
        <v>582</v>
      </c>
    </row>
    <row r="151" spans="1:13" x14ac:dyDescent="0.3">
      <c r="A151" t="s">
        <v>906</v>
      </c>
      <c r="B151" t="s">
        <v>202</v>
      </c>
      <c r="C151" t="s">
        <v>401</v>
      </c>
      <c r="D151" t="s">
        <v>907</v>
      </c>
      <c r="E151">
        <v>8135</v>
      </c>
      <c r="F151" t="s">
        <v>118</v>
      </c>
      <c r="G151" t="s">
        <v>118</v>
      </c>
      <c r="H151" t="s">
        <v>908</v>
      </c>
      <c r="I151" t="s">
        <v>395</v>
      </c>
      <c r="J151" t="s">
        <v>396</v>
      </c>
      <c r="K151" t="s">
        <v>397</v>
      </c>
      <c r="L151" t="s">
        <v>398</v>
      </c>
      <c r="M151" t="s">
        <v>436</v>
      </c>
    </row>
    <row r="152" spans="1:13" x14ac:dyDescent="0.3">
      <c r="A152" t="s">
        <v>909</v>
      </c>
      <c r="B152" t="s">
        <v>202</v>
      </c>
      <c r="C152" t="s">
        <v>910</v>
      </c>
      <c r="D152" t="s">
        <v>911</v>
      </c>
      <c r="E152">
        <v>8537</v>
      </c>
      <c r="F152" t="s">
        <v>114</v>
      </c>
      <c r="G152" t="s">
        <v>114</v>
      </c>
      <c r="H152" t="s">
        <v>912</v>
      </c>
      <c r="I152" t="s">
        <v>395</v>
      </c>
      <c r="J152" t="s">
        <v>396</v>
      </c>
      <c r="K152" t="s">
        <v>397</v>
      </c>
      <c r="L152" t="s">
        <v>398</v>
      </c>
      <c r="M152" t="s">
        <v>436</v>
      </c>
    </row>
    <row r="153" spans="1:13" x14ac:dyDescent="0.3">
      <c r="A153" t="s">
        <v>913</v>
      </c>
      <c r="B153" t="s">
        <v>202</v>
      </c>
      <c r="C153" t="s">
        <v>451</v>
      </c>
      <c r="D153" t="s">
        <v>914</v>
      </c>
      <c r="E153">
        <v>8030</v>
      </c>
      <c r="F153" t="s">
        <v>115</v>
      </c>
      <c r="G153" t="s">
        <v>115</v>
      </c>
      <c r="H153" t="s">
        <v>915</v>
      </c>
      <c r="I153" t="s">
        <v>395</v>
      </c>
      <c r="J153" t="s">
        <v>396</v>
      </c>
      <c r="K153" t="s">
        <v>397</v>
      </c>
      <c r="L153" t="s">
        <v>398</v>
      </c>
      <c r="M153" t="s">
        <v>414</v>
      </c>
    </row>
    <row r="154" spans="1:13" x14ac:dyDescent="0.3">
      <c r="A154" t="s">
        <v>916</v>
      </c>
      <c r="B154" t="s">
        <v>202</v>
      </c>
      <c r="C154" t="s">
        <v>401</v>
      </c>
      <c r="D154" t="s">
        <v>917</v>
      </c>
      <c r="E154">
        <v>8133</v>
      </c>
      <c r="F154" t="s">
        <v>116</v>
      </c>
      <c r="G154" t="s">
        <v>116</v>
      </c>
      <c r="H154" t="s">
        <v>918</v>
      </c>
      <c r="I154" t="s">
        <v>395</v>
      </c>
      <c r="J154" t="s">
        <v>919</v>
      </c>
      <c r="K154" t="s">
        <v>397</v>
      </c>
      <c r="L154" t="s">
        <v>398</v>
      </c>
      <c r="M154" t="s">
        <v>405</v>
      </c>
    </row>
    <row r="155" spans="1:13" x14ac:dyDescent="0.3">
      <c r="A155" t="s">
        <v>920</v>
      </c>
      <c r="B155" t="s">
        <v>202</v>
      </c>
      <c r="C155" t="s">
        <v>921</v>
      </c>
      <c r="D155" t="s">
        <v>922</v>
      </c>
      <c r="E155">
        <v>8444</v>
      </c>
      <c r="F155" t="s">
        <v>117</v>
      </c>
      <c r="G155" t="s">
        <v>117</v>
      </c>
      <c r="H155" t="s">
        <v>923</v>
      </c>
      <c r="I155" t="s">
        <v>395</v>
      </c>
      <c r="J155" t="s">
        <v>419</v>
      </c>
      <c r="K155" t="s">
        <v>425</v>
      </c>
      <c r="L155" t="s">
        <v>413</v>
      </c>
      <c r="M155" t="s">
        <v>449</v>
      </c>
    </row>
    <row r="156" spans="1:13" x14ac:dyDescent="0.3">
      <c r="A156" t="s">
        <v>924</v>
      </c>
      <c r="B156" t="s">
        <v>202</v>
      </c>
      <c r="C156" t="s">
        <v>392</v>
      </c>
      <c r="D156" t="s">
        <v>925</v>
      </c>
      <c r="E156">
        <v>8031</v>
      </c>
      <c r="F156" t="s">
        <v>121</v>
      </c>
      <c r="G156" t="s">
        <v>121</v>
      </c>
      <c r="H156" t="s">
        <v>926</v>
      </c>
      <c r="I156" t="s">
        <v>395</v>
      </c>
      <c r="J156" t="s">
        <v>396</v>
      </c>
      <c r="K156" t="s">
        <v>397</v>
      </c>
      <c r="L156" t="s">
        <v>398</v>
      </c>
      <c r="M156" t="s">
        <v>405</v>
      </c>
    </row>
    <row r="157" spans="1:13" x14ac:dyDescent="0.3">
      <c r="A157" t="s">
        <v>927</v>
      </c>
      <c r="B157" t="s">
        <v>202</v>
      </c>
      <c r="C157" t="s">
        <v>406</v>
      </c>
      <c r="D157" t="s">
        <v>928</v>
      </c>
      <c r="E157">
        <v>8032</v>
      </c>
      <c r="F157" t="s">
        <v>122</v>
      </c>
      <c r="G157" t="s">
        <v>122</v>
      </c>
      <c r="H157" t="s">
        <v>929</v>
      </c>
      <c r="I157" t="s">
        <v>395</v>
      </c>
      <c r="J157" t="s">
        <v>396</v>
      </c>
      <c r="K157" t="s">
        <v>425</v>
      </c>
      <c r="L157" t="s">
        <v>398</v>
      </c>
      <c r="M157" t="s">
        <v>426</v>
      </c>
    </row>
    <row r="158" spans="1:13" x14ac:dyDescent="0.3">
      <c r="A158" t="s">
        <v>930</v>
      </c>
      <c r="B158" t="s">
        <v>202</v>
      </c>
      <c r="C158" t="s">
        <v>410</v>
      </c>
      <c r="D158" t="s">
        <v>931</v>
      </c>
      <c r="E158">
        <v>8182</v>
      </c>
      <c r="F158" t="s">
        <v>124</v>
      </c>
      <c r="G158" t="s">
        <v>124</v>
      </c>
      <c r="H158" t="s">
        <v>932</v>
      </c>
      <c r="I158" t="s">
        <v>447</v>
      </c>
      <c r="J158" t="s">
        <v>598</v>
      </c>
      <c r="K158" t="s">
        <v>397</v>
      </c>
      <c r="L158" t="s">
        <v>435</v>
      </c>
      <c r="M158" t="s">
        <v>436</v>
      </c>
    </row>
    <row r="159" spans="1:13" x14ac:dyDescent="0.3">
      <c r="A159" t="s">
        <v>933</v>
      </c>
      <c r="B159" t="s">
        <v>202</v>
      </c>
      <c r="C159" t="s">
        <v>410</v>
      </c>
      <c r="D159" t="s">
        <v>934</v>
      </c>
      <c r="E159">
        <v>8395</v>
      </c>
      <c r="F159" t="s">
        <v>254</v>
      </c>
      <c r="G159" t="s">
        <v>254</v>
      </c>
      <c r="H159" t="s">
        <v>935</v>
      </c>
      <c r="I159" t="s">
        <v>447</v>
      </c>
      <c r="J159" t="s">
        <v>598</v>
      </c>
      <c r="K159" t="s">
        <v>397</v>
      </c>
      <c r="L159" t="s">
        <v>435</v>
      </c>
      <c r="M159" t="s">
        <v>436</v>
      </c>
    </row>
    <row r="160" spans="1:13" x14ac:dyDescent="0.3">
      <c r="A160" t="s">
        <v>936</v>
      </c>
      <c r="B160" t="s">
        <v>202</v>
      </c>
      <c r="C160" t="s">
        <v>503</v>
      </c>
      <c r="D160" t="s">
        <v>937</v>
      </c>
      <c r="E160">
        <v>8372</v>
      </c>
      <c r="F160" t="s">
        <v>255</v>
      </c>
      <c r="G160" t="s">
        <v>255</v>
      </c>
      <c r="H160" t="s">
        <v>938</v>
      </c>
      <c r="I160" t="s">
        <v>447</v>
      </c>
      <c r="J160" t="s">
        <v>755</v>
      </c>
      <c r="K160" t="s">
        <v>397</v>
      </c>
      <c r="L160" t="s">
        <v>435</v>
      </c>
      <c r="M160" t="s">
        <v>449</v>
      </c>
    </row>
    <row r="161" spans="1:13" x14ac:dyDescent="0.3">
      <c r="A161" t="s">
        <v>939</v>
      </c>
      <c r="B161" t="s">
        <v>202</v>
      </c>
      <c r="C161" t="s">
        <v>392</v>
      </c>
      <c r="D161" t="s">
        <v>940</v>
      </c>
      <c r="E161">
        <v>8034</v>
      </c>
      <c r="F161" t="s">
        <v>123</v>
      </c>
      <c r="G161" t="s">
        <v>123</v>
      </c>
      <c r="H161" t="s">
        <v>941</v>
      </c>
      <c r="I161" t="s">
        <v>395</v>
      </c>
      <c r="J161" t="s">
        <v>396</v>
      </c>
      <c r="K161" t="s">
        <v>397</v>
      </c>
      <c r="L161" t="s">
        <v>398</v>
      </c>
      <c r="M161" t="s">
        <v>449</v>
      </c>
    </row>
    <row r="162" spans="1:13" x14ac:dyDescent="0.3">
      <c r="A162" t="s">
        <v>942</v>
      </c>
      <c r="B162" t="s">
        <v>202</v>
      </c>
      <c r="C162" t="s">
        <v>503</v>
      </c>
      <c r="D162" t="s">
        <v>943</v>
      </c>
      <c r="E162">
        <v>8266</v>
      </c>
      <c r="F162" t="s">
        <v>127</v>
      </c>
      <c r="G162" t="s">
        <v>127</v>
      </c>
      <c r="H162" t="s">
        <v>944</v>
      </c>
      <c r="I162" t="s">
        <v>447</v>
      </c>
      <c r="J162" t="s">
        <v>506</v>
      </c>
      <c r="K162" t="s">
        <v>397</v>
      </c>
      <c r="L162" t="s">
        <v>435</v>
      </c>
      <c r="M162" t="s">
        <v>611</v>
      </c>
    </row>
    <row r="163" spans="1:13" x14ac:dyDescent="0.3">
      <c r="A163" t="s">
        <v>945</v>
      </c>
      <c r="B163" t="s">
        <v>202</v>
      </c>
      <c r="C163" t="s">
        <v>410</v>
      </c>
      <c r="D163" t="s">
        <v>946</v>
      </c>
      <c r="E163">
        <v>8074</v>
      </c>
      <c r="F163" t="s">
        <v>206</v>
      </c>
      <c r="G163" t="s">
        <v>206</v>
      </c>
      <c r="H163" t="s">
        <v>947</v>
      </c>
      <c r="I163" t="s">
        <v>447</v>
      </c>
      <c r="J163" t="s">
        <v>474</v>
      </c>
      <c r="K163" t="s">
        <v>397</v>
      </c>
      <c r="L163" t="s">
        <v>420</v>
      </c>
      <c r="M163" t="s">
        <v>405</v>
      </c>
    </row>
    <row r="164" spans="1:13" x14ac:dyDescent="0.3">
      <c r="A164" t="s">
        <v>948</v>
      </c>
      <c r="B164" t="s">
        <v>202</v>
      </c>
      <c r="C164" t="s">
        <v>471</v>
      </c>
      <c r="D164" t="s">
        <v>949</v>
      </c>
      <c r="E164">
        <v>8304</v>
      </c>
      <c r="F164" t="s">
        <v>256</v>
      </c>
      <c r="G164" t="s">
        <v>950</v>
      </c>
      <c r="H164" t="s">
        <v>951</v>
      </c>
      <c r="I164" t="s">
        <v>395</v>
      </c>
      <c r="J164" t="s">
        <v>598</v>
      </c>
      <c r="K164" t="s">
        <v>230</v>
      </c>
      <c r="L164" t="s">
        <v>435</v>
      </c>
      <c r="M164" t="s">
        <v>426</v>
      </c>
    </row>
    <row r="165" spans="1:13" x14ac:dyDescent="0.3">
      <c r="A165" t="s">
        <v>952</v>
      </c>
      <c r="B165" t="s">
        <v>202</v>
      </c>
      <c r="C165" t="s">
        <v>953</v>
      </c>
      <c r="D165" t="s">
        <v>954</v>
      </c>
      <c r="E165">
        <v>8506</v>
      </c>
      <c r="F165" t="s">
        <v>130</v>
      </c>
      <c r="G165" t="s">
        <v>130</v>
      </c>
      <c r="H165" t="s">
        <v>955</v>
      </c>
      <c r="I165" t="s">
        <v>447</v>
      </c>
      <c r="J165" t="s">
        <v>448</v>
      </c>
      <c r="K165" t="s">
        <v>425</v>
      </c>
      <c r="L165" t="s">
        <v>398</v>
      </c>
      <c r="M165" t="s">
        <v>426</v>
      </c>
    </row>
    <row r="166" spans="1:13" x14ac:dyDescent="0.3">
      <c r="A166" t="s">
        <v>956</v>
      </c>
      <c r="B166" t="s">
        <v>202</v>
      </c>
      <c r="C166" t="s">
        <v>717</v>
      </c>
      <c r="D166" t="s">
        <v>957</v>
      </c>
      <c r="E166">
        <v>8474</v>
      </c>
      <c r="F166" t="s">
        <v>126</v>
      </c>
      <c r="G166" t="s">
        <v>126</v>
      </c>
      <c r="H166" t="s">
        <v>958</v>
      </c>
      <c r="I166" t="s">
        <v>395</v>
      </c>
      <c r="J166" t="s">
        <v>396</v>
      </c>
      <c r="K166" t="s">
        <v>425</v>
      </c>
      <c r="L166" t="s">
        <v>420</v>
      </c>
      <c r="M166" t="s">
        <v>449</v>
      </c>
    </row>
    <row r="167" spans="1:13" x14ac:dyDescent="0.3">
      <c r="A167" t="s">
        <v>959</v>
      </c>
      <c r="B167" t="s">
        <v>202</v>
      </c>
      <c r="C167" t="s">
        <v>438</v>
      </c>
      <c r="D167" t="s">
        <v>960</v>
      </c>
      <c r="E167">
        <v>8261</v>
      </c>
      <c r="F167" t="s">
        <v>125</v>
      </c>
      <c r="G167" t="s">
        <v>125</v>
      </c>
      <c r="H167" t="s">
        <v>961</v>
      </c>
      <c r="I167" t="s">
        <v>395</v>
      </c>
      <c r="J167" t="s">
        <v>396</v>
      </c>
      <c r="K167" t="s">
        <v>397</v>
      </c>
      <c r="L167" t="s">
        <v>398</v>
      </c>
      <c r="M167" t="s">
        <v>442</v>
      </c>
    </row>
    <row r="168" spans="1:13" x14ac:dyDescent="0.3">
      <c r="A168" t="s">
        <v>962</v>
      </c>
      <c r="B168" t="s">
        <v>202</v>
      </c>
      <c r="C168" t="s">
        <v>438</v>
      </c>
      <c r="D168" t="s">
        <v>963</v>
      </c>
      <c r="E168">
        <v>8139</v>
      </c>
      <c r="F168" t="s">
        <v>128</v>
      </c>
      <c r="G168" t="s">
        <v>128</v>
      </c>
      <c r="H168" t="s">
        <v>964</v>
      </c>
      <c r="I168" t="s">
        <v>395</v>
      </c>
      <c r="J168" t="s">
        <v>396</v>
      </c>
      <c r="K168" t="s">
        <v>397</v>
      </c>
      <c r="L168" t="s">
        <v>398</v>
      </c>
      <c r="M168" t="s">
        <v>414</v>
      </c>
    </row>
    <row r="169" spans="1:13" x14ac:dyDescent="0.3">
      <c r="A169" t="s">
        <v>965</v>
      </c>
      <c r="B169" t="s">
        <v>202</v>
      </c>
      <c r="C169" t="s">
        <v>410</v>
      </c>
      <c r="D169" t="s">
        <v>966</v>
      </c>
      <c r="E169">
        <v>8299</v>
      </c>
      <c r="F169" t="s">
        <v>257</v>
      </c>
      <c r="G169" t="s">
        <v>258</v>
      </c>
      <c r="H169" t="s">
        <v>967</v>
      </c>
      <c r="I169" t="s">
        <v>447</v>
      </c>
      <c r="J169" t="s">
        <v>598</v>
      </c>
      <c r="K169" t="s">
        <v>230</v>
      </c>
      <c r="L169" t="s">
        <v>435</v>
      </c>
      <c r="M169" t="s">
        <v>414</v>
      </c>
    </row>
    <row r="170" spans="1:13" x14ac:dyDescent="0.3">
      <c r="A170" t="s">
        <v>968</v>
      </c>
      <c r="B170" t="s">
        <v>202</v>
      </c>
      <c r="C170" t="s">
        <v>410</v>
      </c>
      <c r="D170" t="s">
        <v>969</v>
      </c>
      <c r="E170">
        <v>8057</v>
      </c>
      <c r="F170" t="s">
        <v>129</v>
      </c>
      <c r="G170" t="s">
        <v>259</v>
      </c>
      <c r="H170" t="s">
        <v>970</v>
      </c>
      <c r="I170" t="s">
        <v>447</v>
      </c>
      <c r="J170" t="s">
        <v>404</v>
      </c>
      <c r="K170" t="s">
        <v>397</v>
      </c>
      <c r="L170" t="s">
        <v>398</v>
      </c>
      <c r="M170" t="s">
        <v>449</v>
      </c>
    </row>
    <row r="171" spans="1:13" x14ac:dyDescent="0.3">
      <c r="A171" t="s">
        <v>971</v>
      </c>
      <c r="B171" t="s">
        <v>202</v>
      </c>
      <c r="C171" t="s">
        <v>410</v>
      </c>
      <c r="D171" t="s">
        <v>972</v>
      </c>
      <c r="E171">
        <v>8298</v>
      </c>
      <c r="F171" t="s">
        <v>260</v>
      </c>
      <c r="G171" t="s">
        <v>260</v>
      </c>
      <c r="H171" t="s">
        <v>973</v>
      </c>
      <c r="I171" t="s">
        <v>447</v>
      </c>
      <c r="J171" t="s">
        <v>598</v>
      </c>
      <c r="K171" t="s">
        <v>397</v>
      </c>
      <c r="L171" t="s">
        <v>435</v>
      </c>
      <c r="M171" t="s">
        <v>436</v>
      </c>
    </row>
    <row r="172" spans="1:13" x14ac:dyDescent="0.3">
      <c r="A172" t="s">
        <v>974</v>
      </c>
      <c r="B172" t="s">
        <v>202</v>
      </c>
      <c r="C172" t="s">
        <v>536</v>
      </c>
      <c r="D172" t="s">
        <v>975</v>
      </c>
      <c r="E172">
        <v>8482</v>
      </c>
      <c r="F172" t="s">
        <v>261</v>
      </c>
      <c r="G172" t="s">
        <v>261</v>
      </c>
      <c r="H172" t="s">
        <v>976</v>
      </c>
      <c r="I172" t="s">
        <v>395</v>
      </c>
      <c r="J172" t="s">
        <v>441</v>
      </c>
      <c r="K172" t="s">
        <v>568</v>
      </c>
      <c r="L172" t="s">
        <v>420</v>
      </c>
      <c r="M172" t="s">
        <v>442</v>
      </c>
    </row>
    <row r="173" spans="1:13" x14ac:dyDescent="0.3">
      <c r="A173" t="s">
        <v>977</v>
      </c>
      <c r="B173" t="s">
        <v>202</v>
      </c>
      <c r="C173" t="s">
        <v>401</v>
      </c>
      <c r="D173" t="s">
        <v>978</v>
      </c>
      <c r="E173">
        <v>8251</v>
      </c>
      <c r="F173" t="s">
        <v>133</v>
      </c>
      <c r="G173" t="s">
        <v>133</v>
      </c>
      <c r="H173" t="s">
        <v>979</v>
      </c>
      <c r="I173" t="s">
        <v>447</v>
      </c>
      <c r="J173" t="s">
        <v>673</v>
      </c>
      <c r="K173" t="s">
        <v>397</v>
      </c>
      <c r="L173" t="s">
        <v>534</v>
      </c>
      <c r="M173" t="s">
        <v>405</v>
      </c>
    </row>
    <row r="174" spans="1:13" x14ac:dyDescent="0.3">
      <c r="A174" t="s">
        <v>980</v>
      </c>
      <c r="B174" t="s">
        <v>248</v>
      </c>
      <c r="C174" t="s">
        <v>981</v>
      </c>
      <c r="D174" t="s">
        <v>982</v>
      </c>
      <c r="E174">
        <v>8398</v>
      </c>
      <c r="F174" t="s">
        <v>262</v>
      </c>
      <c r="G174" t="s">
        <v>983</v>
      </c>
      <c r="H174" t="s">
        <v>984</v>
      </c>
      <c r="I174" t="s">
        <v>817</v>
      </c>
      <c r="J174" t="s">
        <v>755</v>
      </c>
      <c r="K174" t="s">
        <v>985</v>
      </c>
      <c r="L174" t="s">
        <v>398</v>
      </c>
      <c r="M174" t="s">
        <v>442</v>
      </c>
    </row>
    <row r="175" spans="1:13" x14ac:dyDescent="0.3">
      <c r="A175" t="s">
        <v>986</v>
      </c>
      <c r="B175" t="s">
        <v>202</v>
      </c>
      <c r="C175" t="s">
        <v>410</v>
      </c>
      <c r="D175" t="s">
        <v>987</v>
      </c>
      <c r="E175">
        <v>8293</v>
      </c>
      <c r="F175" t="s">
        <v>263</v>
      </c>
      <c r="G175" t="s">
        <v>263</v>
      </c>
      <c r="H175" t="s">
        <v>988</v>
      </c>
      <c r="I175" t="s">
        <v>447</v>
      </c>
      <c r="J175" t="s">
        <v>598</v>
      </c>
      <c r="K175" t="s">
        <v>455</v>
      </c>
      <c r="L175" t="s">
        <v>435</v>
      </c>
      <c r="M175" t="s">
        <v>449</v>
      </c>
    </row>
    <row r="176" spans="1:13" x14ac:dyDescent="0.3">
      <c r="A176" t="s">
        <v>989</v>
      </c>
      <c r="B176" t="s">
        <v>202</v>
      </c>
      <c r="C176" t="s">
        <v>981</v>
      </c>
      <c r="D176" t="s">
        <v>990</v>
      </c>
      <c r="E176">
        <v>8140</v>
      </c>
      <c r="F176" t="s">
        <v>131</v>
      </c>
      <c r="G176" t="s">
        <v>131</v>
      </c>
      <c r="H176" t="s">
        <v>991</v>
      </c>
      <c r="I176" t="s">
        <v>395</v>
      </c>
      <c r="J176" t="s">
        <v>396</v>
      </c>
      <c r="K176" t="s">
        <v>397</v>
      </c>
      <c r="L176" t="s">
        <v>398</v>
      </c>
      <c r="M176" t="s">
        <v>442</v>
      </c>
    </row>
    <row r="177" spans="1:13" x14ac:dyDescent="0.3">
      <c r="A177" t="s">
        <v>992</v>
      </c>
      <c r="B177" t="s">
        <v>202</v>
      </c>
      <c r="C177" t="s">
        <v>993</v>
      </c>
      <c r="D177" t="s">
        <v>994</v>
      </c>
      <c r="E177">
        <v>8469</v>
      </c>
      <c r="F177" t="s">
        <v>132</v>
      </c>
      <c r="G177" t="s">
        <v>132</v>
      </c>
      <c r="H177" t="s">
        <v>995</v>
      </c>
      <c r="I177" t="s">
        <v>395</v>
      </c>
      <c r="J177" t="s">
        <v>396</v>
      </c>
      <c r="K177" t="s">
        <v>425</v>
      </c>
      <c r="L177" t="s">
        <v>398</v>
      </c>
      <c r="M177" t="s">
        <v>426</v>
      </c>
    </row>
    <row r="178" spans="1:13" x14ac:dyDescent="0.3">
      <c r="A178" t="s">
        <v>996</v>
      </c>
      <c r="B178" t="s">
        <v>202</v>
      </c>
      <c r="C178" t="s">
        <v>997</v>
      </c>
      <c r="D178" t="s">
        <v>998</v>
      </c>
      <c r="E178">
        <v>8142</v>
      </c>
      <c r="F178" t="s">
        <v>136</v>
      </c>
      <c r="G178" t="s">
        <v>136</v>
      </c>
      <c r="H178" t="s">
        <v>999</v>
      </c>
      <c r="I178" t="s">
        <v>395</v>
      </c>
      <c r="J178" t="s">
        <v>396</v>
      </c>
      <c r="K178" t="s">
        <v>397</v>
      </c>
      <c r="L178" t="s">
        <v>398</v>
      </c>
      <c r="M178" t="s">
        <v>426</v>
      </c>
    </row>
    <row r="179" spans="1:13" x14ac:dyDescent="0.3">
      <c r="A179" t="s">
        <v>1000</v>
      </c>
      <c r="B179" t="s">
        <v>202</v>
      </c>
      <c r="C179" t="s">
        <v>410</v>
      </c>
      <c r="D179" t="s">
        <v>1001</v>
      </c>
      <c r="E179">
        <v>8192</v>
      </c>
      <c r="F179" t="s">
        <v>135</v>
      </c>
      <c r="G179" t="s">
        <v>135</v>
      </c>
      <c r="H179" t="s">
        <v>1002</v>
      </c>
      <c r="I179" t="s">
        <v>447</v>
      </c>
      <c r="J179" t="s">
        <v>682</v>
      </c>
      <c r="K179" t="s">
        <v>397</v>
      </c>
      <c r="L179" t="s">
        <v>435</v>
      </c>
      <c r="M179" t="s">
        <v>449</v>
      </c>
    </row>
    <row r="180" spans="1:13" x14ac:dyDescent="0.3">
      <c r="A180" t="s">
        <v>1003</v>
      </c>
      <c r="B180" t="s">
        <v>202</v>
      </c>
      <c r="C180" t="s">
        <v>438</v>
      </c>
      <c r="D180" t="s">
        <v>1004</v>
      </c>
      <c r="E180">
        <v>8144</v>
      </c>
      <c r="F180" t="s">
        <v>139</v>
      </c>
      <c r="G180" t="s">
        <v>139</v>
      </c>
      <c r="H180" t="s">
        <v>1005</v>
      </c>
      <c r="I180" t="s">
        <v>395</v>
      </c>
      <c r="J180" t="s">
        <v>396</v>
      </c>
      <c r="K180" t="s">
        <v>425</v>
      </c>
      <c r="L180" t="s">
        <v>398</v>
      </c>
      <c r="M180" t="s">
        <v>414</v>
      </c>
    </row>
    <row r="181" spans="1:13" x14ac:dyDescent="0.3">
      <c r="A181" t="s">
        <v>264</v>
      </c>
      <c r="B181" t="s">
        <v>202</v>
      </c>
      <c r="C181" t="s">
        <v>438</v>
      </c>
      <c r="D181" t="s">
        <v>1006</v>
      </c>
      <c r="E181">
        <v>8538</v>
      </c>
      <c r="F181" t="s">
        <v>137</v>
      </c>
      <c r="G181" t="s">
        <v>137</v>
      </c>
      <c r="H181" t="s">
        <v>1007</v>
      </c>
      <c r="I181" t="s">
        <v>395</v>
      </c>
      <c r="J181" t="s">
        <v>441</v>
      </c>
      <c r="K181" t="s">
        <v>425</v>
      </c>
      <c r="L181" t="s">
        <v>398</v>
      </c>
      <c r="M181" t="s">
        <v>442</v>
      </c>
    </row>
    <row r="182" spans="1:13" x14ac:dyDescent="0.3">
      <c r="A182" t="s">
        <v>1008</v>
      </c>
      <c r="B182" t="s">
        <v>202</v>
      </c>
      <c r="C182" t="s">
        <v>503</v>
      </c>
      <c r="D182" t="s">
        <v>1009</v>
      </c>
      <c r="E182">
        <v>8201</v>
      </c>
      <c r="F182" t="s">
        <v>140</v>
      </c>
      <c r="G182" t="s">
        <v>265</v>
      </c>
      <c r="H182" t="s">
        <v>1010</v>
      </c>
      <c r="I182" t="s">
        <v>447</v>
      </c>
      <c r="J182" t="s">
        <v>598</v>
      </c>
      <c r="K182" t="s">
        <v>230</v>
      </c>
      <c r="L182" t="s">
        <v>435</v>
      </c>
      <c r="M182" t="s">
        <v>414</v>
      </c>
    </row>
    <row r="183" spans="1:13" x14ac:dyDescent="0.3">
      <c r="A183" t="s">
        <v>1011</v>
      </c>
      <c r="B183" t="s">
        <v>202</v>
      </c>
      <c r="C183" t="s">
        <v>451</v>
      </c>
      <c r="D183" t="s">
        <v>1012</v>
      </c>
      <c r="E183">
        <v>8477</v>
      </c>
      <c r="F183" t="s">
        <v>148</v>
      </c>
      <c r="G183" t="s">
        <v>148</v>
      </c>
      <c r="H183" t="s">
        <v>1013</v>
      </c>
      <c r="I183" t="s">
        <v>395</v>
      </c>
      <c r="J183" t="s">
        <v>396</v>
      </c>
      <c r="K183" t="s">
        <v>425</v>
      </c>
      <c r="L183" t="s">
        <v>455</v>
      </c>
      <c r="M183" t="s">
        <v>405</v>
      </c>
    </row>
    <row r="184" spans="1:13" x14ac:dyDescent="0.3">
      <c r="A184" t="s">
        <v>1014</v>
      </c>
      <c r="B184" t="s">
        <v>202</v>
      </c>
      <c r="C184" t="s">
        <v>410</v>
      </c>
      <c r="D184" t="s">
        <v>1015</v>
      </c>
      <c r="E184">
        <v>8362</v>
      </c>
      <c r="F184" t="s">
        <v>266</v>
      </c>
      <c r="G184" t="s">
        <v>266</v>
      </c>
      <c r="H184" t="s">
        <v>1016</v>
      </c>
      <c r="I184" t="s">
        <v>447</v>
      </c>
      <c r="J184" t="s">
        <v>506</v>
      </c>
      <c r="K184" t="s">
        <v>397</v>
      </c>
      <c r="L184" t="s">
        <v>435</v>
      </c>
      <c r="M184" t="s">
        <v>449</v>
      </c>
    </row>
    <row r="185" spans="1:13" x14ac:dyDescent="0.3">
      <c r="A185" t="s">
        <v>1017</v>
      </c>
      <c r="B185" t="s">
        <v>202</v>
      </c>
      <c r="C185" t="s">
        <v>511</v>
      </c>
      <c r="D185" t="s">
        <v>1018</v>
      </c>
      <c r="E185">
        <v>8146</v>
      </c>
      <c r="F185" t="s">
        <v>141</v>
      </c>
      <c r="G185" t="s">
        <v>141</v>
      </c>
      <c r="H185" t="s">
        <v>1019</v>
      </c>
      <c r="I185" t="s">
        <v>395</v>
      </c>
      <c r="J185" t="s">
        <v>396</v>
      </c>
      <c r="K185" t="s">
        <v>425</v>
      </c>
      <c r="L185" t="s">
        <v>398</v>
      </c>
      <c r="M185" t="s">
        <v>405</v>
      </c>
    </row>
    <row r="186" spans="1:13" x14ac:dyDescent="0.3">
      <c r="A186" t="s">
        <v>1020</v>
      </c>
      <c r="B186" t="s">
        <v>202</v>
      </c>
      <c r="C186" t="s">
        <v>401</v>
      </c>
      <c r="D186" t="s">
        <v>1021</v>
      </c>
      <c r="E186">
        <v>8361</v>
      </c>
      <c r="F186" t="s">
        <v>147</v>
      </c>
      <c r="G186" t="s">
        <v>147</v>
      </c>
      <c r="H186" t="s">
        <v>1022</v>
      </c>
      <c r="I186" t="s">
        <v>447</v>
      </c>
      <c r="J186" t="s">
        <v>448</v>
      </c>
      <c r="K186" t="s">
        <v>397</v>
      </c>
      <c r="L186" t="s">
        <v>435</v>
      </c>
      <c r="M186" t="s">
        <v>582</v>
      </c>
    </row>
    <row r="187" spans="1:13" x14ac:dyDescent="0.3">
      <c r="A187" t="s">
        <v>1023</v>
      </c>
      <c r="B187" t="s">
        <v>202</v>
      </c>
      <c r="C187" t="s">
        <v>410</v>
      </c>
      <c r="D187" t="s">
        <v>1024</v>
      </c>
      <c r="E187">
        <v>8526</v>
      </c>
      <c r="F187" t="s">
        <v>138</v>
      </c>
      <c r="G187" t="s">
        <v>138</v>
      </c>
      <c r="H187" t="s">
        <v>1025</v>
      </c>
      <c r="I187" t="s">
        <v>447</v>
      </c>
      <c r="J187" t="s">
        <v>474</v>
      </c>
      <c r="K187" t="s">
        <v>397</v>
      </c>
      <c r="L187" t="s">
        <v>398</v>
      </c>
      <c r="M187" t="s">
        <v>582</v>
      </c>
    </row>
    <row r="188" spans="1:13" x14ac:dyDescent="0.3">
      <c r="A188" t="s">
        <v>1026</v>
      </c>
      <c r="B188" t="s">
        <v>202</v>
      </c>
      <c r="C188" t="s">
        <v>503</v>
      </c>
      <c r="D188" t="s">
        <v>1027</v>
      </c>
      <c r="E188">
        <v>8147</v>
      </c>
      <c r="F188" t="s">
        <v>142</v>
      </c>
      <c r="G188" t="s">
        <v>142</v>
      </c>
      <c r="H188" t="s">
        <v>1028</v>
      </c>
      <c r="I188" t="s">
        <v>395</v>
      </c>
      <c r="J188" t="s">
        <v>396</v>
      </c>
      <c r="K188" t="s">
        <v>397</v>
      </c>
      <c r="L188" t="s">
        <v>398</v>
      </c>
      <c r="M188" t="s">
        <v>405</v>
      </c>
    </row>
    <row r="189" spans="1:13" x14ac:dyDescent="0.3">
      <c r="A189" t="s">
        <v>267</v>
      </c>
      <c r="B189" t="s">
        <v>202</v>
      </c>
      <c r="C189" t="s">
        <v>511</v>
      </c>
      <c r="D189" t="s">
        <v>1029</v>
      </c>
      <c r="E189">
        <v>8539</v>
      </c>
      <c r="F189" t="s">
        <v>146</v>
      </c>
      <c r="G189" t="s">
        <v>146</v>
      </c>
      <c r="H189" t="s">
        <v>1030</v>
      </c>
      <c r="I189" t="s">
        <v>395</v>
      </c>
      <c r="J189" t="s">
        <v>396</v>
      </c>
      <c r="K189" t="s">
        <v>397</v>
      </c>
      <c r="L189" t="s">
        <v>398</v>
      </c>
      <c r="M189" t="s">
        <v>582</v>
      </c>
    </row>
    <row r="190" spans="1:13" x14ac:dyDescent="0.3">
      <c r="A190" t="s">
        <v>1031</v>
      </c>
      <c r="B190" t="s">
        <v>202</v>
      </c>
      <c r="C190" t="s">
        <v>410</v>
      </c>
      <c r="D190" t="s">
        <v>1032</v>
      </c>
      <c r="E190">
        <v>8143</v>
      </c>
      <c r="F190" t="s">
        <v>268</v>
      </c>
      <c r="G190" t="s">
        <v>268</v>
      </c>
      <c r="H190" t="s">
        <v>1033</v>
      </c>
      <c r="I190" t="s">
        <v>395</v>
      </c>
      <c r="J190" t="s">
        <v>396</v>
      </c>
      <c r="K190" t="s">
        <v>397</v>
      </c>
      <c r="L190" t="s">
        <v>398</v>
      </c>
      <c r="M190" t="s">
        <v>426</v>
      </c>
    </row>
    <row r="191" spans="1:13" x14ac:dyDescent="0.3">
      <c r="A191" t="s">
        <v>1034</v>
      </c>
      <c r="B191" t="s">
        <v>202</v>
      </c>
      <c r="C191" t="s">
        <v>438</v>
      </c>
      <c r="D191" t="s">
        <v>1035</v>
      </c>
      <c r="E191">
        <v>8411</v>
      </c>
      <c r="F191" t="s">
        <v>145</v>
      </c>
      <c r="G191" t="s">
        <v>271</v>
      </c>
      <c r="H191" t="s">
        <v>1036</v>
      </c>
      <c r="I191" t="s">
        <v>447</v>
      </c>
      <c r="J191" t="s">
        <v>880</v>
      </c>
      <c r="K191" t="s">
        <v>397</v>
      </c>
      <c r="L191" t="s">
        <v>398</v>
      </c>
      <c r="M191" t="s">
        <v>442</v>
      </c>
    </row>
    <row r="192" spans="1:13" x14ac:dyDescent="0.3">
      <c r="A192" t="s">
        <v>1037</v>
      </c>
      <c r="B192" t="s">
        <v>202</v>
      </c>
      <c r="C192" t="s">
        <v>392</v>
      </c>
      <c r="D192" t="s">
        <v>1038</v>
      </c>
      <c r="E192">
        <v>8037</v>
      </c>
      <c r="F192" t="s">
        <v>143</v>
      </c>
      <c r="G192" t="s">
        <v>143</v>
      </c>
      <c r="H192" t="s">
        <v>1039</v>
      </c>
      <c r="I192" t="s">
        <v>395</v>
      </c>
      <c r="J192" t="s">
        <v>396</v>
      </c>
      <c r="K192" t="s">
        <v>397</v>
      </c>
      <c r="L192" t="s">
        <v>398</v>
      </c>
      <c r="M192" t="s">
        <v>405</v>
      </c>
    </row>
    <row r="193" spans="1:13" x14ac:dyDescent="0.3">
      <c r="A193" t="s">
        <v>1040</v>
      </c>
      <c r="B193" t="s">
        <v>202</v>
      </c>
      <c r="C193" t="s">
        <v>521</v>
      </c>
      <c r="D193" t="s">
        <v>1041</v>
      </c>
      <c r="E193">
        <v>8151</v>
      </c>
      <c r="F193" t="s">
        <v>149</v>
      </c>
      <c r="G193" t="s">
        <v>149</v>
      </c>
      <c r="H193" t="s">
        <v>1042</v>
      </c>
      <c r="I193" t="s">
        <v>395</v>
      </c>
      <c r="J193" t="s">
        <v>396</v>
      </c>
      <c r="K193" t="s">
        <v>425</v>
      </c>
      <c r="L193" t="s">
        <v>398</v>
      </c>
      <c r="M193" t="s">
        <v>426</v>
      </c>
    </row>
    <row r="194" spans="1:13" x14ac:dyDescent="0.3">
      <c r="A194" t="s">
        <v>1043</v>
      </c>
      <c r="B194" t="s">
        <v>202</v>
      </c>
      <c r="C194" t="s">
        <v>392</v>
      </c>
      <c r="D194" t="s">
        <v>1044</v>
      </c>
      <c r="E194">
        <v>8042</v>
      </c>
      <c r="F194" t="s">
        <v>152</v>
      </c>
      <c r="G194" t="s">
        <v>152</v>
      </c>
      <c r="H194" t="s">
        <v>1045</v>
      </c>
      <c r="I194" t="s">
        <v>395</v>
      </c>
      <c r="J194" t="s">
        <v>396</v>
      </c>
      <c r="K194" t="s">
        <v>397</v>
      </c>
      <c r="L194" t="s">
        <v>398</v>
      </c>
      <c r="M194" t="s">
        <v>399</v>
      </c>
    </row>
    <row r="195" spans="1:13" x14ac:dyDescent="0.3">
      <c r="A195" t="s">
        <v>1046</v>
      </c>
      <c r="B195" t="s">
        <v>202</v>
      </c>
      <c r="C195" t="s">
        <v>401</v>
      </c>
      <c r="D195" t="s">
        <v>1047</v>
      </c>
      <c r="E195">
        <v>8267</v>
      </c>
      <c r="F195" t="s">
        <v>151</v>
      </c>
      <c r="G195" t="s">
        <v>151</v>
      </c>
      <c r="H195" t="s">
        <v>1048</v>
      </c>
      <c r="I195" t="s">
        <v>447</v>
      </c>
      <c r="J195" t="s">
        <v>506</v>
      </c>
      <c r="K195" t="s">
        <v>397</v>
      </c>
      <c r="L195" t="s">
        <v>435</v>
      </c>
      <c r="M195" t="s">
        <v>442</v>
      </c>
    </row>
    <row r="196" spans="1:13" x14ac:dyDescent="0.3">
      <c r="A196" t="s">
        <v>1049</v>
      </c>
      <c r="B196" t="s">
        <v>202</v>
      </c>
      <c r="C196" t="s">
        <v>401</v>
      </c>
      <c r="D196" t="s">
        <v>1050</v>
      </c>
      <c r="E196">
        <v>8492</v>
      </c>
      <c r="F196" t="s">
        <v>272</v>
      </c>
      <c r="G196" t="s">
        <v>272</v>
      </c>
      <c r="H196" t="s">
        <v>1051</v>
      </c>
      <c r="I196" t="s">
        <v>395</v>
      </c>
      <c r="J196" t="s">
        <v>396</v>
      </c>
      <c r="K196" t="s">
        <v>425</v>
      </c>
      <c r="L196" t="s">
        <v>413</v>
      </c>
      <c r="M196" t="s">
        <v>414</v>
      </c>
    </row>
    <row r="197" spans="1:13" x14ac:dyDescent="0.3">
      <c r="A197" t="s">
        <v>1052</v>
      </c>
      <c r="B197" t="s">
        <v>202</v>
      </c>
      <c r="C197" t="s">
        <v>503</v>
      </c>
      <c r="D197" t="s">
        <v>1053</v>
      </c>
      <c r="E197">
        <v>8255</v>
      </c>
      <c r="F197" t="s">
        <v>150</v>
      </c>
      <c r="G197" t="s">
        <v>273</v>
      </c>
      <c r="H197" t="s">
        <v>1054</v>
      </c>
      <c r="I197" t="s">
        <v>447</v>
      </c>
      <c r="J197" t="s">
        <v>434</v>
      </c>
      <c r="K197" t="s">
        <v>397</v>
      </c>
      <c r="L197" t="s">
        <v>398</v>
      </c>
      <c r="M197" t="s">
        <v>582</v>
      </c>
    </row>
    <row r="198" spans="1:13" x14ac:dyDescent="0.3">
      <c r="A198" t="s">
        <v>1055</v>
      </c>
      <c r="B198" t="s">
        <v>202</v>
      </c>
      <c r="C198" t="s">
        <v>511</v>
      </c>
      <c r="D198" t="s">
        <v>1056</v>
      </c>
      <c r="E198">
        <v>8478</v>
      </c>
      <c r="F198" t="s">
        <v>51</v>
      </c>
      <c r="G198" t="s">
        <v>51</v>
      </c>
      <c r="H198" t="s">
        <v>1057</v>
      </c>
      <c r="I198" t="s">
        <v>395</v>
      </c>
      <c r="J198" t="s">
        <v>396</v>
      </c>
      <c r="K198" t="s">
        <v>397</v>
      </c>
      <c r="L198" t="s">
        <v>420</v>
      </c>
      <c r="M198" t="s">
        <v>426</v>
      </c>
    </row>
    <row r="199" spans="1:13" x14ac:dyDescent="0.3">
      <c r="A199" t="s">
        <v>1058</v>
      </c>
      <c r="B199" t="s">
        <v>248</v>
      </c>
      <c r="C199" t="s">
        <v>953</v>
      </c>
      <c r="D199" t="s">
        <v>1059</v>
      </c>
      <c r="E199">
        <v>8413</v>
      </c>
      <c r="F199" t="s">
        <v>274</v>
      </c>
      <c r="G199" t="s">
        <v>1060</v>
      </c>
      <c r="H199" t="s">
        <v>1061</v>
      </c>
      <c r="I199" t="s">
        <v>817</v>
      </c>
      <c r="J199" t="s">
        <v>880</v>
      </c>
      <c r="K199" t="s">
        <v>230</v>
      </c>
      <c r="L199" t="s">
        <v>398</v>
      </c>
      <c r="M199" t="s">
        <v>426</v>
      </c>
    </row>
    <row r="200" spans="1:13" x14ac:dyDescent="0.3">
      <c r="A200" t="s">
        <v>1062</v>
      </c>
      <c r="B200" t="s">
        <v>202</v>
      </c>
      <c r="C200" t="s">
        <v>511</v>
      </c>
      <c r="D200" t="s">
        <v>1063</v>
      </c>
      <c r="E200">
        <v>8209</v>
      </c>
      <c r="F200" t="s">
        <v>154</v>
      </c>
      <c r="G200" t="s">
        <v>154</v>
      </c>
      <c r="H200" t="s">
        <v>1064</v>
      </c>
      <c r="I200" t="s">
        <v>447</v>
      </c>
      <c r="J200" t="s">
        <v>554</v>
      </c>
      <c r="K200" t="s">
        <v>397</v>
      </c>
      <c r="L200" t="s">
        <v>534</v>
      </c>
      <c r="M200" t="s">
        <v>426</v>
      </c>
    </row>
    <row r="201" spans="1:13" x14ac:dyDescent="0.3">
      <c r="A201" t="s">
        <v>1065</v>
      </c>
      <c r="B201" t="s">
        <v>202</v>
      </c>
      <c r="C201" t="s">
        <v>438</v>
      </c>
      <c r="D201" t="s">
        <v>1066</v>
      </c>
      <c r="E201">
        <v>8157</v>
      </c>
      <c r="F201" t="s">
        <v>159</v>
      </c>
      <c r="G201" t="s">
        <v>159</v>
      </c>
      <c r="H201" t="s">
        <v>1067</v>
      </c>
      <c r="I201" t="s">
        <v>395</v>
      </c>
      <c r="J201" t="s">
        <v>396</v>
      </c>
      <c r="K201" t="s">
        <v>397</v>
      </c>
      <c r="L201" t="s">
        <v>398</v>
      </c>
      <c r="M201" t="s">
        <v>582</v>
      </c>
    </row>
    <row r="202" spans="1:13" x14ac:dyDescent="0.3">
      <c r="A202" t="s">
        <v>1068</v>
      </c>
      <c r="B202" t="s">
        <v>202</v>
      </c>
      <c r="C202" t="s">
        <v>1069</v>
      </c>
      <c r="D202" t="s">
        <v>1070</v>
      </c>
      <c r="E202">
        <v>8546</v>
      </c>
      <c r="F202" t="s">
        <v>157</v>
      </c>
      <c r="G202" t="s">
        <v>157</v>
      </c>
      <c r="H202" t="s">
        <v>1071</v>
      </c>
      <c r="I202" t="s">
        <v>395</v>
      </c>
      <c r="J202" t="s">
        <v>441</v>
      </c>
      <c r="K202" t="s">
        <v>397</v>
      </c>
      <c r="L202" t="s">
        <v>420</v>
      </c>
      <c r="M202" t="s">
        <v>449</v>
      </c>
    </row>
    <row r="203" spans="1:13" x14ac:dyDescent="0.3">
      <c r="A203" t="s">
        <v>1072</v>
      </c>
      <c r="B203" t="s">
        <v>202</v>
      </c>
      <c r="C203" t="s">
        <v>438</v>
      </c>
      <c r="D203" t="s">
        <v>1073</v>
      </c>
      <c r="E203">
        <v>8256</v>
      </c>
      <c r="F203" t="s">
        <v>275</v>
      </c>
      <c r="G203" t="s">
        <v>275</v>
      </c>
      <c r="H203" t="s">
        <v>1074</v>
      </c>
      <c r="I203" t="s">
        <v>447</v>
      </c>
      <c r="J203" t="s">
        <v>554</v>
      </c>
      <c r="K203" t="s">
        <v>230</v>
      </c>
      <c r="L203" t="s">
        <v>534</v>
      </c>
      <c r="M203" t="s">
        <v>399</v>
      </c>
    </row>
    <row r="204" spans="1:13" x14ac:dyDescent="0.3">
      <c r="A204" t="s">
        <v>1075</v>
      </c>
      <c r="B204" t="s">
        <v>202</v>
      </c>
      <c r="C204" t="s">
        <v>410</v>
      </c>
      <c r="D204" t="s">
        <v>1076</v>
      </c>
      <c r="E204">
        <v>8488</v>
      </c>
      <c r="F204" t="s">
        <v>161</v>
      </c>
      <c r="G204" t="s">
        <v>161</v>
      </c>
      <c r="H204" t="s">
        <v>1077</v>
      </c>
      <c r="I204" t="s">
        <v>395</v>
      </c>
      <c r="J204" t="s">
        <v>396</v>
      </c>
      <c r="K204" t="s">
        <v>397</v>
      </c>
      <c r="L204" t="s">
        <v>420</v>
      </c>
      <c r="M204" t="s">
        <v>449</v>
      </c>
    </row>
    <row r="205" spans="1:13" x14ac:dyDescent="0.3">
      <c r="A205" t="s">
        <v>1078</v>
      </c>
      <c r="B205" t="s">
        <v>202</v>
      </c>
      <c r="C205" t="s">
        <v>511</v>
      </c>
      <c r="D205" t="s">
        <v>1079</v>
      </c>
      <c r="E205">
        <v>8160</v>
      </c>
      <c r="F205" t="s">
        <v>160</v>
      </c>
      <c r="G205" t="s">
        <v>160</v>
      </c>
      <c r="H205" t="s">
        <v>1080</v>
      </c>
      <c r="I205" t="s">
        <v>395</v>
      </c>
      <c r="J205" t="s">
        <v>396</v>
      </c>
      <c r="K205" t="s">
        <v>397</v>
      </c>
      <c r="L205" t="s">
        <v>398</v>
      </c>
      <c r="M205" t="s">
        <v>399</v>
      </c>
    </row>
    <row r="206" spans="1:13" x14ac:dyDescent="0.3">
      <c r="A206" t="s">
        <v>1081</v>
      </c>
      <c r="B206" t="s">
        <v>202</v>
      </c>
      <c r="C206" t="s">
        <v>1082</v>
      </c>
      <c r="D206" t="s">
        <v>1083</v>
      </c>
      <c r="E206">
        <v>8548</v>
      </c>
      <c r="F206" t="s">
        <v>162</v>
      </c>
      <c r="G206" t="s">
        <v>162</v>
      </c>
      <c r="H206" t="s">
        <v>1084</v>
      </c>
      <c r="I206" t="s">
        <v>395</v>
      </c>
      <c r="J206" t="s">
        <v>396</v>
      </c>
      <c r="K206" t="s">
        <v>397</v>
      </c>
      <c r="L206" t="s">
        <v>420</v>
      </c>
      <c r="M206" t="s">
        <v>426</v>
      </c>
    </row>
    <row r="207" spans="1:13" x14ac:dyDescent="0.3">
      <c r="A207" t="s">
        <v>1085</v>
      </c>
      <c r="B207" t="s">
        <v>202</v>
      </c>
      <c r="C207" t="s">
        <v>401</v>
      </c>
      <c r="D207" t="s">
        <v>1086</v>
      </c>
      <c r="E207">
        <v>8294</v>
      </c>
      <c r="F207" t="s">
        <v>164</v>
      </c>
      <c r="G207" t="s">
        <v>164</v>
      </c>
      <c r="H207" t="s">
        <v>1087</v>
      </c>
      <c r="I207" t="s">
        <v>447</v>
      </c>
      <c r="J207" t="s">
        <v>598</v>
      </c>
      <c r="K207" t="s">
        <v>397</v>
      </c>
      <c r="L207" t="s">
        <v>435</v>
      </c>
      <c r="M207" t="s">
        <v>414</v>
      </c>
    </row>
    <row r="208" spans="1:13" x14ac:dyDescent="0.3">
      <c r="A208" t="s">
        <v>1088</v>
      </c>
      <c r="B208" t="s">
        <v>202</v>
      </c>
      <c r="C208" t="s">
        <v>503</v>
      </c>
      <c r="D208" t="s">
        <v>1089</v>
      </c>
      <c r="E208">
        <v>8435</v>
      </c>
      <c r="F208" t="s">
        <v>156</v>
      </c>
      <c r="G208" t="s">
        <v>156</v>
      </c>
      <c r="H208" t="s">
        <v>1090</v>
      </c>
      <c r="I208" t="s">
        <v>395</v>
      </c>
      <c r="J208" t="s">
        <v>1091</v>
      </c>
      <c r="K208" t="s">
        <v>397</v>
      </c>
      <c r="L208" t="s">
        <v>398</v>
      </c>
      <c r="M208" t="s">
        <v>442</v>
      </c>
    </row>
    <row r="209" spans="1:13" x14ac:dyDescent="0.3">
      <c r="A209" t="s">
        <v>276</v>
      </c>
      <c r="B209" t="s">
        <v>202</v>
      </c>
      <c r="C209" t="s">
        <v>1092</v>
      </c>
      <c r="D209" t="s">
        <v>1093</v>
      </c>
      <c r="E209">
        <v>8547</v>
      </c>
      <c r="F209" t="s">
        <v>165</v>
      </c>
      <c r="G209" t="s">
        <v>165</v>
      </c>
      <c r="H209" t="s">
        <v>1094</v>
      </c>
      <c r="I209" t="s">
        <v>395</v>
      </c>
      <c r="J209" t="s">
        <v>1095</v>
      </c>
      <c r="K209" t="s">
        <v>397</v>
      </c>
      <c r="L209" t="s">
        <v>420</v>
      </c>
      <c r="M209" t="s">
        <v>449</v>
      </c>
    </row>
    <row r="210" spans="1:13" x14ac:dyDescent="0.3">
      <c r="A210" t="s">
        <v>1096</v>
      </c>
      <c r="B210" t="s">
        <v>202</v>
      </c>
      <c r="C210" t="s">
        <v>678</v>
      </c>
      <c r="D210" t="s">
        <v>1097</v>
      </c>
      <c r="E210">
        <v>8545</v>
      </c>
      <c r="F210" t="s">
        <v>166</v>
      </c>
      <c r="G210" t="s">
        <v>166</v>
      </c>
      <c r="H210" t="s">
        <v>1098</v>
      </c>
      <c r="I210" t="s">
        <v>395</v>
      </c>
      <c r="J210" t="s">
        <v>396</v>
      </c>
      <c r="K210" t="s">
        <v>397</v>
      </c>
      <c r="L210" t="s">
        <v>420</v>
      </c>
      <c r="M210" t="s">
        <v>405</v>
      </c>
    </row>
    <row r="211" spans="1:13" x14ac:dyDescent="0.3">
      <c r="A211" t="s">
        <v>1099</v>
      </c>
      <c r="B211" t="s">
        <v>202</v>
      </c>
      <c r="C211" t="s">
        <v>401</v>
      </c>
      <c r="D211" t="s">
        <v>1100</v>
      </c>
      <c r="E211">
        <v>8154</v>
      </c>
      <c r="F211" t="s">
        <v>155</v>
      </c>
      <c r="G211" t="s">
        <v>155</v>
      </c>
      <c r="H211" t="s">
        <v>1101</v>
      </c>
      <c r="I211" t="s">
        <v>395</v>
      </c>
      <c r="J211" t="s">
        <v>396</v>
      </c>
      <c r="K211" t="s">
        <v>425</v>
      </c>
      <c r="L211" t="s">
        <v>398</v>
      </c>
      <c r="M211" t="s">
        <v>414</v>
      </c>
    </row>
    <row r="212" spans="1:13" x14ac:dyDescent="0.3">
      <c r="A212" t="s">
        <v>1102</v>
      </c>
      <c r="B212" t="s">
        <v>202</v>
      </c>
      <c r="C212" t="s">
        <v>410</v>
      </c>
      <c r="D212" t="s">
        <v>1103</v>
      </c>
      <c r="E212">
        <v>8518</v>
      </c>
      <c r="F212" t="s">
        <v>167</v>
      </c>
      <c r="G212" t="s">
        <v>167</v>
      </c>
      <c r="H212" t="s">
        <v>1104</v>
      </c>
      <c r="I212" t="s">
        <v>447</v>
      </c>
      <c r="J212" t="s">
        <v>474</v>
      </c>
      <c r="K212" t="s">
        <v>397</v>
      </c>
      <c r="L212" t="s">
        <v>413</v>
      </c>
      <c r="M212" t="s">
        <v>442</v>
      </c>
    </row>
    <row r="213" spans="1:13" x14ac:dyDescent="0.3">
      <c r="A213" t="s">
        <v>1105</v>
      </c>
      <c r="B213" t="s">
        <v>202</v>
      </c>
      <c r="C213" t="s">
        <v>503</v>
      </c>
      <c r="D213" t="s">
        <v>1106</v>
      </c>
      <c r="E213">
        <v>8165</v>
      </c>
      <c r="F213" t="s">
        <v>277</v>
      </c>
      <c r="G213" t="s">
        <v>277</v>
      </c>
      <c r="H213" t="s">
        <v>1107</v>
      </c>
      <c r="I213" t="s">
        <v>395</v>
      </c>
      <c r="J213" t="s">
        <v>396</v>
      </c>
      <c r="K213" t="s">
        <v>397</v>
      </c>
      <c r="L213" t="s">
        <v>398</v>
      </c>
      <c r="M213" t="s">
        <v>405</v>
      </c>
    </row>
    <row r="214" spans="1:13" x14ac:dyDescent="0.3">
      <c r="A214" t="s">
        <v>1108</v>
      </c>
      <c r="B214" t="s">
        <v>202</v>
      </c>
      <c r="C214" t="s">
        <v>471</v>
      </c>
      <c r="D214" t="s">
        <v>1109</v>
      </c>
      <c r="E214">
        <v>8297</v>
      </c>
      <c r="F214" t="s">
        <v>177</v>
      </c>
      <c r="G214" t="s">
        <v>177</v>
      </c>
      <c r="H214" t="s">
        <v>1110</v>
      </c>
      <c r="I214" t="s">
        <v>447</v>
      </c>
      <c r="J214" t="s">
        <v>818</v>
      </c>
      <c r="K214" t="s">
        <v>397</v>
      </c>
      <c r="L214" t="s">
        <v>398</v>
      </c>
      <c r="M214" t="s">
        <v>426</v>
      </c>
    </row>
    <row r="215" spans="1:13" x14ac:dyDescent="0.3">
      <c r="A215" t="s">
        <v>1111</v>
      </c>
      <c r="B215" t="s">
        <v>202</v>
      </c>
      <c r="C215" t="s">
        <v>401</v>
      </c>
      <c r="D215" t="s">
        <v>1112</v>
      </c>
      <c r="E215">
        <v>8493</v>
      </c>
      <c r="F215" t="s">
        <v>171</v>
      </c>
      <c r="G215" t="s">
        <v>171</v>
      </c>
      <c r="H215" t="s">
        <v>1113</v>
      </c>
      <c r="I215" t="s">
        <v>395</v>
      </c>
      <c r="J215" t="s">
        <v>396</v>
      </c>
      <c r="K215" t="s">
        <v>397</v>
      </c>
      <c r="L215" t="s">
        <v>398</v>
      </c>
      <c r="M215" t="s">
        <v>414</v>
      </c>
    </row>
    <row r="216" spans="1:13" x14ac:dyDescent="0.3">
      <c r="A216" t="s">
        <v>1114</v>
      </c>
      <c r="B216" t="s">
        <v>202</v>
      </c>
      <c r="C216" t="s">
        <v>410</v>
      </c>
      <c r="D216" t="s">
        <v>1115</v>
      </c>
      <c r="E216">
        <v>8375</v>
      </c>
      <c r="F216" t="s">
        <v>178</v>
      </c>
      <c r="G216" t="s">
        <v>178</v>
      </c>
      <c r="H216" t="s">
        <v>1116</v>
      </c>
      <c r="I216" t="s">
        <v>447</v>
      </c>
      <c r="J216" t="s">
        <v>802</v>
      </c>
      <c r="K216" t="s">
        <v>397</v>
      </c>
      <c r="L216" t="s">
        <v>413</v>
      </c>
      <c r="M216" t="s">
        <v>414</v>
      </c>
    </row>
    <row r="217" spans="1:13" x14ac:dyDescent="0.3">
      <c r="A217" t="s">
        <v>1117</v>
      </c>
      <c r="B217" t="s">
        <v>202</v>
      </c>
      <c r="C217" t="s">
        <v>401</v>
      </c>
      <c r="D217" t="s">
        <v>1118</v>
      </c>
      <c r="E217">
        <v>8374</v>
      </c>
      <c r="F217" t="s">
        <v>270</v>
      </c>
      <c r="G217" t="s">
        <v>1119</v>
      </c>
      <c r="H217" t="s">
        <v>1120</v>
      </c>
      <c r="I217" t="s">
        <v>447</v>
      </c>
      <c r="J217" t="s">
        <v>755</v>
      </c>
      <c r="K217" t="s">
        <v>230</v>
      </c>
      <c r="L217" t="s">
        <v>413</v>
      </c>
      <c r="M217" t="s">
        <v>582</v>
      </c>
    </row>
    <row r="218" spans="1:13" x14ac:dyDescent="0.3">
      <c r="A218" t="s">
        <v>1121</v>
      </c>
      <c r="B218" t="s">
        <v>202</v>
      </c>
      <c r="C218" t="s">
        <v>410</v>
      </c>
      <c r="D218" t="s">
        <v>1122</v>
      </c>
      <c r="E218">
        <v>8211</v>
      </c>
      <c r="F218" t="s">
        <v>278</v>
      </c>
      <c r="G218" t="s">
        <v>278</v>
      </c>
      <c r="H218" t="s">
        <v>1123</v>
      </c>
      <c r="I218" t="s">
        <v>447</v>
      </c>
      <c r="J218" t="s">
        <v>716</v>
      </c>
      <c r="K218" t="s">
        <v>230</v>
      </c>
      <c r="L218" t="s">
        <v>534</v>
      </c>
      <c r="M218" t="s">
        <v>449</v>
      </c>
    </row>
    <row r="219" spans="1:13" x14ac:dyDescent="0.3">
      <c r="A219" t="s">
        <v>1124</v>
      </c>
      <c r="B219" t="s">
        <v>202</v>
      </c>
      <c r="C219" t="s">
        <v>410</v>
      </c>
      <c r="D219" t="s">
        <v>1125</v>
      </c>
      <c r="E219">
        <v>8503</v>
      </c>
      <c r="F219" t="s">
        <v>190</v>
      </c>
      <c r="G219" t="s">
        <v>190</v>
      </c>
      <c r="H219" t="s">
        <v>1126</v>
      </c>
      <c r="I219" t="s">
        <v>447</v>
      </c>
      <c r="J219" t="s">
        <v>474</v>
      </c>
      <c r="K219" t="s">
        <v>397</v>
      </c>
      <c r="L219" t="s">
        <v>435</v>
      </c>
      <c r="M219" t="s">
        <v>449</v>
      </c>
    </row>
    <row r="220" spans="1:13" x14ac:dyDescent="0.3">
      <c r="A220" t="s">
        <v>1127</v>
      </c>
      <c r="B220" t="s">
        <v>202</v>
      </c>
      <c r="C220" t="s">
        <v>451</v>
      </c>
      <c r="D220" t="s">
        <v>1128</v>
      </c>
      <c r="E220">
        <v>8062</v>
      </c>
      <c r="F220" t="s">
        <v>169</v>
      </c>
      <c r="G220" t="s">
        <v>279</v>
      </c>
      <c r="H220" t="s">
        <v>1129</v>
      </c>
      <c r="I220" t="s">
        <v>447</v>
      </c>
      <c r="J220" t="s">
        <v>527</v>
      </c>
      <c r="K220" t="s">
        <v>397</v>
      </c>
      <c r="L220" t="s">
        <v>435</v>
      </c>
      <c r="M220" t="s">
        <v>449</v>
      </c>
    </row>
    <row r="221" spans="1:13" x14ac:dyDescent="0.3">
      <c r="A221" t="s">
        <v>1130</v>
      </c>
      <c r="B221" t="s">
        <v>202</v>
      </c>
      <c r="C221" t="s">
        <v>410</v>
      </c>
      <c r="D221" t="s">
        <v>1131</v>
      </c>
      <c r="E221">
        <v>8524</v>
      </c>
      <c r="F221" t="s">
        <v>170</v>
      </c>
      <c r="G221" t="s">
        <v>280</v>
      </c>
      <c r="H221" t="s">
        <v>1132</v>
      </c>
      <c r="I221" t="s">
        <v>447</v>
      </c>
      <c r="J221" t="s">
        <v>1133</v>
      </c>
      <c r="K221" t="s">
        <v>397</v>
      </c>
      <c r="L221" t="s">
        <v>435</v>
      </c>
      <c r="M221" t="s">
        <v>399</v>
      </c>
    </row>
    <row r="222" spans="1:13" x14ac:dyDescent="0.3">
      <c r="A222" t="s">
        <v>1134</v>
      </c>
      <c r="B222" t="s">
        <v>202</v>
      </c>
      <c r="C222" t="s">
        <v>503</v>
      </c>
      <c r="D222" t="s">
        <v>1135</v>
      </c>
      <c r="E222">
        <v>8432</v>
      </c>
      <c r="F222" t="s">
        <v>181</v>
      </c>
      <c r="G222" t="s">
        <v>281</v>
      </c>
      <c r="H222" t="s">
        <v>1136</v>
      </c>
      <c r="I222" t="s">
        <v>447</v>
      </c>
      <c r="J222" t="s">
        <v>1133</v>
      </c>
      <c r="K222" t="s">
        <v>397</v>
      </c>
      <c r="L222" t="s">
        <v>534</v>
      </c>
      <c r="M222" t="s">
        <v>442</v>
      </c>
    </row>
    <row r="223" spans="1:13" x14ac:dyDescent="0.3">
      <c r="A223" t="s">
        <v>1137</v>
      </c>
      <c r="B223" t="s">
        <v>202</v>
      </c>
      <c r="C223" t="s">
        <v>1138</v>
      </c>
      <c r="D223" t="s">
        <v>1139</v>
      </c>
      <c r="E223">
        <v>8479</v>
      </c>
      <c r="F223" t="s">
        <v>176</v>
      </c>
      <c r="G223" t="s">
        <v>176</v>
      </c>
      <c r="H223" t="s">
        <v>1140</v>
      </c>
      <c r="I223" t="s">
        <v>395</v>
      </c>
      <c r="J223" t="s">
        <v>396</v>
      </c>
      <c r="K223" t="s">
        <v>425</v>
      </c>
      <c r="L223" t="s">
        <v>420</v>
      </c>
      <c r="M223" t="s">
        <v>414</v>
      </c>
    </row>
    <row r="224" spans="1:13" x14ac:dyDescent="0.3">
      <c r="A224" t="s">
        <v>1141</v>
      </c>
      <c r="B224" t="s">
        <v>202</v>
      </c>
      <c r="C224" t="s">
        <v>392</v>
      </c>
      <c r="D224" t="s">
        <v>1142</v>
      </c>
      <c r="E224">
        <v>8168</v>
      </c>
      <c r="F224" t="s">
        <v>180</v>
      </c>
      <c r="G224" t="s">
        <v>180</v>
      </c>
      <c r="H224" t="s">
        <v>1143</v>
      </c>
      <c r="I224" t="s">
        <v>395</v>
      </c>
      <c r="J224" t="s">
        <v>396</v>
      </c>
      <c r="K224" t="s">
        <v>425</v>
      </c>
      <c r="L224" t="s">
        <v>398</v>
      </c>
      <c r="M224" t="s">
        <v>426</v>
      </c>
    </row>
    <row r="225" spans="1:13" x14ac:dyDescent="0.3">
      <c r="A225" t="s">
        <v>1144</v>
      </c>
      <c r="B225" t="s">
        <v>202</v>
      </c>
      <c r="C225" t="s">
        <v>422</v>
      </c>
      <c r="D225" t="s">
        <v>1145</v>
      </c>
      <c r="E225">
        <v>8476</v>
      </c>
      <c r="F225" t="s">
        <v>174</v>
      </c>
      <c r="G225" t="s">
        <v>174</v>
      </c>
      <c r="H225" t="s">
        <v>1146</v>
      </c>
      <c r="I225" t="s">
        <v>395</v>
      </c>
      <c r="J225" t="s">
        <v>396</v>
      </c>
      <c r="K225" t="s">
        <v>397</v>
      </c>
      <c r="L225" t="s">
        <v>398</v>
      </c>
      <c r="M225" t="s">
        <v>405</v>
      </c>
    </row>
    <row r="226" spans="1:13" x14ac:dyDescent="0.3">
      <c r="A226" t="s">
        <v>1147</v>
      </c>
      <c r="B226" t="s">
        <v>202</v>
      </c>
      <c r="C226" t="s">
        <v>410</v>
      </c>
      <c r="D226" t="s">
        <v>1148</v>
      </c>
      <c r="E226">
        <v>8521</v>
      </c>
      <c r="F226" t="s">
        <v>283</v>
      </c>
      <c r="G226" t="s">
        <v>172</v>
      </c>
      <c r="H226" t="s">
        <v>1149</v>
      </c>
      <c r="I226" t="s">
        <v>447</v>
      </c>
      <c r="J226" t="s">
        <v>474</v>
      </c>
      <c r="K226" t="s">
        <v>397</v>
      </c>
      <c r="L226" t="s">
        <v>534</v>
      </c>
      <c r="M226" t="s">
        <v>449</v>
      </c>
    </row>
    <row r="227" spans="1:13" x14ac:dyDescent="0.3">
      <c r="A227" t="s">
        <v>1150</v>
      </c>
      <c r="B227" t="s">
        <v>202</v>
      </c>
      <c r="C227" t="s">
        <v>438</v>
      </c>
      <c r="D227" t="s">
        <v>1151</v>
      </c>
      <c r="E227">
        <v>8213</v>
      </c>
      <c r="F227" t="s">
        <v>373</v>
      </c>
      <c r="G227" t="s">
        <v>373</v>
      </c>
      <c r="H227" t="s">
        <v>1152</v>
      </c>
      <c r="I227" t="s">
        <v>447</v>
      </c>
      <c r="J227" t="s">
        <v>682</v>
      </c>
      <c r="K227" t="s">
        <v>397</v>
      </c>
      <c r="L227" t="s">
        <v>398</v>
      </c>
      <c r="M227" t="s">
        <v>582</v>
      </c>
    </row>
    <row r="228" spans="1:13" x14ac:dyDescent="0.3">
      <c r="A228" t="s">
        <v>1153</v>
      </c>
      <c r="B228" t="s">
        <v>202</v>
      </c>
      <c r="C228" t="s">
        <v>392</v>
      </c>
      <c r="D228" t="s">
        <v>1154</v>
      </c>
      <c r="E228">
        <v>8214</v>
      </c>
      <c r="F228" t="s">
        <v>173</v>
      </c>
      <c r="G228" t="s">
        <v>173</v>
      </c>
      <c r="H228" t="s">
        <v>1155</v>
      </c>
      <c r="I228" t="s">
        <v>447</v>
      </c>
      <c r="J228" t="s">
        <v>598</v>
      </c>
      <c r="K228" t="s">
        <v>397</v>
      </c>
      <c r="L228" t="s">
        <v>435</v>
      </c>
      <c r="M228" t="s">
        <v>414</v>
      </c>
    </row>
    <row r="229" spans="1:13" x14ac:dyDescent="0.3">
      <c r="A229" t="s">
        <v>1156</v>
      </c>
      <c r="B229" t="s">
        <v>202</v>
      </c>
      <c r="C229" t="s">
        <v>511</v>
      </c>
      <c r="D229" t="s">
        <v>1157</v>
      </c>
      <c r="E229">
        <v>8437</v>
      </c>
      <c r="F229" t="s">
        <v>284</v>
      </c>
      <c r="G229" t="s">
        <v>284</v>
      </c>
      <c r="H229" t="s">
        <v>1158</v>
      </c>
      <c r="I229" t="s">
        <v>395</v>
      </c>
      <c r="J229" t="s">
        <v>396</v>
      </c>
      <c r="K229" t="s">
        <v>397</v>
      </c>
      <c r="L229" t="s">
        <v>398</v>
      </c>
      <c r="M229" t="s">
        <v>436</v>
      </c>
    </row>
    <row r="230" spans="1:13" x14ac:dyDescent="0.3">
      <c r="A230" t="s">
        <v>1159</v>
      </c>
      <c r="B230" t="s">
        <v>202</v>
      </c>
      <c r="C230" t="s">
        <v>503</v>
      </c>
      <c r="D230" t="s">
        <v>1160</v>
      </c>
      <c r="E230">
        <v>8507</v>
      </c>
      <c r="F230" t="s">
        <v>225</v>
      </c>
      <c r="G230" t="s">
        <v>225</v>
      </c>
      <c r="H230" t="s">
        <v>1161</v>
      </c>
      <c r="I230" t="s">
        <v>447</v>
      </c>
      <c r="J230" t="s">
        <v>448</v>
      </c>
      <c r="K230" t="s">
        <v>425</v>
      </c>
      <c r="L230" t="s">
        <v>534</v>
      </c>
      <c r="M230" t="s">
        <v>449</v>
      </c>
    </row>
    <row r="231" spans="1:13" x14ac:dyDescent="0.3">
      <c r="A231" t="s">
        <v>1162</v>
      </c>
      <c r="B231" t="s">
        <v>202</v>
      </c>
      <c r="C231" t="s">
        <v>503</v>
      </c>
      <c r="D231" t="s">
        <v>1163</v>
      </c>
      <c r="E231">
        <v>8483</v>
      </c>
      <c r="F231" t="s">
        <v>175</v>
      </c>
      <c r="G231" t="s">
        <v>175</v>
      </c>
      <c r="H231" t="s">
        <v>1164</v>
      </c>
      <c r="I231" t="s">
        <v>395</v>
      </c>
      <c r="J231" t="s">
        <v>396</v>
      </c>
      <c r="K231" t="s">
        <v>425</v>
      </c>
      <c r="L231" t="s">
        <v>420</v>
      </c>
      <c r="M231" t="s">
        <v>449</v>
      </c>
    </row>
    <row r="232" spans="1:13" x14ac:dyDescent="0.3">
      <c r="A232" t="s">
        <v>1165</v>
      </c>
      <c r="B232" t="s">
        <v>202</v>
      </c>
      <c r="C232" t="s">
        <v>1166</v>
      </c>
      <c r="D232" t="s">
        <v>1167</v>
      </c>
      <c r="E232">
        <v>8480</v>
      </c>
      <c r="F232" t="s">
        <v>179</v>
      </c>
      <c r="G232" t="s">
        <v>179</v>
      </c>
      <c r="H232" t="s">
        <v>1168</v>
      </c>
      <c r="I232" t="s">
        <v>395</v>
      </c>
      <c r="J232" t="s">
        <v>396</v>
      </c>
      <c r="K232" t="s">
        <v>397</v>
      </c>
      <c r="L232" t="s">
        <v>420</v>
      </c>
      <c r="M232" t="s">
        <v>449</v>
      </c>
    </row>
    <row r="233" spans="1:13" x14ac:dyDescent="0.3">
      <c r="A233" t="s">
        <v>1169</v>
      </c>
      <c r="B233" t="s">
        <v>202</v>
      </c>
      <c r="C233" t="s">
        <v>410</v>
      </c>
      <c r="D233" t="s">
        <v>1170</v>
      </c>
      <c r="E233">
        <v>8516</v>
      </c>
      <c r="F233" t="s">
        <v>182</v>
      </c>
      <c r="G233" t="s">
        <v>182</v>
      </c>
      <c r="H233" t="s">
        <v>1171</v>
      </c>
      <c r="I233" t="s">
        <v>447</v>
      </c>
      <c r="J233" t="s">
        <v>474</v>
      </c>
      <c r="K233" t="s">
        <v>397</v>
      </c>
      <c r="L233" t="s">
        <v>435</v>
      </c>
      <c r="M233" t="s">
        <v>582</v>
      </c>
    </row>
    <row r="234" spans="1:13" x14ac:dyDescent="0.3">
      <c r="A234" t="s">
        <v>1172</v>
      </c>
      <c r="B234" t="s">
        <v>202</v>
      </c>
      <c r="C234" t="s">
        <v>438</v>
      </c>
      <c r="D234" t="s">
        <v>1173</v>
      </c>
      <c r="E234">
        <v>8215</v>
      </c>
      <c r="F234" t="s">
        <v>1174</v>
      </c>
      <c r="G234" t="s">
        <v>1174</v>
      </c>
      <c r="H234" t="s">
        <v>1175</v>
      </c>
      <c r="I234" t="s">
        <v>433</v>
      </c>
      <c r="J234" t="s">
        <v>506</v>
      </c>
      <c r="K234" t="s">
        <v>397</v>
      </c>
      <c r="L234" t="s">
        <v>398</v>
      </c>
      <c r="M234" t="s">
        <v>405</v>
      </c>
    </row>
    <row r="235" spans="1:13" x14ac:dyDescent="0.3">
      <c r="A235" t="s">
        <v>285</v>
      </c>
      <c r="B235" t="s">
        <v>202</v>
      </c>
      <c r="C235" t="s">
        <v>678</v>
      </c>
      <c r="D235" t="s">
        <v>1176</v>
      </c>
      <c r="E235">
        <v>8540</v>
      </c>
      <c r="F235" t="s">
        <v>184</v>
      </c>
      <c r="G235" t="s">
        <v>184</v>
      </c>
      <c r="H235" t="s">
        <v>1177</v>
      </c>
      <c r="I235" t="s">
        <v>395</v>
      </c>
      <c r="J235" t="s">
        <v>396</v>
      </c>
      <c r="K235" t="s">
        <v>397</v>
      </c>
      <c r="L235" t="s">
        <v>398</v>
      </c>
      <c r="M235" t="s">
        <v>399</v>
      </c>
    </row>
    <row r="236" spans="1:13" x14ac:dyDescent="0.3">
      <c r="A236" t="s">
        <v>1178</v>
      </c>
      <c r="B236" t="s">
        <v>202</v>
      </c>
      <c r="C236" t="s">
        <v>438</v>
      </c>
      <c r="D236" t="s">
        <v>1179</v>
      </c>
      <c r="E236">
        <v>8433</v>
      </c>
      <c r="F236" t="s">
        <v>197</v>
      </c>
      <c r="G236" t="s">
        <v>197</v>
      </c>
      <c r="H236" t="s">
        <v>1180</v>
      </c>
      <c r="I236" t="s">
        <v>395</v>
      </c>
      <c r="J236" t="s">
        <v>396</v>
      </c>
      <c r="K236" t="s">
        <v>397</v>
      </c>
      <c r="L236" t="s">
        <v>398</v>
      </c>
      <c r="M236" t="s">
        <v>442</v>
      </c>
    </row>
    <row r="237" spans="1:13" x14ac:dyDescent="0.3">
      <c r="A237" t="s">
        <v>286</v>
      </c>
      <c r="B237" t="s">
        <v>202</v>
      </c>
      <c r="C237" t="s">
        <v>910</v>
      </c>
      <c r="D237" t="s">
        <v>1181</v>
      </c>
      <c r="E237">
        <v>8541</v>
      </c>
      <c r="F237" t="s">
        <v>183</v>
      </c>
      <c r="G237" t="s">
        <v>183</v>
      </c>
      <c r="H237" t="s">
        <v>1182</v>
      </c>
      <c r="I237" t="s">
        <v>395</v>
      </c>
      <c r="J237" t="s">
        <v>396</v>
      </c>
      <c r="K237" t="s">
        <v>397</v>
      </c>
      <c r="L237" t="s">
        <v>398</v>
      </c>
      <c r="M237" t="s">
        <v>405</v>
      </c>
    </row>
    <row r="238" spans="1:13" x14ac:dyDescent="0.3">
      <c r="A238" t="s">
        <v>1183</v>
      </c>
      <c r="B238" t="s">
        <v>202</v>
      </c>
      <c r="C238" t="s">
        <v>503</v>
      </c>
      <c r="D238" t="s">
        <v>1184</v>
      </c>
      <c r="E238">
        <v>8485</v>
      </c>
      <c r="F238" t="s">
        <v>185</v>
      </c>
      <c r="G238" t="s">
        <v>185</v>
      </c>
      <c r="H238" t="s">
        <v>1185</v>
      </c>
      <c r="I238" t="s">
        <v>395</v>
      </c>
      <c r="J238" t="s">
        <v>396</v>
      </c>
      <c r="K238" t="s">
        <v>425</v>
      </c>
      <c r="L238" t="s">
        <v>420</v>
      </c>
      <c r="M238" t="s">
        <v>414</v>
      </c>
    </row>
    <row r="239" spans="1:13" x14ac:dyDescent="0.3">
      <c r="A239" t="s">
        <v>1186</v>
      </c>
      <c r="B239" t="s">
        <v>202</v>
      </c>
      <c r="C239" t="s">
        <v>410</v>
      </c>
      <c r="D239" t="s">
        <v>1187</v>
      </c>
      <c r="E239">
        <v>8287</v>
      </c>
      <c r="F239" t="s">
        <v>186</v>
      </c>
      <c r="G239" t="s">
        <v>186</v>
      </c>
      <c r="H239" t="s">
        <v>1188</v>
      </c>
      <c r="I239" t="s">
        <v>395</v>
      </c>
      <c r="J239" t="s">
        <v>396</v>
      </c>
      <c r="K239" t="s">
        <v>397</v>
      </c>
      <c r="L239" t="s">
        <v>398</v>
      </c>
      <c r="M239" t="s">
        <v>436</v>
      </c>
    </row>
    <row r="240" spans="1:13" x14ac:dyDescent="0.3">
      <c r="A240" t="s">
        <v>1189</v>
      </c>
      <c r="B240" t="s">
        <v>202</v>
      </c>
      <c r="C240" t="s">
        <v>503</v>
      </c>
      <c r="D240" t="s">
        <v>1190</v>
      </c>
      <c r="E240">
        <v>8358</v>
      </c>
      <c r="F240" t="s">
        <v>188</v>
      </c>
      <c r="G240" t="s">
        <v>188</v>
      </c>
      <c r="H240" t="s">
        <v>1191</v>
      </c>
      <c r="I240" t="s">
        <v>447</v>
      </c>
      <c r="J240" t="s">
        <v>474</v>
      </c>
      <c r="K240" t="s">
        <v>397</v>
      </c>
      <c r="L240" t="s">
        <v>435</v>
      </c>
      <c r="M240" t="s">
        <v>442</v>
      </c>
    </row>
    <row r="241" spans="1:13" x14ac:dyDescent="0.3">
      <c r="A241" t="s">
        <v>1192</v>
      </c>
      <c r="B241" t="s">
        <v>202</v>
      </c>
      <c r="C241" t="s">
        <v>410</v>
      </c>
      <c r="D241" t="s">
        <v>1193</v>
      </c>
      <c r="E241">
        <v>8504</v>
      </c>
      <c r="F241" t="s">
        <v>287</v>
      </c>
      <c r="G241" t="s">
        <v>287</v>
      </c>
      <c r="H241" t="s">
        <v>1194</v>
      </c>
      <c r="I241" t="s">
        <v>447</v>
      </c>
      <c r="J241" t="s">
        <v>802</v>
      </c>
      <c r="K241" t="s">
        <v>397</v>
      </c>
      <c r="L241" t="s">
        <v>413</v>
      </c>
      <c r="M241" t="s">
        <v>442</v>
      </c>
    </row>
    <row r="242" spans="1:13" x14ac:dyDescent="0.3">
      <c r="A242" t="s">
        <v>1195</v>
      </c>
      <c r="B242" t="s">
        <v>202</v>
      </c>
      <c r="C242" t="s">
        <v>511</v>
      </c>
      <c r="D242" t="s">
        <v>1196</v>
      </c>
      <c r="E242">
        <v>8489</v>
      </c>
      <c r="F242" t="s">
        <v>192</v>
      </c>
      <c r="G242" t="s">
        <v>192</v>
      </c>
      <c r="H242" t="s">
        <v>1197</v>
      </c>
      <c r="I242" t="s">
        <v>395</v>
      </c>
      <c r="J242" t="s">
        <v>396</v>
      </c>
      <c r="K242" t="s">
        <v>425</v>
      </c>
      <c r="L242" t="s">
        <v>420</v>
      </c>
      <c r="M242" t="s">
        <v>449</v>
      </c>
    </row>
    <row r="243" spans="1:13" x14ac:dyDescent="0.3">
      <c r="A243" t="s">
        <v>1198</v>
      </c>
      <c r="B243" t="s">
        <v>202</v>
      </c>
      <c r="C243" t="s">
        <v>503</v>
      </c>
      <c r="D243" t="s">
        <v>1199</v>
      </c>
      <c r="E243">
        <v>8288</v>
      </c>
      <c r="F243" t="s">
        <v>193</v>
      </c>
      <c r="G243" t="s">
        <v>193</v>
      </c>
      <c r="H243" t="s">
        <v>1200</v>
      </c>
      <c r="I243" t="s">
        <v>395</v>
      </c>
      <c r="J243" t="s">
        <v>396</v>
      </c>
      <c r="K243" t="s">
        <v>397</v>
      </c>
      <c r="L243" t="s">
        <v>398</v>
      </c>
      <c r="M243" t="s">
        <v>449</v>
      </c>
    </row>
    <row r="244" spans="1:13" x14ac:dyDescent="0.3">
      <c r="A244" t="s">
        <v>1201</v>
      </c>
      <c r="B244" t="s">
        <v>202</v>
      </c>
      <c r="C244" t="s">
        <v>511</v>
      </c>
      <c r="D244" t="s">
        <v>1202</v>
      </c>
      <c r="E244">
        <v>8495</v>
      </c>
      <c r="F244" t="s">
        <v>187</v>
      </c>
      <c r="G244" t="s">
        <v>187</v>
      </c>
      <c r="H244" t="s">
        <v>1203</v>
      </c>
      <c r="I244" t="s">
        <v>395</v>
      </c>
      <c r="J244" t="s">
        <v>396</v>
      </c>
      <c r="K244" t="s">
        <v>397</v>
      </c>
      <c r="L244" t="s">
        <v>398</v>
      </c>
      <c r="M244" t="s">
        <v>436</v>
      </c>
    </row>
    <row r="245" spans="1:13" x14ac:dyDescent="0.3">
      <c r="A245" t="s">
        <v>1204</v>
      </c>
      <c r="B245" t="s">
        <v>202</v>
      </c>
      <c r="C245" t="s">
        <v>1205</v>
      </c>
      <c r="D245" t="s">
        <v>1206</v>
      </c>
      <c r="E245">
        <v>8527</v>
      </c>
      <c r="F245" t="s">
        <v>189</v>
      </c>
      <c r="G245" t="s">
        <v>288</v>
      </c>
      <c r="H245" t="s">
        <v>1207</v>
      </c>
      <c r="I245" t="s">
        <v>447</v>
      </c>
      <c r="J245" t="s">
        <v>478</v>
      </c>
      <c r="K245" t="s">
        <v>397</v>
      </c>
      <c r="L245" t="s">
        <v>420</v>
      </c>
      <c r="M245" t="s">
        <v>582</v>
      </c>
    </row>
    <row r="246" spans="1:13" x14ac:dyDescent="0.3">
      <c r="A246" t="s">
        <v>1208</v>
      </c>
      <c r="B246" t="s">
        <v>202</v>
      </c>
      <c r="C246" t="s">
        <v>410</v>
      </c>
      <c r="D246" t="s">
        <v>1209</v>
      </c>
      <c r="E246">
        <v>8064</v>
      </c>
      <c r="F246" t="s">
        <v>191</v>
      </c>
      <c r="G246" t="s">
        <v>191</v>
      </c>
      <c r="H246" t="s">
        <v>1210</v>
      </c>
      <c r="I246" t="s">
        <v>447</v>
      </c>
      <c r="J246" t="s">
        <v>506</v>
      </c>
      <c r="K246" t="s">
        <v>425</v>
      </c>
      <c r="L246" t="s">
        <v>435</v>
      </c>
      <c r="M246" t="s">
        <v>449</v>
      </c>
    </row>
    <row r="247" spans="1:13" x14ac:dyDescent="0.3">
      <c r="A247" t="s">
        <v>289</v>
      </c>
      <c r="B247" t="s">
        <v>202</v>
      </c>
      <c r="C247" t="s">
        <v>438</v>
      </c>
      <c r="D247" t="s">
        <v>1211</v>
      </c>
      <c r="E247">
        <v>8542</v>
      </c>
      <c r="F247" t="s">
        <v>194</v>
      </c>
      <c r="G247" t="s">
        <v>194</v>
      </c>
      <c r="H247" t="s">
        <v>1212</v>
      </c>
      <c r="I247" t="s">
        <v>395</v>
      </c>
      <c r="J247" t="s">
        <v>396</v>
      </c>
      <c r="K247" t="s">
        <v>425</v>
      </c>
      <c r="L247" t="s">
        <v>398</v>
      </c>
      <c r="M247" t="s">
        <v>414</v>
      </c>
    </row>
    <row r="248" spans="1:13" x14ac:dyDescent="0.3">
      <c r="A248" t="s">
        <v>1213</v>
      </c>
      <c r="B248" t="s">
        <v>202</v>
      </c>
      <c r="C248" t="s">
        <v>511</v>
      </c>
      <c r="D248" t="s">
        <v>1214</v>
      </c>
      <c r="E248">
        <v>8044</v>
      </c>
      <c r="F248" t="s">
        <v>196</v>
      </c>
      <c r="G248" t="s">
        <v>196</v>
      </c>
      <c r="H248" t="s">
        <v>1215</v>
      </c>
      <c r="I248" t="s">
        <v>395</v>
      </c>
      <c r="J248" t="s">
        <v>396</v>
      </c>
      <c r="K248" t="s">
        <v>397</v>
      </c>
      <c r="L248" t="s">
        <v>398</v>
      </c>
      <c r="M248" t="s">
        <v>414</v>
      </c>
    </row>
    <row r="249" spans="1:13" x14ac:dyDescent="0.3">
      <c r="A249" t="s">
        <v>1216</v>
      </c>
      <c r="B249" t="s">
        <v>202</v>
      </c>
      <c r="C249" t="s">
        <v>401</v>
      </c>
      <c r="D249" t="s">
        <v>1217</v>
      </c>
      <c r="E249">
        <v>8017</v>
      </c>
      <c r="F249" t="s">
        <v>282</v>
      </c>
      <c r="G249" t="s">
        <v>282</v>
      </c>
      <c r="H249" t="s">
        <v>1218</v>
      </c>
      <c r="I249" t="s">
        <v>395</v>
      </c>
      <c r="J249" t="s">
        <v>396</v>
      </c>
      <c r="K249" t="s">
        <v>397</v>
      </c>
      <c r="L249" t="s">
        <v>435</v>
      </c>
      <c r="M249" t="s">
        <v>449</v>
      </c>
    </row>
    <row r="250" spans="1:13" x14ac:dyDescent="0.3">
      <c r="A250" t="s">
        <v>1219</v>
      </c>
      <c r="B250" t="s">
        <v>202</v>
      </c>
      <c r="C250" t="s">
        <v>511</v>
      </c>
      <c r="D250" t="s">
        <v>1220</v>
      </c>
      <c r="E250">
        <v>8513</v>
      </c>
      <c r="F250" t="s">
        <v>290</v>
      </c>
      <c r="G250" t="s">
        <v>291</v>
      </c>
      <c r="H250" t="s">
        <v>1221</v>
      </c>
      <c r="I250" t="s">
        <v>447</v>
      </c>
      <c r="J250" t="s">
        <v>448</v>
      </c>
      <c r="K250" t="s">
        <v>425</v>
      </c>
      <c r="L250" t="s">
        <v>420</v>
      </c>
      <c r="M250" t="s">
        <v>449</v>
      </c>
    </row>
    <row r="251" spans="1:13" x14ac:dyDescent="0.3">
      <c r="A251" t="s">
        <v>1222</v>
      </c>
      <c r="B251" t="s">
        <v>202</v>
      </c>
      <c r="C251" t="s">
        <v>392</v>
      </c>
      <c r="D251" t="s">
        <v>1223</v>
      </c>
      <c r="E251">
        <v>8047</v>
      </c>
      <c r="F251" t="s">
        <v>195</v>
      </c>
      <c r="G251" t="s">
        <v>195</v>
      </c>
      <c r="H251" t="s">
        <v>1224</v>
      </c>
      <c r="I251" t="s">
        <v>395</v>
      </c>
      <c r="J251" t="s">
        <v>396</v>
      </c>
      <c r="K251" t="s">
        <v>397</v>
      </c>
      <c r="L251" t="s">
        <v>398</v>
      </c>
      <c r="M251" t="s">
        <v>436</v>
      </c>
    </row>
    <row r="252" spans="1:13" x14ac:dyDescent="0.3">
      <c r="A252" t="s">
        <v>1225</v>
      </c>
      <c r="B252" t="s">
        <v>202</v>
      </c>
      <c r="C252" t="s">
        <v>438</v>
      </c>
      <c r="D252" t="s">
        <v>1226</v>
      </c>
      <c r="E252">
        <v>8302</v>
      </c>
      <c r="F252" t="s">
        <v>292</v>
      </c>
      <c r="G252" t="s">
        <v>292</v>
      </c>
      <c r="H252" t="s">
        <v>1227</v>
      </c>
      <c r="I252" t="s">
        <v>447</v>
      </c>
      <c r="J252" t="s">
        <v>565</v>
      </c>
      <c r="K252" t="s">
        <v>397</v>
      </c>
      <c r="L252" t="s">
        <v>435</v>
      </c>
      <c r="M252" t="s">
        <v>436</v>
      </c>
    </row>
    <row r="253" spans="1:13" x14ac:dyDescent="0.3">
      <c r="A253" t="s">
        <v>1228</v>
      </c>
      <c r="B253" t="s">
        <v>202</v>
      </c>
      <c r="C253" t="s">
        <v>410</v>
      </c>
      <c r="D253" t="s">
        <v>1229</v>
      </c>
      <c r="E253">
        <v>8490</v>
      </c>
      <c r="F253" t="s">
        <v>293</v>
      </c>
      <c r="G253" t="s">
        <v>293</v>
      </c>
      <c r="H253" t="s">
        <v>1230</v>
      </c>
      <c r="I253" t="s">
        <v>395</v>
      </c>
      <c r="J253" t="s">
        <v>396</v>
      </c>
      <c r="K253" t="s">
        <v>397</v>
      </c>
      <c r="L253" t="s">
        <v>398</v>
      </c>
      <c r="M253" t="s">
        <v>426</v>
      </c>
    </row>
    <row r="254" spans="1:13" x14ac:dyDescent="0.3">
      <c r="A254" t="s">
        <v>1231</v>
      </c>
      <c r="B254" t="s">
        <v>202</v>
      </c>
      <c r="C254" t="s">
        <v>410</v>
      </c>
      <c r="D254" t="s">
        <v>1232</v>
      </c>
      <c r="E254">
        <v>8415</v>
      </c>
      <c r="F254" t="s">
        <v>20</v>
      </c>
      <c r="G254" t="s">
        <v>20</v>
      </c>
      <c r="H254" t="s">
        <v>1233</v>
      </c>
      <c r="I254" t="s">
        <v>395</v>
      </c>
      <c r="J254" t="s">
        <v>441</v>
      </c>
      <c r="K254" t="s">
        <v>397</v>
      </c>
      <c r="L254" t="s">
        <v>398</v>
      </c>
      <c r="M254" t="s">
        <v>442</v>
      </c>
    </row>
    <row r="255" spans="1:13" x14ac:dyDescent="0.3">
      <c r="A255" t="s">
        <v>1234</v>
      </c>
      <c r="B255" t="s">
        <v>248</v>
      </c>
      <c r="C255" t="s">
        <v>503</v>
      </c>
      <c r="D255" t="s">
        <v>1235</v>
      </c>
      <c r="E255">
        <v>8397</v>
      </c>
      <c r="F255" t="s">
        <v>294</v>
      </c>
      <c r="G255" t="s">
        <v>295</v>
      </c>
      <c r="H255" t="s">
        <v>1236</v>
      </c>
      <c r="I255" t="s">
        <v>447</v>
      </c>
      <c r="J255" t="s">
        <v>448</v>
      </c>
      <c r="K255" t="s">
        <v>230</v>
      </c>
      <c r="L255" t="s">
        <v>534</v>
      </c>
      <c r="M255" t="s">
        <v>582</v>
      </c>
    </row>
    <row r="256" spans="1:13" x14ac:dyDescent="0.3">
      <c r="A256" t="s">
        <v>1237</v>
      </c>
      <c r="B256" t="s">
        <v>202</v>
      </c>
      <c r="C256" t="s">
        <v>503</v>
      </c>
      <c r="D256" t="s">
        <v>1238</v>
      </c>
      <c r="E256">
        <v>8491</v>
      </c>
      <c r="F256" t="s">
        <v>199</v>
      </c>
      <c r="G256" t="s">
        <v>199</v>
      </c>
      <c r="H256" t="s">
        <v>1239</v>
      </c>
      <c r="I256" t="s">
        <v>395</v>
      </c>
      <c r="J256" t="s">
        <v>396</v>
      </c>
      <c r="K256" t="s">
        <v>397</v>
      </c>
      <c r="L256" t="s">
        <v>420</v>
      </c>
      <c r="M256" t="s">
        <v>449</v>
      </c>
    </row>
    <row r="257" spans="1:13" x14ac:dyDescent="0.3">
      <c r="A257" t="s">
        <v>1240</v>
      </c>
      <c r="B257" t="s">
        <v>202</v>
      </c>
      <c r="C257" t="s">
        <v>1241</v>
      </c>
      <c r="D257" t="s">
        <v>1242</v>
      </c>
      <c r="E257">
        <v>8543</v>
      </c>
      <c r="F257" t="s">
        <v>201</v>
      </c>
      <c r="G257" t="s">
        <v>201</v>
      </c>
      <c r="H257" t="s">
        <v>1243</v>
      </c>
      <c r="I257" t="s">
        <v>395</v>
      </c>
      <c r="J257" t="s">
        <v>396</v>
      </c>
      <c r="K257" t="s">
        <v>425</v>
      </c>
      <c r="L257" t="s">
        <v>420</v>
      </c>
      <c r="M257" t="s">
        <v>426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1932-B9DE-4FA2-B432-685D45CCE178}">
  <dimension ref="A1:A115"/>
  <sheetViews>
    <sheetView topLeftCell="A92" workbookViewId="0">
      <selection activeCell="B111" sqref="B111"/>
    </sheetView>
  </sheetViews>
  <sheetFormatPr baseColWidth="10" defaultRowHeight="14.4" x14ac:dyDescent="0.3"/>
  <sheetData>
    <row r="1" spans="1:1" x14ac:dyDescent="0.3">
      <c r="A1" t="s">
        <v>189</v>
      </c>
    </row>
    <row r="2" spans="1:1" x14ac:dyDescent="0.3">
      <c r="A2" t="s">
        <v>117</v>
      </c>
    </row>
    <row r="3" spans="1:1" x14ac:dyDescent="0.3">
      <c r="A3" t="s">
        <v>27</v>
      </c>
    </row>
    <row r="4" spans="1:1" x14ac:dyDescent="0.3">
      <c r="A4" t="s">
        <v>3</v>
      </c>
    </row>
    <row r="5" spans="1:1" x14ac:dyDescent="0.3">
      <c r="A5" t="s">
        <v>108</v>
      </c>
    </row>
    <row r="6" spans="1:1" x14ac:dyDescent="0.3">
      <c r="A6" t="s">
        <v>197</v>
      </c>
    </row>
    <row r="7" spans="1:1" x14ac:dyDescent="0.3">
      <c r="A7" t="s">
        <v>80</v>
      </c>
    </row>
    <row r="8" spans="1:1" x14ac:dyDescent="0.3">
      <c r="A8" t="s">
        <v>122</v>
      </c>
    </row>
    <row r="9" spans="1:1" x14ac:dyDescent="0.3">
      <c r="A9" t="s">
        <v>89</v>
      </c>
    </row>
    <row r="10" spans="1:1" x14ac:dyDescent="0.3">
      <c r="A10" t="s">
        <v>188</v>
      </c>
    </row>
    <row r="11" spans="1:1" x14ac:dyDescent="0.3">
      <c r="A11" t="s">
        <v>68</v>
      </c>
    </row>
    <row r="12" spans="1:1" x14ac:dyDescent="0.3">
      <c r="A12" t="s">
        <v>101</v>
      </c>
    </row>
    <row r="13" spans="1:1" x14ac:dyDescent="0.3">
      <c r="A13" t="s">
        <v>18</v>
      </c>
    </row>
    <row r="14" spans="1:1" x14ac:dyDescent="0.3">
      <c r="A14" t="s">
        <v>59</v>
      </c>
    </row>
    <row r="15" spans="1:1" x14ac:dyDescent="0.3">
      <c r="A15" t="s">
        <v>132</v>
      </c>
    </row>
    <row r="16" spans="1:1" x14ac:dyDescent="0.3">
      <c r="A16" t="s">
        <v>198</v>
      </c>
    </row>
    <row r="17" spans="1:1" x14ac:dyDescent="0.3">
      <c r="A17" t="s">
        <v>176</v>
      </c>
    </row>
    <row r="18" spans="1:1" x14ac:dyDescent="0.3">
      <c r="A18" t="s">
        <v>29</v>
      </c>
    </row>
    <row r="19" spans="1:1" x14ac:dyDescent="0.3">
      <c r="A19" t="s">
        <v>60</v>
      </c>
    </row>
    <row r="20" spans="1:1" x14ac:dyDescent="0.3">
      <c r="A20" t="s">
        <v>77</v>
      </c>
    </row>
    <row r="21" spans="1:1" x14ac:dyDescent="0.3">
      <c r="A21" t="s">
        <v>134</v>
      </c>
    </row>
    <row r="22" spans="1:1" x14ac:dyDescent="0.3">
      <c r="A22" t="s">
        <v>79</v>
      </c>
    </row>
    <row r="23" spans="1:1" x14ac:dyDescent="0.3">
      <c r="A23" t="s">
        <v>106</v>
      </c>
    </row>
    <row r="24" spans="1:1" x14ac:dyDescent="0.3">
      <c r="A24" t="s">
        <v>168</v>
      </c>
    </row>
    <row r="25" spans="1:1" x14ac:dyDescent="0.3">
      <c r="A25" t="s">
        <v>138</v>
      </c>
    </row>
    <row r="26" spans="1:1" x14ac:dyDescent="0.3">
      <c r="A26" t="s">
        <v>40</v>
      </c>
    </row>
    <row r="27" spans="1:1" x14ac:dyDescent="0.3">
      <c r="A27" t="s">
        <v>175</v>
      </c>
    </row>
    <row r="28" spans="1:1" x14ac:dyDescent="0.3">
      <c r="A28" t="s">
        <v>187</v>
      </c>
    </row>
    <row r="29" spans="1:1" x14ac:dyDescent="0.3">
      <c r="A29" t="s">
        <v>149</v>
      </c>
    </row>
    <row r="30" spans="1:1" x14ac:dyDescent="0.3">
      <c r="A30" t="s">
        <v>196</v>
      </c>
    </row>
    <row r="31" spans="1:1" x14ac:dyDescent="0.3">
      <c r="A31" t="s">
        <v>126</v>
      </c>
    </row>
    <row r="32" spans="1:1" x14ac:dyDescent="0.3">
      <c r="A32" t="s">
        <v>32</v>
      </c>
    </row>
    <row r="33" spans="1:1" x14ac:dyDescent="0.3">
      <c r="A33" t="s">
        <v>54</v>
      </c>
    </row>
    <row r="34" spans="1:1" x14ac:dyDescent="0.3">
      <c r="A34" t="s">
        <v>181</v>
      </c>
    </row>
    <row r="35" spans="1:1" x14ac:dyDescent="0.3">
      <c r="A35" t="s">
        <v>15</v>
      </c>
    </row>
    <row r="36" spans="1:1" x14ac:dyDescent="0.3">
      <c r="A36" t="s">
        <v>128</v>
      </c>
    </row>
    <row r="37" spans="1:1" x14ac:dyDescent="0.3">
      <c r="A37" t="s">
        <v>103</v>
      </c>
    </row>
    <row r="38" spans="1:1" x14ac:dyDescent="0.3">
      <c r="A38" t="s">
        <v>179</v>
      </c>
    </row>
    <row r="39" spans="1:1" x14ac:dyDescent="0.3">
      <c r="A39" t="s">
        <v>165</v>
      </c>
    </row>
    <row r="40" spans="1:1" x14ac:dyDescent="0.3">
      <c r="A40" t="s">
        <v>166</v>
      </c>
    </row>
    <row r="41" spans="1:1" x14ac:dyDescent="0.3">
      <c r="A41" t="s">
        <v>20</v>
      </c>
    </row>
    <row r="42" spans="1:1" x14ac:dyDescent="0.3">
      <c r="A42" t="s">
        <v>142</v>
      </c>
    </row>
    <row r="43" spans="1:1" x14ac:dyDescent="0.3">
      <c r="A43" t="s">
        <v>105</v>
      </c>
    </row>
    <row r="44" spans="1:1" x14ac:dyDescent="0.3">
      <c r="A44" t="s">
        <v>25</v>
      </c>
    </row>
    <row r="45" spans="1:1" x14ac:dyDescent="0.3">
      <c r="A45" t="s">
        <v>38</v>
      </c>
    </row>
    <row r="46" spans="1:1" x14ac:dyDescent="0.3">
      <c r="A46" t="s">
        <v>62</v>
      </c>
    </row>
    <row r="47" spans="1:1" x14ac:dyDescent="0.3">
      <c r="A47" t="s">
        <v>42</v>
      </c>
    </row>
    <row r="48" spans="1:1" x14ac:dyDescent="0.3">
      <c r="A48" t="s">
        <v>170</v>
      </c>
    </row>
    <row r="49" spans="1:1" x14ac:dyDescent="0.3">
      <c r="A49" t="s">
        <v>26</v>
      </c>
    </row>
    <row r="50" spans="1:1" x14ac:dyDescent="0.3">
      <c r="A50" t="s">
        <v>8</v>
      </c>
    </row>
    <row r="51" spans="1:1" x14ac:dyDescent="0.3">
      <c r="A51" t="s">
        <v>148</v>
      </c>
    </row>
    <row r="52" spans="1:1" x14ac:dyDescent="0.3">
      <c r="A52" t="s">
        <v>201</v>
      </c>
    </row>
    <row r="53" spans="1:1" x14ac:dyDescent="0.3">
      <c r="A53" t="s">
        <v>47</v>
      </c>
    </row>
    <row r="54" spans="1:1" x14ac:dyDescent="0.3">
      <c r="A54" t="s">
        <v>151</v>
      </c>
    </row>
    <row r="55" spans="1:1" x14ac:dyDescent="0.3">
      <c r="A55" t="s">
        <v>195</v>
      </c>
    </row>
    <row r="56" spans="1:1" x14ac:dyDescent="0.3">
      <c r="A56" t="s">
        <v>150</v>
      </c>
    </row>
    <row r="57" spans="1:1" x14ac:dyDescent="0.3">
      <c r="A57" t="s">
        <v>5</v>
      </c>
    </row>
    <row r="58" spans="1:1" x14ac:dyDescent="0.3">
      <c r="A58" t="s">
        <v>70</v>
      </c>
    </row>
    <row r="59" spans="1:1" x14ac:dyDescent="0.3">
      <c r="A59" t="s">
        <v>375</v>
      </c>
    </row>
    <row r="60" spans="1:1" x14ac:dyDescent="0.3">
      <c r="A60" t="s">
        <v>83</v>
      </c>
    </row>
    <row r="61" spans="1:1" x14ac:dyDescent="0.3">
      <c r="A61" t="s">
        <v>69</v>
      </c>
    </row>
    <row r="62" spans="1:1" x14ac:dyDescent="0.3">
      <c r="A62" t="s">
        <v>182</v>
      </c>
    </row>
    <row r="63" spans="1:1" x14ac:dyDescent="0.3">
      <c r="A63" t="s">
        <v>193</v>
      </c>
    </row>
    <row r="64" spans="1:1" x14ac:dyDescent="0.3">
      <c r="A64" t="s">
        <v>141</v>
      </c>
    </row>
    <row r="65" spans="1:1" x14ac:dyDescent="0.3">
      <c r="A65" t="s">
        <v>129</v>
      </c>
    </row>
    <row r="66" spans="1:1" x14ac:dyDescent="0.3">
      <c r="A66" t="s">
        <v>115</v>
      </c>
    </row>
    <row r="67" spans="1:1" x14ac:dyDescent="0.3">
      <c r="A67" t="s">
        <v>4</v>
      </c>
    </row>
    <row r="68" spans="1:1" x14ac:dyDescent="0.3">
      <c r="A68" t="s">
        <v>162</v>
      </c>
    </row>
    <row r="69" spans="1:1" x14ac:dyDescent="0.3">
      <c r="A69" t="s">
        <v>157</v>
      </c>
    </row>
    <row r="70" spans="1:1" x14ac:dyDescent="0.3">
      <c r="A70" t="s">
        <v>66</v>
      </c>
    </row>
    <row r="71" spans="1:1" x14ac:dyDescent="0.3">
      <c r="A71" t="s">
        <v>53</v>
      </c>
    </row>
    <row r="72" spans="1:1" x14ac:dyDescent="0.3">
      <c r="A72" t="s">
        <v>144</v>
      </c>
    </row>
    <row r="73" spans="1:1" x14ac:dyDescent="0.3">
      <c r="A73" t="s">
        <v>119</v>
      </c>
    </row>
    <row r="74" spans="1:1" x14ac:dyDescent="0.3">
      <c r="A74" t="s">
        <v>67</v>
      </c>
    </row>
    <row r="75" spans="1:1" x14ac:dyDescent="0.3">
      <c r="A75" t="s">
        <v>34</v>
      </c>
    </row>
    <row r="76" spans="1:1" x14ac:dyDescent="0.3">
      <c r="A76" t="s">
        <v>137</v>
      </c>
    </row>
    <row r="77" spans="1:1" x14ac:dyDescent="0.3">
      <c r="A77" t="s">
        <v>104</v>
      </c>
    </row>
    <row r="78" spans="1:1" x14ac:dyDescent="0.3">
      <c r="A78" t="s">
        <v>376</v>
      </c>
    </row>
    <row r="79" spans="1:1" x14ac:dyDescent="0.3">
      <c r="A79" t="s">
        <v>130</v>
      </c>
    </row>
    <row r="80" spans="1:1" x14ac:dyDescent="0.3">
      <c r="A80" t="s">
        <v>120</v>
      </c>
    </row>
    <row r="81" spans="1:1" x14ac:dyDescent="0.3">
      <c r="A81" t="s">
        <v>72</v>
      </c>
    </row>
    <row r="82" spans="1:1" x14ac:dyDescent="0.3">
      <c r="A82" t="s">
        <v>28</v>
      </c>
    </row>
    <row r="83" spans="1:1" x14ac:dyDescent="0.3">
      <c r="A83" t="s">
        <v>173</v>
      </c>
    </row>
    <row r="84" spans="1:1" x14ac:dyDescent="0.3">
      <c r="A84" t="s">
        <v>19</v>
      </c>
    </row>
    <row r="85" spans="1:1" x14ac:dyDescent="0.3">
      <c r="A85" t="s">
        <v>121</v>
      </c>
    </row>
    <row r="86" spans="1:1" x14ac:dyDescent="0.3">
      <c r="A86" t="s">
        <v>377</v>
      </c>
    </row>
    <row r="87" spans="1:1" x14ac:dyDescent="0.3">
      <c r="A87" t="s">
        <v>114</v>
      </c>
    </row>
    <row r="88" spans="1:1" x14ac:dyDescent="0.3">
      <c r="A88" t="s">
        <v>177</v>
      </c>
    </row>
    <row r="89" spans="1:1" x14ac:dyDescent="0.3">
      <c r="A89" t="s">
        <v>143</v>
      </c>
    </row>
    <row r="90" spans="1:1" x14ac:dyDescent="0.3">
      <c r="A90" t="s">
        <v>55</v>
      </c>
    </row>
    <row r="91" spans="1:1" x14ac:dyDescent="0.3">
      <c r="A91" t="s">
        <v>73</v>
      </c>
    </row>
    <row r="92" spans="1:1" x14ac:dyDescent="0.3">
      <c r="A92" t="s">
        <v>24</v>
      </c>
    </row>
    <row r="93" spans="1:1" x14ac:dyDescent="0.3">
      <c r="A93" t="s">
        <v>183</v>
      </c>
    </row>
    <row r="94" spans="1:1" x14ac:dyDescent="0.3">
      <c r="A94" t="s">
        <v>159</v>
      </c>
    </row>
    <row r="95" spans="1:1" x14ac:dyDescent="0.3">
      <c r="A95" t="s">
        <v>147</v>
      </c>
    </row>
    <row r="96" spans="1:1" x14ac:dyDescent="0.3">
      <c r="A96" t="s">
        <v>37</v>
      </c>
    </row>
    <row r="97" spans="1:1" x14ac:dyDescent="0.3">
      <c r="A97" t="s">
        <v>184</v>
      </c>
    </row>
    <row r="98" spans="1:1" x14ac:dyDescent="0.3">
      <c r="A98" t="s">
        <v>113</v>
      </c>
    </row>
    <row r="99" spans="1:1" x14ac:dyDescent="0.3">
      <c r="A99" t="s">
        <v>164</v>
      </c>
    </row>
    <row r="100" spans="1:1" x14ac:dyDescent="0.3">
      <c r="A100" t="s">
        <v>85</v>
      </c>
    </row>
    <row r="101" spans="1:1" x14ac:dyDescent="0.3">
      <c r="A101" t="s">
        <v>21</v>
      </c>
    </row>
    <row r="102" spans="1:1" x14ac:dyDescent="0.3">
      <c r="A102" t="s">
        <v>97</v>
      </c>
    </row>
    <row r="103" spans="1:1" x14ac:dyDescent="0.3">
      <c r="A103" t="s">
        <v>23</v>
      </c>
    </row>
    <row r="104" spans="1:1" x14ac:dyDescent="0.3">
      <c r="A104" t="s">
        <v>36</v>
      </c>
    </row>
    <row r="105" spans="1:1" x14ac:dyDescent="0.3">
      <c r="A105" t="s">
        <v>39</v>
      </c>
    </row>
    <row r="106" spans="1:1" x14ac:dyDescent="0.3">
      <c r="A106" t="s">
        <v>13</v>
      </c>
    </row>
    <row r="107" spans="1:1" x14ac:dyDescent="0.3">
      <c r="A107" t="s">
        <v>57</v>
      </c>
    </row>
    <row r="108" spans="1:1" x14ac:dyDescent="0.3">
      <c r="A108" t="s">
        <v>81</v>
      </c>
    </row>
    <row r="109" spans="1:1" x14ac:dyDescent="0.3">
      <c r="A109" t="s">
        <v>74</v>
      </c>
    </row>
    <row r="110" spans="1:1" x14ac:dyDescent="0.3">
      <c r="A110" t="s">
        <v>136</v>
      </c>
    </row>
    <row r="111" spans="1:1" x14ac:dyDescent="0.3">
      <c r="A111" t="s">
        <v>14</v>
      </c>
    </row>
    <row r="112" spans="1:1" x14ac:dyDescent="0.3">
      <c r="A112" t="s">
        <v>9</v>
      </c>
    </row>
    <row r="113" spans="1:1" x14ac:dyDescent="0.3">
      <c r="A113" t="s">
        <v>94</v>
      </c>
    </row>
    <row r="114" spans="1:1" x14ac:dyDescent="0.3">
      <c r="A114" t="s">
        <v>51</v>
      </c>
    </row>
    <row r="115" spans="1:1" x14ac:dyDescent="0.3">
      <c r="A115" t="s">
        <v>111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s 2 t J U 8 5 / i l y k A A A A 9 Q A A A B I A H A B D b 2 5 m a W c v U G F j a 2 F n Z S 5 4 b W w g o h g A K K A U A A A A A A A A A A A A A A A A A A A A A A A A A A A A h Y 9 B D o I w F E S v Q r q n L T U m S D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X F M 9 j h i m Q i U G u z b d n 4 9 x n + w N h 1 d e u 7 x R X N l x u g U w R y P s C f w B Q S w M E F A A C A A g A s 2 t J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r S V O 6 s a c R 7 g E A A P o D A A A T A B w A R m 9 y b X V s Y X M v U 2 V j d G l v b j E u b S C i G A A o o B Q A A A A A A A A A A A A A A A A A A A A A A A A A A A C F U 7 F u 2 z A Q 3 Q 3 4 H w 7 q Y g O K C w d N h w Y a D N l B P T R 1 I z d L X A Q n 8 u y w o U i B p N y 6 R q Z + T 6 d u H d s f 6 8 l y 4 L S 2 E S 3 i H d + 9 e 4 9 H e h J B W Q N Z 8 + + f t 1 v t l r 9 D R x K 0 8 g F v B U l C 5 2 + F L X C u I A F N o d 0 C / t 4 7 t S D D m d Q v e 0 M r q o J M 6 F w o T b 3 U m s C B 7 0 T p m 9 l H T 8 7 P y j l W c v Y I 8 7 P J K t z V j Y V T J Y d Z s O K e A y J D 7 i T g 7 F D 3 n v D L q B v f D E m r Q g V y S R R H M a R W V 4 X x S f 8 s h p E R V i q z S P q n Z 6 c x f K h s o C y s N C W 7 Z e / S G v r U j R s b L y K u w Z y + o b Q e S m c L u 1 S 8 j N j Z F H O G T + p c o L e E k p 1 0 G t 8 x 3 G z z A 6 0 z g Z p l J s F V T 4 m n q r Q g s M g V c + / 4 p g 6 N n 1 t X N M K n q 5 J 8 5 6 i M e L 2 O 2 O T Y h N e v e j X 2 I Y Z 1 x L 0 X D g s E k A S Q j o a j w R W j A u 9 D o K 9 h A x p o g U b w / u T P 9 9 + / c q 2 E B S Z a s g v r 9 t B X y F e A u T Z H D v A S Y I n a 8 s p X + c k K B Y + N 9 o r G 2 f j y a P + U 2 / 6 U a l G z 4 u e t 1 u u a l P y + p b F s A A U 5 U Z / X / 2 x T J e 6 J 5 f C d e 8 Q 0 B X Y z k C P S d h 6 O W b h + 3 u U E 2 c k P v 5 d / 9 1 T G 8 5 0 u H I m K j F D b o y h x s a 2 V i o d N 5 o D r s Z G V D 4 4 r G O r 5 m R 6 Y X K Y 2 k / t C + T 9 b D 9 1 2 S 5 n D l / H 8 L 1 B L A Q I t A B Q A A g A I A L N r S V P O f 4 p c p A A A A P U A A A A S A A A A A A A A A A A A A A A A A A A A A A B D b 2 5 m a W c v U G F j a 2 F n Z S 5 4 b W x Q S w E C L Q A U A A I A C A C z a 0 l T D 8 r p q 6 Q A A A D p A A A A E w A A A A A A A A A A A A A A A A D w A A A A W 0 N v b n R l b n R f V H l w Z X N d L n h t b F B L A Q I t A B Q A A g A I A L N r S V O 6 s a c R 7 g E A A P o D A A A T A A A A A A A A A A A A A A A A A O E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T A A A A A A A A l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V 9 j Z W R l Y X J z X 2 N v b W F m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p c 3 R h X 2 N l Z G V h c n N f Y 2 9 t Y W Z p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0 Y V 9 j Z W R l Y X J z X 2 N v b W F m a S 9 U a X B v I G N h b W J p Y W R v L n s s M H 0 m c X V v d D s s J n F 1 b 3 Q 7 U 2 V j d G l v b j E v b G l z d G F f Y 2 V k Z W F y c 1 9 j b 2 1 h Z m k v V G l w b y B j Y W 1 i a W F k b y 5 7 U H J v Z 3 J h b W E g I G R l I C B D R U R F Q V I s M X 0 m c X V v d D s s J n F 1 b 3 Q 7 U 2 V j d G l v b j E v b G l z d G F f Y 2 V k Z W F y c 1 9 j b 2 1 h Z m k v V G l w b y B j Y W 1 i a W F k b y 5 7 Q W x j Y W 5 j Z S A g U M O D w r p i b G l j b y A g S W 5 2 Z X J z b 3 I s M n 0 m c X V v d D s s J n F 1 b 3 Q 7 U 2 V j d G l v b j E v b G l z d G F f Y 2 V k Z W F y c 1 9 j b 2 1 h Z m k v V G l w b y B j Y W 1 i a W F k b y 5 7 U m F 0 a W 8 g I E N l Z G V h c i A g L y A g d m F s b 3 I g I H N 1 Y i 1 5 Y W N l b n R l L D N 9 J n F 1 b 3 Q 7 L C Z x d W 9 0 O 1 N l Y 3 R p b 2 4 x L 2 x p c 3 R h X 2 N l Z G V h c n N f Y 2 9 t Y W Z p L 1 R p c G 8 g Y 2 F t Y m l h Z G 8 u e 0 l T S U 4 g I E N F R E V B U i w 0 f S Z x d W 9 0 O y w m c X V v d D t T Z W N 0 a W 9 u M S 9 s a X N 0 Y V 9 j Z W R l Y X J z X 2 N v b W F m a S 9 U a X B v I G N h b W J p Y W R v L n t D w 4 P C s 2 R p Z 2 8 g I E N h a m E g I G R l I C B W Y W x v c m V z L D V 9 J n F 1 b 3 Q 7 L C Z x d W 9 0 O 1 N l Y 3 R p b 2 4 x L 2 x p c 3 R h X 2 N l Z G V h c n N f Y 2 9 t Y W Z p L 1 R p c G 8 g Y 2 F t Y m l h Z G 8 u e 0 l k I C B k Z S A g b W V y Y 2 F k b y w 2 f S Z x d W 9 0 O y w m c X V v d D t T Z W N 0 a W 9 u M S 9 s a X N 0 Y V 9 j Z W R l Y X J z X 2 N v b W F m a S 9 U a X B v I G N h b W J p Y W R v L n t U a W N r Z X I g I G V u I C B t Z X J j Y W R v I C B k Z S A g b 3 J p Z 2 V u L D d 9 J n F 1 b 3 Q 7 L C Z x d W 9 0 O 1 N l Y 3 R p b 2 4 x L 2 x p c 3 R h X 2 N l Z G V h c n N f Y 2 9 t Y W Z p L 1 R p c G 8 g Y 2 F t Y m l h Z G 8 u e 0 l T S U 4 g I H Z h b G 9 y I C B z d W J 5 Y W N l b n R l L D h 9 J n F 1 b 3 Q 7 L C Z x d W 9 0 O 1 N l Y 3 R p b 2 4 x L 2 x p c 3 R h X 2 N l Z G V h c n N f Y 2 9 t Y W Z p L 1 R p c G 8 g Y 2 F t Y m l h Z G 8 u e 1 Z h b G 9 y I C B z d W I t e W F j Z W 5 0 Z S w 5 f S Z x d W 9 0 O y w m c X V v d D t T Z W N 0 a W 9 u M S 9 s a X N 0 Y V 9 j Z W R l Y X J z X 2 N v b W F m a S 9 U a X B v I G N h b W J p Y W R v L n t Q Y c O D w q 1 z L D E w f S Z x d W 9 0 O y w m c X V v d D t T Z W N 0 a W 9 u M S 9 s a X N 0 Y V 9 j Z W R l Y X J z X 2 N v b W F m a S 9 U a X B v I G N h b W J p Y W R v L n t N Z X J j Y W R v I C B k Z S A g d m F s b 3 I g I H N 1 Y n l h Y 2 V u d G U s M T F 9 J n F 1 b 3 Q 7 L C Z x d W 9 0 O 1 N l Y 3 R p b 2 4 x L 2 x p c 3 R h X 2 N l Z G V h c n N f Y 2 9 t Y W Z p L 1 R p c G 8 g Y 2 F t Y m l h Z G 8 u e 0 Z y Z W N 1 Z W 5 j a W E g I G R l I C B w Y W d v I C B k Z S A g Z G l 2 a W R l b m R v L D E y f S Z x d W 9 0 O y w m c X V v d D t T Z W N 0 a W 9 u M S 9 s a X N 0 Y V 9 j Z W R l Y X J z X 2 N v b W F m a S 9 U a X B v I G N h b W J p Y W R v L n t J b m R 1 c 3 R y Y S A g b y A g c 2 V j d G 9 y L D E z f S Z x d W 9 0 O y w m c X V v d D t T Z W N 0 a W 9 u M S 9 s a X N 0 Y V 9 j Z W R l Y X J z X 2 N v b W F m a S 9 U a X B v I G N h b W J p Y W R v L n t T a X R p b y A g d 2 V i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G l z d G F f Y 2 V k Z W F y c 1 9 j b 2 1 h Z m k v V G l w b y B j Y W 1 i a W F k b y 5 7 L D B 9 J n F 1 b 3 Q 7 L C Z x d W 9 0 O 1 N l Y 3 R p b 2 4 x L 2 x p c 3 R h X 2 N l Z G V h c n N f Y 2 9 t Y W Z p L 1 R p c G 8 g Y 2 F t Y m l h Z G 8 u e 1 B y b 2 d y Y W 1 h I C B k Z S A g Q 0 V E R U F S L D F 9 J n F 1 b 3 Q 7 L C Z x d W 9 0 O 1 N l Y 3 R p b 2 4 x L 2 x p c 3 R h X 2 N l Z G V h c n N f Y 2 9 t Y W Z p L 1 R p c G 8 g Y 2 F t Y m l h Z G 8 u e 0 F s Y 2 F u Y 2 U g I F D D g 8 K 6 Y m x p Y 2 8 g I E l u d m V y c 2 9 y L D J 9 J n F 1 b 3 Q 7 L C Z x d W 9 0 O 1 N l Y 3 R p b 2 4 x L 2 x p c 3 R h X 2 N l Z G V h c n N f Y 2 9 t Y W Z p L 1 R p c G 8 g Y 2 F t Y m l h Z G 8 u e 1 J h d G l v I C B D Z W R l Y X I g I C 8 g I H Z h b G 9 y I C B z d W I t e W F j Z W 5 0 Z S w z f S Z x d W 9 0 O y w m c X V v d D t T Z W N 0 a W 9 u M S 9 s a X N 0 Y V 9 j Z W R l Y X J z X 2 N v b W F m a S 9 U a X B v I G N h b W J p Y W R v L n t J U 0 l O I C B D R U R F Q V I s N H 0 m c X V v d D s s J n F 1 b 3 Q 7 U 2 V j d G l v b j E v b G l z d G F f Y 2 V k Z W F y c 1 9 j b 2 1 h Z m k v V G l w b y B j Y W 1 i a W F k b y 5 7 Q 8 O D w r N k a W d v I C B D Y W p h I C B k Z S A g V m F s b 3 J l c y w 1 f S Z x d W 9 0 O y w m c X V v d D t T Z W N 0 a W 9 u M S 9 s a X N 0 Y V 9 j Z W R l Y X J z X 2 N v b W F m a S 9 U a X B v I G N h b W J p Y W R v L n t J Z C A g Z G U g I G 1 l c m N h Z G 8 s N n 0 m c X V v d D s s J n F 1 b 3 Q 7 U 2 V j d G l v b j E v b G l z d G F f Y 2 V k Z W F y c 1 9 j b 2 1 h Z m k v V G l w b y B j Y W 1 i a W F k b y 5 7 V G l j a 2 V y I C B l b i A g b W V y Y 2 F k b y A g Z G U g I G 9 y a W d l b i w 3 f S Z x d W 9 0 O y w m c X V v d D t T Z W N 0 a W 9 u M S 9 s a X N 0 Y V 9 j Z W R l Y X J z X 2 N v b W F m a S 9 U a X B v I G N h b W J p Y W R v L n t J U 0 l O I C B 2 Y W x v c i A g c 3 V i e W F j Z W 5 0 Z S w 4 f S Z x d W 9 0 O y w m c X V v d D t T Z W N 0 a W 9 u M S 9 s a X N 0 Y V 9 j Z W R l Y X J z X 2 N v b W F m a S 9 U a X B v I G N h b W J p Y W R v L n t W Y W x v c i A g c 3 V i L X l h Y 2 V u d G U s O X 0 m c X V v d D s s J n F 1 b 3 Q 7 U 2 V j d G l v b j E v b G l z d G F f Y 2 V k Z W F y c 1 9 j b 2 1 h Z m k v V G l w b y B j Y W 1 i a W F k b y 5 7 U G H D g 8 K t c y w x M H 0 m c X V v d D s s J n F 1 b 3 Q 7 U 2 V j d G l v b j E v b G l z d G F f Y 2 V k Z W F y c 1 9 j b 2 1 h Z m k v V G l w b y B j Y W 1 i a W F k b y 5 7 T W V y Y 2 F k b y A g Z G U g I H Z h b G 9 y I C B z d W J 5 Y W N l b n R l L D E x f S Z x d W 9 0 O y w m c X V v d D t T Z W N 0 a W 9 u M S 9 s a X N 0 Y V 9 j Z W R l Y X J z X 2 N v b W F m a S 9 U a X B v I G N h b W J p Y W R v L n t G c m V j d W V u Y 2 l h I C B k Z S A g c G F n b y A g Z G U g I G R p d m l k Z W 5 k b y w x M n 0 m c X V v d D s s J n F 1 b 3 Q 7 U 2 V j d G l v b j E v b G l z d G F f Y 2 V k Z W F y c 1 9 j b 2 1 h Z m k v V G l w b y B j Y W 1 i a W F k b y 5 7 S W 5 k d X N 0 c m E g I G 8 g I H N l Y 3 R v c i w x M 3 0 m c X V v d D s s J n F 1 b 3 Q 7 U 2 V j d G l v b j E v b G l z d G F f Y 2 V k Z W F y c 1 9 j b 2 1 h Z m k v V G l w b y B j Y W 1 i a W F k b y 5 7 U 2 l 0 a W 8 g I H d l Y i w x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U H J v Z 3 J h b W E g I G R l I C B D R U R F Q V I m c X V v d D s s J n F 1 b 3 Q 7 Q W x j Y W 5 j Z S A g U M O D w r p i b G l j b y A g S W 5 2 Z X J z b 3 I m c X V v d D s s J n F 1 b 3 Q 7 U m F 0 a W 8 g I E N l Z G V h c i A g L y A g d m F s b 3 I g I H N 1 Y i 1 5 Y W N l b n R l J n F 1 b 3 Q 7 L C Z x d W 9 0 O 0 l T S U 4 g I E N F R E V B U i Z x d W 9 0 O y w m c X V v d D t D w 4 P C s 2 R p Z 2 8 g I E N h a m E g I G R l I C B W Y W x v c m V z J n F 1 b 3 Q 7 L C Z x d W 9 0 O 0 l k I C B k Z S A g b W V y Y 2 F k b y Z x d W 9 0 O y w m c X V v d D t U a W N r Z X I g I G V u I C B t Z X J j Y W R v I C B k Z S A g b 3 J p Z 2 V u J n F 1 b 3 Q 7 L C Z x d W 9 0 O 0 l T S U 4 g I H Z h b G 9 y I C B z d W J 5 Y W N l b n R l J n F 1 b 3 Q 7 L C Z x d W 9 0 O 1 Z h b G 9 y I C B z d W I t e W F j Z W 5 0 Z S Z x d W 9 0 O y w m c X V v d D t Q Y c O D w q 1 z J n F 1 b 3 Q 7 L C Z x d W 9 0 O 0 1 l c m N h Z G 8 g I G R l I C B 2 Y W x v c i A g c 3 V i e W F j Z W 5 0 Z S Z x d W 9 0 O y w m c X V v d D t G c m V j d W V u Y 2 l h I C B k Z S A g c G F n b y A g Z G U g I G R p d m l k Z W 5 k b y Z x d W 9 0 O y w m c X V v d D t J b m R 1 c 3 R y Y S A g b y A g c 2 V j d G 9 y J n F 1 b 3 Q 7 L C Z x d W 9 0 O 1 N p d G l v I C B 3 Z W I m c X V v d D t d I i A v P j x F b n R y e S B U e X B l P S J G a W x s Q 2 9 s d W 1 u V H l w Z X M i I F Z h b H V l P S J z Q X d Z R 0 J n W U R C Z 1 l H Q m d Z R 0 J n W U c i I C 8 + P E V u d H J 5 I F R 5 c G U 9 I k Z p b G x M Y X N 0 V X B k Y X R l Z C I g V m F s d W U 9 I m Q y M D I x L T E w L T A 5 V D E 2 O j I 4 O j Q 2 L j A 4 O D k 5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a X N 0 Y V 9 j Z W R l Y X J z X 2 N v b W F m a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V 9 j Z W R l Y X J z X 2 N v b W F m a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0 Y V 9 j Z W R l Y X J z X 2 N v b W F m a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6 f 6 R n x s P E W k H l X z m G t 8 s w A A A A A C A A A A A A A Q Z g A A A A E A A C A A A A A Z k C D 0 G G w 4 1 e 9 4 j i X Q t h 8 B A 2 F H g M 7 t j 4 X 7 O N Y w t d X n x g A A A A A O g A A A A A I A A C A A A A B q x c j n I i k 0 X 4 y t U W o Z x u Q 8 a U / u b d w 9 7 N 3 0 v 8 g q T L c 7 o l A A A A C E Y Y Q a b L w U 2 B 5 7 J r O 6 Y P 1 d g C o e k B C O I w t A 9 f b b o u L E M 4 Z B s q m F g x m R m n s d T t D G q Z J s I p k P q c S u I v K U X n j a 1 6 S g S G Y l 1 U c a 7 M I h h Z p s r s r m u 0 A A A A A y 0 s 6 s t 0 Q U s b m c S h v o o V 1 n S Q 3 e x B y 6 u p M u d 4 j f z 2 D e q i x h 3 O t V H l E B j D J P j V i h B j U w v Q C s U Q e H 2 p X / 5 1 M n 1 M j C < / D a t a M a s h u p > 
</file>

<file path=customXml/itemProps1.xml><?xml version="1.0" encoding="utf-8"?>
<ds:datastoreItem xmlns:ds="http://schemas.openxmlformats.org/officeDocument/2006/customXml" ds:itemID="{3E2BBB6A-0648-40DE-8BD5-5DDC6A9554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 con volumen</vt:lpstr>
      <vt:lpstr>Hoja1</vt:lpstr>
      <vt:lpstr>Cedears_Comafi</vt:lpstr>
      <vt:lpstr>Cedear con volumen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Fauda</dc:creator>
  <cp:lastModifiedBy>Pablo Fauda</cp:lastModifiedBy>
  <dcterms:created xsi:type="dcterms:W3CDTF">2021-05-08T15:50:04Z</dcterms:created>
  <dcterms:modified xsi:type="dcterms:W3CDTF">2021-10-10T21:26:36Z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7484d8-64c3-4950-bd9c-22ca338cc12b_Enabled">
    <vt:lpwstr>true</vt:lpwstr>
  </property>
  <property fmtid="{D5CDD505-2E9C-101B-9397-08002B2CF9AE}" pid="3" name="MSIP_Label_467484d8-64c3-4950-bd9c-22ca338cc12b_SetDate">
    <vt:lpwstr>2021-05-08T15:50:04Z</vt:lpwstr>
  </property>
  <property fmtid="{D5CDD505-2E9C-101B-9397-08002B2CF9AE}" pid="4" name="MSIP_Label_467484d8-64c3-4950-bd9c-22ca338cc12b_Method">
    <vt:lpwstr>Standard</vt:lpwstr>
  </property>
  <property fmtid="{D5CDD505-2E9C-101B-9397-08002B2CF9AE}" pid="5" name="MSIP_Label_467484d8-64c3-4950-bd9c-22ca338cc12b_Name">
    <vt:lpwstr>Interno</vt:lpwstr>
  </property>
  <property fmtid="{D5CDD505-2E9C-101B-9397-08002B2CF9AE}" pid="6" name="MSIP_Label_467484d8-64c3-4950-bd9c-22ca338cc12b_SiteId">
    <vt:lpwstr>934de3fe-416c-4e4c-b035-32df9344eac4</vt:lpwstr>
  </property>
  <property fmtid="{D5CDD505-2E9C-101B-9397-08002B2CF9AE}" pid="7" name="MSIP_Label_467484d8-64c3-4950-bd9c-22ca338cc12b_ActionId">
    <vt:lpwstr>ec21e911-a2b2-470e-8c8f-2179a953aa83</vt:lpwstr>
  </property>
  <property fmtid="{D5CDD505-2E9C-101B-9397-08002B2CF9AE}" pid="8" name="MSIP_Label_467484d8-64c3-4950-bd9c-22ca338cc12b_ContentBits">
    <vt:lpwstr>0</vt:lpwstr>
  </property>
</Properties>
</file>