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ud\Documents\Python Scripts\StockScreener-ta\"/>
    </mc:Choice>
  </mc:AlternateContent>
  <xr:revisionPtr revIDLastSave="0" documentId="13_ncr:1_{1A8E75E6-B415-448E-93DD-15D740B95CD9}" xr6:coauthVersionLast="46" xr6:coauthVersionMax="47" xr10:uidLastSave="{00000000-0000-0000-0000-000000000000}"/>
  <bookViews>
    <workbookView xWindow="-108" yWindow="-108" windowWidth="23256" windowHeight="12576" xr2:uid="{3031F35F-31C5-4AD7-8F11-9CD26570F07E}"/>
  </bookViews>
  <sheets>
    <sheet name="Todo con volumen" sheetId="4" r:id="rId1"/>
    <sheet name="Hoja1" sheetId="1" r:id="rId2"/>
    <sheet name="Hoja2" sheetId="2" r:id="rId3"/>
    <sheet name="Cedear con volumen" sheetId="3" r:id="rId4"/>
  </sheets>
  <definedNames>
    <definedName name="_xlnm._FilterDatabase" localSheetId="1" hidden="1">Hoja1!$A$1:$C$327</definedName>
    <definedName name="_xlnm._FilterDatabase" localSheetId="2" hidden="1">Hoja2!$A$1:$E$257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G189" i="2"/>
  <c r="G188" i="2"/>
  <c r="G187" i="2"/>
  <c r="G197" i="2"/>
  <c r="G170" i="2"/>
  <c r="G120" i="2"/>
  <c r="G160" i="2"/>
  <c r="G87" i="2"/>
  <c r="G80" i="2"/>
  <c r="G79" i="2"/>
  <c r="G41" i="2"/>
  <c r="G40" i="2"/>
</calcChain>
</file>

<file path=xl/sharedStrings.xml><?xml version="1.0" encoding="utf-8"?>
<sst xmlns="http://schemas.openxmlformats.org/spreadsheetml/2006/main" count="2173" uniqueCount="646">
  <si>
    <t>-</t>
  </si>
  <si>
    <t>Lider</t>
  </si>
  <si>
    <t>AGRO</t>
  </si>
  <si>
    <t>General</t>
  </si>
  <si>
    <t>AAPL</t>
  </si>
  <si>
    <t>ABBV</t>
  </si>
  <si>
    <t>ABEV</t>
  </si>
  <si>
    <t>ABT</t>
  </si>
  <si>
    <t>ACH</t>
  </si>
  <si>
    <t>ADBE</t>
  </si>
  <si>
    <t>ADGO</t>
  </si>
  <si>
    <t>ADI</t>
  </si>
  <si>
    <t>ADP</t>
  </si>
  <si>
    <t>AEM</t>
  </si>
  <si>
    <t>AIG</t>
  </si>
  <si>
    <t>AMAT</t>
  </si>
  <si>
    <t>AMD</t>
  </si>
  <si>
    <t>AMGN</t>
  </si>
  <si>
    <t>AMX</t>
  </si>
  <si>
    <t>AMZN</t>
  </si>
  <si>
    <t>ARCO</t>
  </si>
  <si>
    <t>AUY</t>
  </si>
  <si>
    <t>AVGO</t>
  </si>
  <si>
    <t>AVY</t>
  </si>
  <si>
    <t>AXP</t>
  </si>
  <si>
    <t>AZN</t>
  </si>
  <si>
    <t>BA</t>
  </si>
  <si>
    <t>BA.C</t>
  </si>
  <si>
    <t>BABA</t>
  </si>
  <si>
    <t>BB</t>
  </si>
  <si>
    <t>BBD</t>
  </si>
  <si>
    <t>BBV</t>
  </si>
  <si>
    <t>BCS</t>
  </si>
  <si>
    <t>BHP</t>
  </si>
  <si>
    <t>BIDU</t>
  </si>
  <si>
    <t>BIIB</t>
  </si>
  <si>
    <t>BIOX</t>
  </si>
  <si>
    <t>BK</t>
  </si>
  <si>
    <t>BMY</t>
  </si>
  <si>
    <t>BNG</t>
  </si>
  <si>
    <t>BP</t>
  </si>
  <si>
    <t>BRFS</t>
  </si>
  <si>
    <t>BRKB</t>
  </si>
  <si>
    <t>BSBR</t>
  </si>
  <si>
    <t>C</t>
  </si>
  <si>
    <t>CAAP</t>
  </si>
  <si>
    <t>CAH</t>
  </si>
  <si>
    <t>CAJ</t>
  </si>
  <si>
    <t>CAR</t>
  </si>
  <si>
    <t>CAT</t>
  </si>
  <si>
    <t>CBRD</t>
  </si>
  <si>
    <t>CDE</t>
  </si>
  <si>
    <t>CL</t>
  </si>
  <si>
    <t>COST</t>
  </si>
  <si>
    <t>CRM</t>
  </si>
  <si>
    <t>CS</t>
  </si>
  <si>
    <t>CSCO</t>
  </si>
  <si>
    <t>CVX</t>
  </si>
  <si>
    <t>CX</t>
  </si>
  <si>
    <t>DD</t>
  </si>
  <si>
    <t>DE</t>
  </si>
  <si>
    <t>DEO</t>
  </si>
  <si>
    <t>DESP</t>
  </si>
  <si>
    <t>DISN</t>
  </si>
  <si>
    <t>DOCU</t>
  </si>
  <si>
    <t>EBAY</t>
  </si>
  <si>
    <t>EBR</t>
  </si>
  <si>
    <t>EFX</t>
  </si>
  <si>
    <t>ERIC</t>
  </si>
  <si>
    <t>ERJ</t>
  </si>
  <si>
    <t>ETSY</t>
  </si>
  <si>
    <t>FB</t>
  </si>
  <si>
    <t>FCX</t>
  </si>
  <si>
    <t>FDX</t>
  </si>
  <si>
    <t>FMX</t>
  </si>
  <si>
    <t>FSLR</t>
  </si>
  <si>
    <t>GE</t>
  </si>
  <si>
    <t>GFI</t>
  </si>
  <si>
    <t>GGB</t>
  </si>
  <si>
    <t>GILD</t>
  </si>
  <si>
    <t>GLNT</t>
  </si>
  <si>
    <t>GLW</t>
  </si>
  <si>
    <t>GOLD</t>
  </si>
  <si>
    <t>GOOGL</t>
  </si>
  <si>
    <t>GPRK</t>
  </si>
  <si>
    <t>GRMN</t>
  </si>
  <si>
    <t>GS</t>
  </si>
  <si>
    <t>GSK</t>
  </si>
  <si>
    <t>HAL</t>
  </si>
  <si>
    <t>HD</t>
  </si>
  <si>
    <t>HL</t>
  </si>
  <si>
    <t>HMC</t>
  </si>
  <si>
    <t>HMY</t>
  </si>
  <si>
    <t>HNP</t>
  </si>
  <si>
    <t>HOG</t>
  </si>
  <si>
    <t>HON</t>
  </si>
  <si>
    <t>HPQ</t>
  </si>
  <si>
    <t>HSBC</t>
  </si>
  <si>
    <t>HSY</t>
  </si>
  <si>
    <t>HWM</t>
  </si>
  <si>
    <t>IBM</t>
  </si>
  <si>
    <t>IBN</t>
  </si>
  <si>
    <t>INFY</t>
  </si>
  <si>
    <t>ING</t>
  </si>
  <si>
    <t>INTC</t>
  </si>
  <si>
    <t>IP</t>
  </si>
  <si>
    <t>ITUB</t>
  </si>
  <si>
    <t>JD</t>
  </si>
  <si>
    <t>JNJ</t>
  </si>
  <si>
    <t>JPM</t>
  </si>
  <si>
    <t>KMB</t>
  </si>
  <si>
    <t>KO</t>
  </si>
  <si>
    <t>LFC</t>
  </si>
  <si>
    <t>LLY</t>
  </si>
  <si>
    <t>LMT</t>
  </si>
  <si>
    <t>LVS</t>
  </si>
  <si>
    <t>LYG</t>
  </si>
  <si>
    <t>MA</t>
  </si>
  <si>
    <t>MCD</t>
  </si>
  <si>
    <t>MDT</t>
  </si>
  <si>
    <t>MELI</t>
  </si>
  <si>
    <t>MMC</t>
  </si>
  <si>
    <t>MMM</t>
  </si>
  <si>
    <t>MO</t>
  </si>
  <si>
    <t>MRK</t>
  </si>
  <si>
    <t>MSFT</t>
  </si>
  <si>
    <t>MSI</t>
  </si>
  <si>
    <t>MUFG</t>
  </si>
  <si>
    <t>NEM</t>
  </si>
  <si>
    <t>NFLX</t>
  </si>
  <si>
    <t>NGG</t>
  </si>
  <si>
    <t>NKE</t>
  </si>
  <si>
    <t>NOKA</t>
  </si>
  <si>
    <t>NTES</t>
  </si>
  <si>
    <t>NUE</t>
  </si>
  <si>
    <t>NVDA</t>
  </si>
  <si>
    <t>NVS</t>
  </si>
  <si>
    <t>OGZD</t>
  </si>
  <si>
    <t>ORAN</t>
  </si>
  <si>
    <t>ORCL</t>
  </si>
  <si>
    <t>PAAS</t>
  </si>
  <si>
    <t>PBR</t>
  </si>
  <si>
    <t>PCAR</t>
  </si>
  <si>
    <t>PCRF</t>
  </si>
  <si>
    <t>PEP</t>
  </si>
  <si>
    <t>PFE</t>
  </si>
  <si>
    <t>PG</t>
  </si>
  <si>
    <t>PHG</t>
  </si>
  <si>
    <t>PKS</t>
  </si>
  <si>
    <t>PSX</t>
  </si>
  <si>
    <t>PTR</t>
  </si>
  <si>
    <t>PYPL</t>
  </si>
  <si>
    <t>QCOM</t>
  </si>
  <si>
    <t>RDS</t>
  </si>
  <si>
    <t>RIO</t>
  </si>
  <si>
    <t>RTX</t>
  </si>
  <si>
    <t>SAN</t>
  </si>
  <si>
    <t>SAP</t>
  </si>
  <si>
    <t>SBUX</t>
  </si>
  <si>
    <t>SCCO</t>
  </si>
  <si>
    <t>SHOP</t>
  </si>
  <si>
    <t>SID</t>
  </si>
  <si>
    <t>SLB</t>
  </si>
  <si>
    <t>SNA</t>
  </si>
  <si>
    <t>SNAP</t>
  </si>
  <si>
    <t>SNOW</t>
  </si>
  <si>
    <t>SNP</t>
  </si>
  <si>
    <t>SONY</t>
  </si>
  <si>
    <t>SPOT</t>
  </si>
  <si>
    <t>SQ</t>
  </si>
  <si>
    <t>SUZ</t>
  </si>
  <si>
    <t>T</t>
  </si>
  <si>
    <t>TEFO</t>
  </si>
  <si>
    <t>TEN</t>
  </si>
  <si>
    <t>TGT</t>
  </si>
  <si>
    <t>TIMB</t>
  </si>
  <si>
    <t>TM</t>
  </si>
  <si>
    <t>TMO</t>
  </si>
  <si>
    <t>TOT</t>
  </si>
  <si>
    <t>TRIP</t>
  </si>
  <si>
    <t>TRVV</t>
  </si>
  <si>
    <t>TSLA</t>
  </si>
  <si>
    <t>TSM</t>
  </si>
  <si>
    <t>TTM</t>
  </si>
  <si>
    <t>TWTR</t>
  </si>
  <si>
    <t>TXN</t>
  </si>
  <si>
    <t>TXR</t>
  </si>
  <si>
    <t>UGP</t>
  </si>
  <si>
    <t>UL</t>
  </si>
  <si>
    <t>UNH</t>
  </si>
  <si>
    <t>UNP</t>
  </si>
  <si>
    <t>URBN</t>
  </si>
  <si>
    <t>USB</t>
  </si>
  <si>
    <t>V</t>
  </si>
  <si>
    <t>VALE</t>
  </si>
  <si>
    <t>VIST</t>
  </si>
  <si>
    <t>VIV</t>
  </si>
  <si>
    <t>VOD</t>
  </si>
  <si>
    <t>VRSN</t>
  </si>
  <si>
    <t>VZ</t>
  </si>
  <si>
    <t>WBA</t>
  </si>
  <si>
    <t>WFC</t>
  </si>
  <si>
    <t>WMT</t>
  </si>
  <si>
    <t>X</t>
  </si>
  <si>
    <t>XOM</t>
  </si>
  <si>
    <t>XROX</t>
  </si>
  <si>
    <t>YELP</t>
  </si>
  <si>
    <t>YY</t>
  </si>
  <si>
    <t>ZM</t>
  </si>
  <si>
    <t>Programa de CEDEAR</t>
  </si>
  <si>
    <t>Alcance Público Inversor</t>
  </si>
  <si>
    <t>Símbolo BYMA</t>
  </si>
  <si>
    <t>Ticker en Mercado de Origen</t>
  </si>
  <si>
    <t>Mercado de Origen</t>
  </si>
  <si>
    <t>3M Company</t>
  </si>
  <si>
    <t>Calificado y No Calificado</t>
  </si>
  <si>
    <t>NYSE</t>
  </si>
  <si>
    <t>Abbott Labs</t>
  </si>
  <si>
    <t>ABBVIE INC</t>
  </si>
  <si>
    <t>ABERCROMBIE &amp; FITCH CO.</t>
  </si>
  <si>
    <t>ANF</t>
  </si>
  <si>
    <t>ADECOAGRO S.A.</t>
  </si>
  <si>
    <t>ADOBE SYSTEMS INCORPORATED</t>
  </si>
  <si>
    <t>NASDAQ</t>
  </si>
  <si>
    <t>ADVANCED MICRO DEVICES, INC.</t>
  </si>
  <si>
    <t>AEGON N.V.</t>
  </si>
  <si>
    <t>AEG</t>
  </si>
  <si>
    <t>Agnico Eagle Mines Limited</t>
  </si>
  <si>
    <t>ALIBABA GROUP HOLDING LIMITED</t>
  </si>
  <si>
    <t>Alphabet Inc.</t>
  </si>
  <si>
    <t>ALTABA INC</t>
  </si>
  <si>
    <t>AABA</t>
  </si>
  <si>
    <t>Altria Group Inc.</t>
  </si>
  <si>
    <t>Aluminum Corp of China</t>
  </si>
  <si>
    <t>AMAZON.COM, INC.</t>
  </si>
  <si>
    <t>AMBEV S.A.</t>
  </si>
  <si>
    <t>America Movil</t>
  </si>
  <si>
    <t>American Express Co</t>
  </si>
  <si>
    <t>American International Group (AIG)</t>
  </si>
  <si>
    <t>Amgen Inc.</t>
  </si>
  <si>
    <t>Analog Devices</t>
  </si>
  <si>
    <t>Apple Inc.</t>
  </si>
  <si>
    <t>Applied Materials Inc.</t>
  </si>
  <si>
    <t>Howmet Aerospace Inc.</t>
  </si>
  <si>
    <t>ARCOS DORADOS HOLDINGS INC.</t>
  </si>
  <si>
    <t>Astrazeneca PLC</t>
  </si>
  <si>
    <t>AT &amp;T Inc.</t>
  </si>
  <si>
    <t>Automatic Data Processing Inc</t>
  </si>
  <si>
    <t>Avery Dennison Corp.</t>
  </si>
  <si>
    <t>Avis Budget Group Inc.</t>
  </si>
  <si>
    <t>Natura &amp; Co Holding S.A.</t>
  </si>
  <si>
    <t>NTCO</t>
  </si>
  <si>
    <t>BAIDU, INC.</t>
  </si>
  <si>
    <t>Banco Bradesco S.A.</t>
  </si>
  <si>
    <t>Banco Santander (BRASIL) S.A.</t>
  </si>
  <si>
    <t>BANCO SANTANDER (ADR) </t>
  </si>
  <si>
    <t>Bank of America Corporation</t>
  </si>
  <si>
    <t>BAC</t>
  </si>
  <si>
    <t>Barclays Bank PLC</t>
  </si>
  <si>
    <t>Barrick Gold Corp</t>
  </si>
  <si>
    <t>BASF SE</t>
  </si>
  <si>
    <t>BAS</t>
  </si>
  <si>
    <t>FRANKFURT</t>
  </si>
  <si>
    <t>Bayer AG</t>
  </si>
  <si>
    <t>BAYN</t>
  </si>
  <si>
    <t>BERKSHIRE HATHAWAY INC</t>
  </si>
  <si>
    <t>BRK/B</t>
  </si>
  <si>
    <t>BHP Group LTD</t>
  </si>
  <si>
    <t>Bilbao Vizcaya Argentaria S.A.</t>
  </si>
  <si>
    <t>BBVA</t>
  </si>
  <si>
    <t>BIOCERES CROP SOLUTIONS CORP</t>
  </si>
  <si>
    <t>NYSE American</t>
  </si>
  <si>
    <t>BIOGEN INC.</t>
  </si>
  <si>
    <t>BlackBerry Limited</t>
  </si>
  <si>
    <t>Boeing Co</t>
  </si>
  <si>
    <t>BP PLC</t>
  </si>
  <si>
    <t>BRF S.A.</t>
  </si>
  <si>
    <t>Bristol-Myers Squibb Company</t>
  </si>
  <si>
    <t>BROADCOM INC</t>
  </si>
  <si>
    <t>BUNGE LIMITED</t>
  </si>
  <si>
    <t>BG</t>
  </si>
  <si>
    <t>Canon Inc</t>
  </si>
  <si>
    <t>Cardinal Health Inc</t>
  </si>
  <si>
    <t>Caterpillar Inc</t>
  </si>
  <si>
    <t>Cemex S.A.B. de CV</t>
  </si>
  <si>
    <t>CENTRAIS ELÉTRICAS BRASILEIRAS S.A. - ELETROBRÁS</t>
  </si>
  <si>
    <t>Chevron Corp.</t>
  </si>
  <si>
    <t>China Life Insurance</t>
  </si>
  <si>
    <t>CHINA MOBILE LTD.</t>
  </si>
  <si>
    <t>CHL</t>
  </si>
  <si>
    <t>China Petroleum &amp; Chem</t>
  </si>
  <si>
    <t>China Telecom Corp LTD</t>
  </si>
  <si>
    <t>CHA</t>
  </si>
  <si>
    <t>Cisco Systems Inc</t>
  </si>
  <si>
    <t>Citigroup Inc</t>
  </si>
  <si>
    <t>CNOOC LTD.</t>
  </si>
  <si>
    <t>CEO</t>
  </si>
  <si>
    <t>Coca-Cola Co.</t>
  </si>
  <si>
    <t>COCA-COLA FEMSA, S.A.B. De C.V..</t>
  </si>
  <si>
    <t>KOFM</t>
  </si>
  <si>
    <t>KOF</t>
  </si>
  <si>
    <t>Coeur Mining Inc.</t>
  </si>
  <si>
    <t>Colgate Palmolive Co</t>
  </si>
  <si>
    <t>COMPANHIA DE SANEAMENTO BÁSICO DO ESTADO DE SÃO PAULO–SABESP</t>
  </si>
  <si>
    <t>SBS</t>
  </si>
  <si>
    <t>COMPANHIA PARANAENSE DE ENERGIA – COPEL</t>
  </si>
  <si>
    <t>ELP</t>
  </si>
  <si>
    <t>COMPANHIA SIDERÚRGICA NACIONAL</t>
  </si>
  <si>
    <t>Corning Inc.</t>
  </si>
  <si>
    <t>CORP AMERICA AIRPORTS SA</t>
  </si>
  <si>
    <t>Costco Wholesale Corp</t>
  </si>
  <si>
    <t>Credit Suisse Group</t>
  </si>
  <si>
    <t>TRIP.COM Group Ltd.​.</t>
  </si>
  <si>
    <t>TCOM</t>
  </si>
  <si>
    <t>Daimler AG</t>
  </si>
  <si>
    <t>DAI</t>
  </si>
  <si>
    <t>DANONE</t>
  </si>
  <si>
    <t>BSN</t>
  </si>
  <si>
    <t>Deere &amp; Co.</t>
  </si>
  <si>
    <t>DESPEGAR.COM, CORP.</t>
  </si>
  <si>
    <t>Deutsche Telekom AG</t>
  </si>
  <si>
    <t>DTEA</t>
  </si>
  <si>
    <t>OTC US</t>
  </si>
  <si>
    <t>Diageo PLC</t>
  </si>
  <si>
    <t>DOCUSIGN INC</t>
  </si>
  <si>
    <t>DUPONT DE NOMOURS</t>
  </si>
  <si>
    <t>E.ON SE</t>
  </si>
  <si>
    <t>EOAN</t>
  </si>
  <si>
    <t>EBAY Inc.</t>
  </si>
  <si>
    <t>COMPANHIA BRASILEIRA DE DISTRIBUIÇÃO</t>
  </si>
  <si>
    <t>CBD</t>
  </si>
  <si>
    <t>Eli Lilly and Company</t>
  </si>
  <si>
    <t>EMBRAER-EMPRESA BRASILEIRA DE AERONÁUTICA S.A.</t>
  </si>
  <si>
    <t>ENI SpA</t>
  </si>
  <si>
    <t>E</t>
  </si>
  <si>
    <t>ETSY INC</t>
  </si>
  <si>
    <t>EQUIFAX INC</t>
  </si>
  <si>
    <t>Exxon Mobil Corporation</t>
  </si>
  <si>
    <t>FACEBOOK, INC.</t>
  </si>
  <si>
    <t>Fed. Natl, Mortgage - Fannie Mae</t>
  </si>
  <si>
    <t>FNMA</t>
  </si>
  <si>
    <t>OTC</t>
  </si>
  <si>
    <t>FEDEX CORP</t>
  </si>
  <si>
    <t>First Solar Inc.</t>
  </si>
  <si>
    <t>Fomento Economico Mexicano - FEMSA</t>
  </si>
  <si>
    <t>Freddie Mac (Federal Home Loan)</t>
  </si>
  <si>
    <t>FMCC</t>
  </si>
  <si>
    <t>Freeport McMoran Copper &amp; Gold Inc.</t>
  </si>
  <si>
    <t>GARMIN LTD.</t>
  </si>
  <si>
    <t>General Electric Co.</t>
  </si>
  <si>
    <t>GEOPARK LTD</t>
  </si>
  <si>
    <t>GERDAU S.A.</t>
  </si>
  <si>
    <t>GILEAD SCIENCES, INC.</t>
  </si>
  <si>
    <t>GlaxoSmithkline plc</t>
  </si>
  <si>
    <t>GLOBANT S.A.</t>
  </si>
  <si>
    <t>GLOB</t>
  </si>
  <si>
    <t>Gold Fields Ltd.</t>
  </si>
  <si>
    <t>GRUPO AEROPORTUARIO DEL PACIFICO, S.A.B. de C.V.</t>
  </si>
  <si>
    <t>PAC</t>
  </si>
  <si>
    <t>GRUPO AEROPORTUARIO DEL SURESTE , S.A.B. de C.V.</t>
  </si>
  <si>
    <t>ASR</t>
  </si>
  <si>
    <t>Grupo Televisa S.A.</t>
  </si>
  <si>
    <t>TV</t>
  </si>
  <si>
    <t>HALLIBURTON CO</t>
  </si>
  <si>
    <t>Harley-Davidson Inc.</t>
  </si>
  <si>
    <t>HARMONY GOLD MINING COMPANY LTD.</t>
  </si>
  <si>
    <t>HDFC BANK LIMITED.</t>
  </si>
  <si>
    <t>HDB</t>
  </si>
  <si>
    <t>Hecla Mining Co .</t>
  </si>
  <si>
    <t>Home Depot Inc., The</t>
  </si>
  <si>
    <t>Hon Hai Precision Industry Co. Ltd.</t>
  </si>
  <si>
    <t>Solo Calificado</t>
  </si>
  <si>
    <t>HHPD</t>
  </si>
  <si>
    <t>LONDON STOCK EXCHANGE</t>
  </si>
  <si>
    <t>Honda Motor Co. LTD</t>
  </si>
  <si>
    <t>HONEYWELL INTERNATIONAL INC.</t>
  </si>
  <si>
    <t>HP Inc</t>
  </si>
  <si>
    <t>HSBC Holdings PLC</t>
  </si>
  <si>
    <t>Huaneng Power Intl</t>
  </si>
  <si>
    <t>ICICI BANK LTD.</t>
  </si>
  <si>
    <t>Infosys Limited</t>
  </si>
  <si>
    <t>ING Groep NV</t>
  </si>
  <si>
    <t>Intel Corporation</t>
  </si>
  <si>
    <t>International Business Machines</t>
  </si>
  <si>
    <t>International Flavors &amp; Fragrances Inc.</t>
  </si>
  <si>
    <t>IFF</t>
  </si>
  <si>
    <t>International Paper Co.</t>
  </si>
  <si>
    <t>ITAÚ UNIBANCO HOLDING S.A.</t>
  </si>
  <si>
    <t>J.P. Morgan &amp; Chase Co.</t>
  </si>
  <si>
    <t>JD.COM, INC.</t>
  </si>
  <si>
    <t>Johnson &amp; Johnson</t>
  </si>
  <si>
    <t>JOHNSON CONTROLS INTERNATIONAL</t>
  </si>
  <si>
    <t>JCI</t>
  </si>
  <si>
    <t>JOYY INC.</t>
  </si>
  <si>
    <t>KB Financial Group Inc.</t>
  </si>
  <si>
    <t>KB</t>
  </si>
  <si>
    <t>Kimberly-Clark Corp.</t>
  </si>
  <si>
    <t>Kinross Gold Corp</t>
  </si>
  <si>
    <t>KGC</t>
  </si>
  <si>
    <t>Koninklijke Philips N.V.</t>
  </si>
  <si>
    <t>Korea Electric Power Corp.</t>
  </si>
  <si>
    <t>KEP</t>
  </si>
  <si>
    <t>Las Vegas Sands Corp</t>
  </si>
  <si>
    <t>Lloyds Banking Group plc</t>
  </si>
  <si>
    <t>LM Ericsson Telephone Co.</t>
  </si>
  <si>
    <t>Lockheed Martin Corporation</t>
  </si>
  <si>
    <t>Marsh &amp; McLennan Companies Inc.</t>
  </si>
  <si>
    <t>MASTERCARD INC</t>
  </si>
  <si>
    <t>McDonald's Corp.</t>
  </si>
  <si>
    <t>MEDTRONIC PUBLIC LIMITED COMPANY</t>
  </si>
  <si>
    <t>MercadoLibre Inc.</t>
  </si>
  <si>
    <t>Merck &amp; Co. Inc.</t>
  </si>
  <si>
    <t>Microsoft Corp</t>
  </si>
  <si>
    <t>Mitsubishi UFJ Financial Group</t>
  </si>
  <si>
    <t>Mizuho Financial Group</t>
  </si>
  <si>
    <t>MFG</t>
  </si>
  <si>
    <t>Mobile Telesystems</t>
  </si>
  <si>
    <t>MBT</t>
  </si>
  <si>
    <t>Motorola Solutions, Inc.</t>
  </si>
  <si>
    <t>National Grid PLC</t>
  </si>
  <si>
    <t>Nec Corporation</t>
  </si>
  <si>
    <t>NEC1</t>
  </si>
  <si>
    <t>NETEASE, INC.</t>
  </si>
  <si>
    <t>NETFLIX, INC.</t>
  </si>
  <si>
    <t>Newmont Corporation</t>
  </si>
  <si>
    <t>Nike Inc.</t>
  </si>
  <si>
    <t>Nissan Motor Co., LTD</t>
  </si>
  <si>
    <t>NSAN</t>
  </si>
  <si>
    <t>NSANY</t>
  </si>
  <si>
    <t>Nokia Corporation</t>
  </si>
  <si>
    <t>NOK</t>
  </si>
  <si>
    <t>Nomura Holdings, Inc</t>
  </si>
  <si>
    <t>NMR</t>
  </si>
  <si>
    <t>NOVAGOLD RESOURCES INC.</t>
  </si>
  <si>
    <t>NG</t>
  </si>
  <si>
    <t>Novartis AG</t>
  </si>
  <si>
    <t>NOVOLIPETSK STEEL PJSC</t>
  </si>
  <si>
    <t>NLM</t>
  </si>
  <si>
    <t>NTT Docomo, Inc</t>
  </si>
  <si>
    <t>DCMYY</t>
  </si>
  <si>
    <t>Nucor Corp</t>
  </si>
  <si>
    <t>NVIDIA CORPORATION</t>
  </si>
  <si>
    <t>Oracle Corporation</t>
  </si>
  <si>
    <t>ORANGE</t>
  </si>
  <si>
    <t>Paccar Inc.</t>
  </si>
  <si>
    <t>PAN AMERICAN SILVER CORP</t>
  </si>
  <si>
    <t>Panasonic Corporation</t>
  </si>
  <si>
    <t>PCRFY</t>
  </si>
  <si>
    <t>PAYPAL HOLDINGS, INC.</t>
  </si>
  <si>
    <t>Pearson PLC</t>
  </si>
  <si>
    <t>PSO</t>
  </si>
  <si>
    <t>Pepsico Inc</t>
  </si>
  <si>
    <t>PETROBRAS (ADR) </t>
  </si>
  <si>
    <t>Petrochina Co Ltd</t>
  </si>
  <si>
    <t>Pfizer Inc.</t>
  </si>
  <si>
    <t>PHILLIPS 66</t>
  </si>
  <si>
    <t>Pitney Bowes Inc</t>
  </si>
  <si>
    <t>PBI</t>
  </si>
  <si>
    <t>PJSC GAZPROM</t>
  </si>
  <si>
    <t>PJSC LUKOIL</t>
  </si>
  <si>
    <t>LKOD</t>
  </si>
  <si>
    <t>PJSC TATNEFT</t>
  </si>
  <si>
    <t>ATAD</t>
  </si>
  <si>
    <t>POSCO</t>
  </si>
  <si>
    <t>PKX</t>
  </si>
  <si>
    <t>Procter &amp; Gamble</t>
  </si>
  <si>
    <t>Qualcomm Inc.</t>
  </si>
  <si>
    <t>Rio Tinto PLC</t>
  </si>
  <si>
    <t>ROSS STORES, INC.</t>
  </si>
  <si>
    <t>ROST</t>
  </si>
  <si>
    <t>Royal Dutch Shell PLC</t>
  </si>
  <si>
    <t>RDSB</t>
  </si>
  <si>
    <t>SALESFORCE.COM, INC.</t>
  </si>
  <si>
    <t>SAMSUNG ELECTRONICS CO. LTD.</t>
  </si>
  <si>
    <t>SMSN</t>
  </si>
  <si>
    <t>SAP SE</t>
  </si>
  <si>
    <t>Schlumberger Ltd</t>
  </si>
  <si>
    <t>Siemens AG ADR</t>
  </si>
  <si>
    <t>SIEGY</t>
  </si>
  <si>
    <t>SHOPIFY INC</t>
  </si>
  <si>
    <t>SNAP INC.</t>
  </si>
  <si>
    <t>Snap-On Inc</t>
  </si>
  <si>
    <t>SNOWFLAKE INC</t>
  </si>
  <si>
    <t>Sony Group Corporation</t>
  </si>
  <si>
    <t>Southern Copper Corp</t>
  </si>
  <si>
    <t>SPOTIFY TECHNOLOGY SA</t>
  </si>
  <si>
    <t>SQUARE INC</t>
  </si>
  <si>
    <t>Starbucks Corporation</t>
  </si>
  <si>
    <t>SUZANO PAPEL E CELULOSE S.A.</t>
  </si>
  <si>
    <t>Sysco Corp.</t>
  </si>
  <si>
    <t>SYY</t>
  </si>
  <si>
    <t>Taiwan Semiconductor Manufacturing</t>
  </si>
  <si>
    <t>TARGET CORPORATION</t>
  </si>
  <si>
    <t>TATA MOTORS LTD</t>
  </si>
  <si>
    <t>Telecom Italia S.P.A. Ordinary Shares</t>
  </si>
  <si>
    <t>TIIAY</t>
  </si>
  <si>
    <t>TELEFÔNICA BRASIL S.A.</t>
  </si>
  <si>
    <t>Telefonica S.A.</t>
  </si>
  <si>
    <t>TEF</t>
  </si>
  <si>
    <t>TENARIS</t>
  </si>
  <si>
    <t>TS</t>
  </si>
  <si>
    <t>TERNIUM S.A.</t>
  </si>
  <si>
    <t>TX</t>
  </si>
  <si>
    <t>TESLA, INC.</t>
  </si>
  <si>
    <t>Texas Instruments Inc</t>
  </si>
  <si>
    <t>THE BANK OF NEW YORK MELLON CORP.</t>
  </si>
  <si>
    <t>THE GOLDMAN SACHS GROUP, INC</t>
  </si>
  <si>
    <t>THE HERSHEY COMPANY</t>
  </si>
  <si>
    <t>THE WALT DISNEY CO.</t>
  </si>
  <si>
    <t>DIS</t>
  </si>
  <si>
    <t>THERMO FISHER SCIENTIFIC INC.</t>
  </si>
  <si>
    <t>TIM PARTICIPAÇÕES S.A.</t>
  </si>
  <si>
    <t>TSU</t>
  </si>
  <si>
    <t>TOTAL S.E.</t>
  </si>
  <si>
    <t>Toyota Motor Corporation</t>
  </si>
  <si>
    <t>The Travelers Companies, Inc.</t>
  </si>
  <si>
    <t>TRV</t>
  </si>
  <si>
    <t>TRIPADVISOR, INC.</t>
  </si>
  <si>
    <t>TWITTER, INC.</t>
  </si>
  <si>
    <t>U.S. BANCORP</t>
  </si>
  <si>
    <t>ULTRAPAR PARTICIPAÇÕES S.A.</t>
  </si>
  <si>
    <t>UNILEVER PLC-SPONSORED ADR</t>
  </si>
  <si>
    <t>UNION PACIFIC CORP</t>
  </si>
  <si>
    <t>United States Steel Corp.</t>
  </si>
  <si>
    <t>UNITEDHEALTH GROUP INC</t>
  </si>
  <si>
    <t>RAYTHEON TECHNOLOGIES CORP USD 0.01</t>
  </si>
  <si>
    <t>URBAN OUTFITTERS, INC.</t>
  </si>
  <si>
    <t>Vale S.A.</t>
  </si>
  <si>
    <t>VEDANTA LIMITED</t>
  </si>
  <si>
    <t>VEDL</t>
  </si>
  <si>
    <t>VERISIGN, INC.</t>
  </si>
  <si>
    <t>Verizon Communications Inc.</t>
  </si>
  <si>
    <t>VISA INC</t>
  </si>
  <si>
    <t>VISTA OIL &amp; GAS SAB DE CV (ADS)</t>
  </si>
  <si>
    <t>VIST US</t>
  </si>
  <si>
    <t>Vodafone Group PLC</t>
  </si>
  <si>
    <t>WALGREENS BOOTS ALLIANCE INC</t>
  </si>
  <si>
    <t>WALMART Inc.</t>
  </si>
  <si>
    <t>WEIBO CORPORATION</t>
  </si>
  <si>
    <t>WBO</t>
  </si>
  <si>
    <t>WB</t>
  </si>
  <si>
    <t>Wells Fargo &amp; Co.</t>
  </si>
  <si>
    <t>Westpac Banking Corporation</t>
  </si>
  <si>
    <t>WBK</t>
  </si>
  <si>
    <t>XEROX HOLDING CORPORATION</t>
  </si>
  <si>
    <t>XRX</t>
  </si>
  <si>
    <t>Yamana Gold Inc.</t>
  </si>
  <si>
    <t>YANZHOU COAL MINING CO. LTD.</t>
  </si>
  <si>
    <t>YZCA</t>
  </si>
  <si>
    <t>YZCAY</t>
  </si>
  <si>
    <t>YELP INC.</t>
  </si>
  <si>
    <t>ZOOM VIDEO COMMUNICATIONS INC</t>
  </si>
  <si>
    <t>Cedear</t>
  </si>
  <si>
    <t>Symbol</t>
  </si>
  <si>
    <t>Panel</t>
  </si>
  <si>
    <t>ALUA.BA</t>
  </si>
  <si>
    <t>BBAR.BA</t>
  </si>
  <si>
    <t>BMA.BA</t>
  </si>
  <si>
    <t>BYMA.BA</t>
  </si>
  <si>
    <t>CEPU.BA</t>
  </si>
  <si>
    <t>COME.BA</t>
  </si>
  <si>
    <t>CRES.BA</t>
  </si>
  <si>
    <t>CVH.BA</t>
  </si>
  <si>
    <t>EDN.BA</t>
  </si>
  <si>
    <t>GGAL.BA</t>
  </si>
  <si>
    <t>HARG.BA</t>
  </si>
  <si>
    <t>LOMA.BA</t>
  </si>
  <si>
    <t>MIRG.BA</t>
  </si>
  <si>
    <t>PAMP.BA</t>
  </si>
  <si>
    <t>SUPV.BA</t>
  </si>
  <si>
    <t>TECO2.BA</t>
  </si>
  <si>
    <t>TGNO4.BA</t>
  </si>
  <si>
    <t>TGSU2.BA</t>
  </si>
  <si>
    <t>TRAN.BA</t>
  </si>
  <si>
    <t>TXAR.BA</t>
  </si>
  <si>
    <t>VALO.BA</t>
  </si>
  <si>
    <t>YPFD.BA</t>
  </si>
  <si>
    <t>AGRO.BA</t>
  </si>
  <si>
    <t>AUSO.BA</t>
  </si>
  <si>
    <t>BHIP.BA</t>
  </si>
  <si>
    <t>BOLT.BA</t>
  </si>
  <si>
    <t>BPAT.BA</t>
  </si>
  <si>
    <t>BRIO.BA</t>
  </si>
  <si>
    <t>BRIO6.BA</t>
  </si>
  <si>
    <t>CADO.BA</t>
  </si>
  <si>
    <t>CAPX.BA</t>
  </si>
  <si>
    <t>CARC.BA</t>
  </si>
  <si>
    <t>CECO2.BA</t>
  </si>
  <si>
    <t>CELU.BA</t>
  </si>
  <si>
    <t>CGPA2.BA</t>
  </si>
  <si>
    <t>CRE3W.BA</t>
  </si>
  <si>
    <t>CTIO.BA</t>
  </si>
  <si>
    <t>DGCU2.BA</t>
  </si>
  <si>
    <t>DOME.BA</t>
  </si>
  <si>
    <t>DYCA.BA</t>
  </si>
  <si>
    <t>EMDE.BA</t>
  </si>
  <si>
    <t>FERR.BA</t>
  </si>
  <si>
    <t>FIPL.BA</t>
  </si>
  <si>
    <t>GAMI.BA</t>
  </si>
  <si>
    <t>GARO.BA</t>
  </si>
  <si>
    <t>GBAN.BA</t>
  </si>
  <si>
    <t>GCLA.BA</t>
  </si>
  <si>
    <t>GGALD.BA</t>
  </si>
  <si>
    <t>GRIM.BA</t>
  </si>
  <si>
    <t>HAVA.BA</t>
  </si>
  <si>
    <t>INAG.BA</t>
  </si>
  <si>
    <t>INTR.BA</t>
  </si>
  <si>
    <t>INVJ.BA</t>
  </si>
  <si>
    <t>IRCP.BA</t>
  </si>
  <si>
    <t>IRSA.BA</t>
  </si>
  <si>
    <t>LEDE.BA</t>
  </si>
  <si>
    <t>LONG.BA</t>
  </si>
  <si>
    <t>METR.BA</t>
  </si>
  <si>
    <t>MOLA.BA</t>
  </si>
  <si>
    <t>MOLI.BA</t>
  </si>
  <si>
    <t>MORI.BA</t>
  </si>
  <si>
    <t>MTR.BA</t>
  </si>
  <si>
    <t>OEST.BA</t>
  </si>
  <si>
    <t>PATA.BA</t>
  </si>
  <si>
    <t>PGR.BA</t>
  </si>
  <si>
    <t>POLL.BA</t>
  </si>
  <si>
    <t>RICH.BA</t>
  </si>
  <si>
    <t>RIGO.BA</t>
  </si>
  <si>
    <t>ROSE.BA</t>
  </si>
  <si>
    <t>SAMI.BA</t>
  </si>
  <si>
    <t>SEMI.BA</t>
  </si>
  <si>
    <t>TGLT.BA</t>
  </si>
  <si>
    <t>BAS.DE</t>
  </si>
  <si>
    <t>BAYN.DE</t>
  </si>
  <si>
    <t>DAI.DE</t>
  </si>
  <si>
    <t>BSN.DE</t>
  </si>
  <si>
    <t>EOAN.DE</t>
  </si>
  <si>
    <t>HHPD.IL</t>
  </si>
  <si>
    <t>NEC1.DE</t>
  </si>
  <si>
    <t>NLMK.IL</t>
  </si>
  <si>
    <t>OGZD.IL</t>
  </si>
  <si>
    <t>LKOD.IL</t>
  </si>
  <si>
    <t>ATAD.IL</t>
  </si>
  <si>
    <t>SMSN.IL</t>
  </si>
  <si>
    <t>BRK-B</t>
  </si>
  <si>
    <t>RDS-B</t>
  </si>
  <si>
    <t>ALTA</t>
  </si>
  <si>
    <t>DJNJ2</t>
  </si>
  <si>
    <t>AAPLB</t>
  </si>
  <si>
    <t>Con volumen?</t>
  </si>
  <si>
    <t>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</si>
</sst>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AEB-F5B8-48C0-B7D3-82B227560A97}">
  <dimension ref="A1:C5"/>
  <sheetViews>
    <sheetView tabSelected="1" workbookViewId="0">
      <selection activeCell="C1" sqref="C1"/>
    </sheetView>
  </sheetViews>
  <sheetFormatPr baseColWidth="10" defaultRowHeight="14.4" x14ac:dyDescent="0.3"/>
  <sheetData>
    <row r="1" spans="1:3" x14ac:dyDescent="0.3">
      <c r="A1" s="2" t="s">
        <v>553</v>
      </c>
      <c r="B1" s="2" t="s">
        <v>554</v>
      </c>
      <c r="C1" s="2" t="s">
        <v>645</v>
      </c>
    </row>
    <row r="2" spans="1:3" x14ac:dyDescent="0.3">
      <c r="A2" s="1" t="s">
        <v>565</v>
      </c>
      <c r="B2" s="1" t="s">
        <v>3</v>
      </c>
      <c r="C2" s="1"/>
    </row>
    <row r="3" spans="1:3" x14ac:dyDescent="0.3">
      <c r="A3" s="1" t="s">
        <v>598</v>
      </c>
      <c r="B3" s="1" t="s">
        <v>3</v>
      </c>
      <c r="C3" s="1"/>
    </row>
    <row r="4" spans="1:3" x14ac:dyDescent="0.3">
      <c r="A4" s="1" t="s">
        <v>616</v>
      </c>
      <c r="B4" s="1" t="s">
        <v>3</v>
      </c>
      <c r="C4" s="1"/>
    </row>
    <row r="5" spans="1:3" x14ac:dyDescent="0.3">
      <c r="A5" s="1" t="s">
        <v>619</v>
      </c>
      <c r="B5" s="1" t="s">
        <v>3</v>
      </c>
      <c r="C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E63-331E-43F8-BD0B-DB733AD20A39}">
  <sheetPr filterMode="1"/>
  <dimension ref="A1:C327"/>
  <sheetViews>
    <sheetView workbookViewId="0">
      <selection activeCell="C327" sqref="A1:C327"/>
    </sheetView>
  </sheetViews>
  <sheetFormatPr baseColWidth="10" defaultRowHeight="14.4" x14ac:dyDescent="0.3"/>
  <cols>
    <col min="3" max="3" width="12.88671875" bestFit="1" customWidth="1"/>
  </cols>
  <sheetData>
    <row r="1" spans="1:3" x14ac:dyDescent="0.3">
      <c r="A1" s="2" t="s">
        <v>553</v>
      </c>
      <c r="B1" s="2" t="s">
        <v>554</v>
      </c>
      <c r="C1" s="2" t="s">
        <v>644</v>
      </c>
    </row>
    <row r="2" spans="1:3" x14ac:dyDescent="0.3">
      <c r="A2" s="1" t="s">
        <v>555</v>
      </c>
      <c r="B2" s="1" t="s">
        <v>1</v>
      </c>
      <c r="C2" s="1" t="s">
        <v>555</v>
      </c>
    </row>
    <row r="3" spans="1:3" x14ac:dyDescent="0.3">
      <c r="A3" s="1" t="s">
        <v>556</v>
      </c>
      <c r="B3" s="1" t="s">
        <v>1</v>
      </c>
      <c r="C3" s="1" t="s">
        <v>556</v>
      </c>
    </row>
    <row r="4" spans="1:3" x14ac:dyDescent="0.3">
      <c r="A4" s="1" t="s">
        <v>557</v>
      </c>
      <c r="B4" s="1" t="s">
        <v>1</v>
      </c>
      <c r="C4" s="1" t="s">
        <v>557</v>
      </c>
    </row>
    <row r="5" spans="1:3" x14ac:dyDescent="0.3">
      <c r="A5" s="1" t="s">
        <v>558</v>
      </c>
      <c r="B5" s="1" t="s">
        <v>1</v>
      </c>
      <c r="C5" s="1" t="s">
        <v>558</v>
      </c>
    </row>
    <row r="6" spans="1:3" x14ac:dyDescent="0.3">
      <c r="A6" s="1" t="s">
        <v>559</v>
      </c>
      <c r="B6" s="1" t="s">
        <v>1</v>
      </c>
      <c r="C6" s="1" t="s">
        <v>559</v>
      </c>
    </row>
    <row r="7" spans="1:3" x14ac:dyDescent="0.3">
      <c r="A7" s="1" t="s">
        <v>560</v>
      </c>
      <c r="B7" s="1" t="s">
        <v>1</v>
      </c>
      <c r="C7" s="1" t="s">
        <v>560</v>
      </c>
    </row>
    <row r="8" spans="1:3" x14ac:dyDescent="0.3">
      <c r="A8" s="1" t="s">
        <v>561</v>
      </c>
      <c r="B8" s="1" t="s">
        <v>1</v>
      </c>
      <c r="C8" s="1" t="s">
        <v>561</v>
      </c>
    </row>
    <row r="9" spans="1:3" x14ac:dyDescent="0.3">
      <c r="A9" s="1" t="s">
        <v>562</v>
      </c>
      <c r="B9" s="1" t="s">
        <v>1</v>
      </c>
      <c r="C9" s="1" t="s">
        <v>562</v>
      </c>
    </row>
    <row r="10" spans="1:3" x14ac:dyDescent="0.3">
      <c r="A10" s="1" t="s">
        <v>563</v>
      </c>
      <c r="B10" s="1" t="s">
        <v>1</v>
      </c>
      <c r="C10" s="1" t="s">
        <v>563</v>
      </c>
    </row>
    <row r="11" spans="1:3" x14ac:dyDescent="0.3">
      <c r="A11" s="1" t="s">
        <v>564</v>
      </c>
      <c r="B11" s="1" t="s">
        <v>1</v>
      </c>
      <c r="C11" s="1" t="s">
        <v>564</v>
      </c>
    </row>
    <row r="12" spans="1:3" x14ac:dyDescent="0.3">
      <c r="A12" s="1" t="s">
        <v>565</v>
      </c>
      <c r="B12" s="1" t="s">
        <v>1</v>
      </c>
      <c r="C12" s="1" t="s">
        <v>565</v>
      </c>
    </row>
    <row r="13" spans="1:3" x14ac:dyDescent="0.3">
      <c r="A13" s="1" t="s">
        <v>566</v>
      </c>
      <c r="B13" s="1" t="s">
        <v>1</v>
      </c>
      <c r="C13" s="1" t="s">
        <v>566</v>
      </c>
    </row>
    <row r="14" spans="1:3" x14ac:dyDescent="0.3">
      <c r="A14" s="1" t="s">
        <v>567</v>
      </c>
      <c r="B14" s="1" t="s">
        <v>1</v>
      </c>
      <c r="C14" s="1" t="s">
        <v>567</v>
      </c>
    </row>
    <row r="15" spans="1:3" x14ac:dyDescent="0.3">
      <c r="A15" s="1" t="s">
        <v>568</v>
      </c>
      <c r="B15" s="1" t="s">
        <v>1</v>
      </c>
      <c r="C15" s="1" t="s">
        <v>568</v>
      </c>
    </row>
    <row r="16" spans="1:3" x14ac:dyDescent="0.3">
      <c r="A16" s="1" t="s">
        <v>569</v>
      </c>
      <c r="B16" s="1" t="s">
        <v>1</v>
      </c>
      <c r="C16" s="1" t="s">
        <v>569</v>
      </c>
    </row>
    <row r="17" spans="1:3" x14ac:dyDescent="0.3">
      <c r="A17" s="1" t="s">
        <v>570</v>
      </c>
      <c r="B17" s="1" t="s">
        <v>1</v>
      </c>
      <c r="C17" s="1" t="s">
        <v>570</v>
      </c>
    </row>
    <row r="18" spans="1:3" x14ac:dyDescent="0.3">
      <c r="A18" s="1" t="s">
        <v>571</v>
      </c>
      <c r="B18" s="1" t="s">
        <v>1</v>
      </c>
      <c r="C18" s="1" t="s">
        <v>571</v>
      </c>
    </row>
    <row r="19" spans="1:3" x14ac:dyDescent="0.3">
      <c r="A19" s="1" t="s">
        <v>572</v>
      </c>
      <c r="B19" s="1" t="s">
        <v>1</v>
      </c>
      <c r="C19" s="1" t="s">
        <v>572</v>
      </c>
    </row>
    <row r="20" spans="1:3" x14ac:dyDescent="0.3">
      <c r="A20" s="1" t="s">
        <v>573</v>
      </c>
      <c r="B20" s="1" t="s">
        <v>1</v>
      </c>
      <c r="C20" s="1" t="s">
        <v>573</v>
      </c>
    </row>
    <row r="21" spans="1:3" x14ac:dyDescent="0.3">
      <c r="A21" s="1" t="s">
        <v>574</v>
      </c>
      <c r="B21" s="1" t="s">
        <v>1</v>
      </c>
      <c r="C21" s="1" t="s">
        <v>574</v>
      </c>
    </row>
    <row r="22" spans="1:3" x14ac:dyDescent="0.3">
      <c r="A22" s="1" t="s">
        <v>575</v>
      </c>
      <c r="B22" s="1" t="s">
        <v>1</v>
      </c>
      <c r="C22" s="1" t="s">
        <v>575</v>
      </c>
    </row>
    <row r="23" spans="1:3" x14ac:dyDescent="0.3">
      <c r="A23" s="1" t="s">
        <v>576</v>
      </c>
      <c r="B23" s="1" t="s">
        <v>1</v>
      </c>
      <c r="C23" s="1" t="s">
        <v>576</v>
      </c>
    </row>
    <row r="24" spans="1:3" x14ac:dyDescent="0.3">
      <c r="A24" s="1" t="s">
        <v>577</v>
      </c>
      <c r="B24" s="1" t="s">
        <v>3</v>
      </c>
      <c r="C24" s="1" t="s">
        <v>577</v>
      </c>
    </row>
    <row r="25" spans="1:3" x14ac:dyDescent="0.3">
      <c r="A25" s="1" t="s">
        <v>578</v>
      </c>
      <c r="B25" s="1" t="s">
        <v>3</v>
      </c>
      <c r="C25" s="1" t="s">
        <v>578</v>
      </c>
    </row>
    <row r="26" spans="1:3" x14ac:dyDescent="0.3">
      <c r="A26" s="1" t="s">
        <v>579</v>
      </c>
      <c r="B26" s="1" t="s">
        <v>3</v>
      </c>
      <c r="C26" s="1" t="s">
        <v>579</v>
      </c>
    </row>
    <row r="27" spans="1:3" x14ac:dyDescent="0.3">
      <c r="A27" s="1" t="s">
        <v>580</v>
      </c>
      <c r="B27" s="1" t="s">
        <v>3</v>
      </c>
      <c r="C27" s="1" t="s">
        <v>580</v>
      </c>
    </row>
    <row r="28" spans="1:3" x14ac:dyDescent="0.3">
      <c r="A28" s="1" t="s">
        <v>581</v>
      </c>
      <c r="B28" s="1" t="s">
        <v>3</v>
      </c>
      <c r="C28" s="1" t="s">
        <v>581</v>
      </c>
    </row>
    <row r="29" spans="1:3" x14ac:dyDescent="0.3">
      <c r="A29" s="1" t="s">
        <v>582</v>
      </c>
      <c r="B29" s="1" t="s">
        <v>3</v>
      </c>
      <c r="C29" s="1" t="s">
        <v>582</v>
      </c>
    </row>
    <row r="30" spans="1:3" x14ac:dyDescent="0.3">
      <c r="A30" s="1" t="s">
        <v>583</v>
      </c>
      <c r="B30" s="1" t="s">
        <v>3</v>
      </c>
      <c r="C30" s="1" t="s">
        <v>583</v>
      </c>
    </row>
    <row r="31" spans="1:3" x14ac:dyDescent="0.3">
      <c r="A31" s="1" t="s">
        <v>584</v>
      </c>
      <c r="B31" s="1" t="s">
        <v>3</v>
      </c>
      <c r="C31" s="1" t="s">
        <v>584</v>
      </c>
    </row>
    <row r="32" spans="1:3" x14ac:dyDescent="0.3">
      <c r="A32" s="1" t="s">
        <v>585</v>
      </c>
      <c r="B32" s="1" t="s">
        <v>3</v>
      </c>
      <c r="C32" s="1" t="s">
        <v>585</v>
      </c>
    </row>
    <row r="33" spans="1:3" x14ac:dyDescent="0.3">
      <c r="A33" s="1" t="s">
        <v>586</v>
      </c>
      <c r="B33" s="1" t="s">
        <v>3</v>
      </c>
      <c r="C33" s="1" t="s">
        <v>586</v>
      </c>
    </row>
    <row r="34" spans="1:3" x14ac:dyDescent="0.3">
      <c r="A34" s="1" t="s">
        <v>587</v>
      </c>
      <c r="B34" s="1" t="s">
        <v>3</v>
      </c>
      <c r="C34" s="1" t="s">
        <v>587</v>
      </c>
    </row>
    <row r="35" spans="1:3" x14ac:dyDescent="0.3">
      <c r="A35" s="1" t="s">
        <v>588</v>
      </c>
      <c r="B35" s="1" t="s">
        <v>3</v>
      </c>
      <c r="C35" s="1" t="s">
        <v>588</v>
      </c>
    </row>
    <row r="36" spans="1:3" x14ac:dyDescent="0.3">
      <c r="A36" s="1" t="s">
        <v>589</v>
      </c>
      <c r="B36" s="1" t="s">
        <v>3</v>
      </c>
      <c r="C36" s="1" t="s">
        <v>589</v>
      </c>
    </row>
    <row r="37" spans="1:3" x14ac:dyDescent="0.3">
      <c r="A37" s="1" t="s">
        <v>590</v>
      </c>
      <c r="B37" s="1" t="s">
        <v>3</v>
      </c>
      <c r="C37" s="1" t="s">
        <v>590</v>
      </c>
    </row>
    <row r="38" spans="1:3" x14ac:dyDescent="0.3">
      <c r="A38" s="1" t="s">
        <v>591</v>
      </c>
      <c r="B38" s="1" t="s">
        <v>3</v>
      </c>
      <c r="C38" s="1" t="s">
        <v>591</v>
      </c>
    </row>
    <row r="39" spans="1:3" x14ac:dyDescent="0.3">
      <c r="A39" s="1" t="s">
        <v>592</v>
      </c>
      <c r="B39" s="1" t="s">
        <v>3</v>
      </c>
      <c r="C39" s="1" t="s">
        <v>592</v>
      </c>
    </row>
    <row r="40" spans="1:3" x14ac:dyDescent="0.3">
      <c r="A40" s="1" t="s">
        <v>593</v>
      </c>
      <c r="B40" s="1" t="s">
        <v>3</v>
      </c>
      <c r="C40" s="1" t="s">
        <v>593</v>
      </c>
    </row>
    <row r="41" spans="1:3" x14ac:dyDescent="0.3">
      <c r="A41" s="1" t="s">
        <v>594</v>
      </c>
      <c r="B41" s="1" t="s">
        <v>3</v>
      </c>
      <c r="C41" s="1" t="s">
        <v>594</v>
      </c>
    </row>
    <row r="42" spans="1:3" x14ac:dyDescent="0.3">
      <c r="A42" s="1" t="s">
        <v>595</v>
      </c>
      <c r="B42" s="1" t="s">
        <v>3</v>
      </c>
      <c r="C42" s="1" t="s">
        <v>595</v>
      </c>
    </row>
    <row r="43" spans="1:3" x14ac:dyDescent="0.3">
      <c r="A43" s="1" t="s">
        <v>596</v>
      </c>
      <c r="B43" s="1" t="s">
        <v>3</v>
      </c>
      <c r="C43" s="1" t="s">
        <v>596</v>
      </c>
    </row>
    <row r="44" spans="1:3" x14ac:dyDescent="0.3">
      <c r="A44" s="1" t="s">
        <v>597</v>
      </c>
      <c r="B44" s="1" t="s">
        <v>3</v>
      </c>
      <c r="C44" s="1" t="s">
        <v>597</v>
      </c>
    </row>
    <row r="45" spans="1:3" x14ac:dyDescent="0.3">
      <c r="A45" s="1" t="s">
        <v>598</v>
      </c>
      <c r="B45" s="1" t="s">
        <v>3</v>
      </c>
      <c r="C45" s="1" t="s">
        <v>598</v>
      </c>
    </row>
    <row r="46" spans="1:3" x14ac:dyDescent="0.3">
      <c r="A46" s="1" t="s">
        <v>599</v>
      </c>
      <c r="B46" s="1" t="s">
        <v>3</v>
      </c>
      <c r="C46" s="1" t="s">
        <v>599</v>
      </c>
    </row>
    <row r="47" spans="1:3" x14ac:dyDescent="0.3">
      <c r="A47" s="1" t="s">
        <v>600</v>
      </c>
      <c r="B47" s="1" t="s">
        <v>3</v>
      </c>
      <c r="C47" s="1" t="s">
        <v>600</v>
      </c>
    </row>
    <row r="48" spans="1:3" x14ac:dyDescent="0.3">
      <c r="A48" s="1" t="s">
        <v>601</v>
      </c>
      <c r="B48" s="1" t="s">
        <v>3</v>
      </c>
      <c r="C48" s="1" t="s">
        <v>601</v>
      </c>
    </row>
    <row r="49" spans="1:3" x14ac:dyDescent="0.3">
      <c r="A49" s="1" t="s">
        <v>602</v>
      </c>
      <c r="B49" s="1" t="s">
        <v>3</v>
      </c>
      <c r="C49" s="1" t="s">
        <v>602</v>
      </c>
    </row>
    <row r="50" spans="1:3" x14ac:dyDescent="0.3">
      <c r="A50" s="1" t="s">
        <v>603</v>
      </c>
      <c r="B50" s="1" t="s">
        <v>3</v>
      </c>
      <c r="C50" s="1" t="s">
        <v>603</v>
      </c>
    </row>
    <row r="51" spans="1:3" x14ac:dyDescent="0.3">
      <c r="A51" s="1" t="s">
        <v>604</v>
      </c>
      <c r="B51" s="1" t="s">
        <v>3</v>
      </c>
      <c r="C51" s="1" t="s">
        <v>604</v>
      </c>
    </row>
    <row r="52" spans="1:3" x14ac:dyDescent="0.3">
      <c r="A52" s="1" t="s">
        <v>605</v>
      </c>
      <c r="B52" s="1" t="s">
        <v>3</v>
      </c>
      <c r="C52" s="1" t="s">
        <v>605</v>
      </c>
    </row>
    <row r="53" spans="1:3" x14ac:dyDescent="0.3">
      <c r="A53" s="1" t="s">
        <v>606</v>
      </c>
      <c r="B53" s="1" t="s">
        <v>3</v>
      </c>
      <c r="C53" s="1" t="s">
        <v>606</v>
      </c>
    </row>
    <row r="54" spans="1:3" x14ac:dyDescent="0.3">
      <c r="A54" s="1" t="s">
        <v>607</v>
      </c>
      <c r="B54" s="1" t="s">
        <v>3</v>
      </c>
      <c r="C54" s="1" t="s">
        <v>607</v>
      </c>
    </row>
    <row r="55" spans="1:3" x14ac:dyDescent="0.3">
      <c r="A55" s="1" t="s">
        <v>608</v>
      </c>
      <c r="B55" s="1" t="s">
        <v>3</v>
      </c>
      <c r="C55" s="1" t="s">
        <v>608</v>
      </c>
    </row>
    <row r="56" spans="1:3" x14ac:dyDescent="0.3">
      <c r="A56" s="1" t="s">
        <v>609</v>
      </c>
      <c r="B56" s="1" t="s">
        <v>3</v>
      </c>
      <c r="C56" s="1" t="s">
        <v>609</v>
      </c>
    </row>
    <row r="57" spans="1:3" x14ac:dyDescent="0.3">
      <c r="A57" s="1" t="s">
        <v>610</v>
      </c>
      <c r="B57" s="1" t="s">
        <v>3</v>
      </c>
      <c r="C57" s="1" t="s">
        <v>610</v>
      </c>
    </row>
    <row r="58" spans="1:3" x14ac:dyDescent="0.3">
      <c r="A58" s="1" t="s">
        <v>611</v>
      </c>
      <c r="B58" s="1" t="s">
        <v>3</v>
      </c>
      <c r="C58" s="1" t="s">
        <v>611</v>
      </c>
    </row>
    <row r="59" spans="1:3" x14ac:dyDescent="0.3">
      <c r="A59" s="1" t="s">
        <v>612</v>
      </c>
      <c r="B59" s="1" t="s">
        <v>3</v>
      </c>
      <c r="C59" s="1" t="s">
        <v>612</v>
      </c>
    </row>
    <row r="60" spans="1:3" x14ac:dyDescent="0.3">
      <c r="A60" s="1" t="s">
        <v>613</v>
      </c>
      <c r="B60" s="1" t="s">
        <v>3</v>
      </c>
      <c r="C60" s="1" t="s">
        <v>613</v>
      </c>
    </row>
    <row r="61" spans="1:3" x14ac:dyDescent="0.3">
      <c r="A61" s="1" t="s">
        <v>614</v>
      </c>
      <c r="B61" s="1" t="s">
        <v>3</v>
      </c>
      <c r="C61" s="1" t="s">
        <v>614</v>
      </c>
    </row>
    <row r="62" spans="1:3" x14ac:dyDescent="0.3">
      <c r="A62" s="1" t="s">
        <v>615</v>
      </c>
      <c r="B62" s="1" t="s">
        <v>3</v>
      </c>
      <c r="C62" s="1" t="s">
        <v>615</v>
      </c>
    </row>
    <row r="63" spans="1:3" x14ac:dyDescent="0.3">
      <c r="A63" s="1" t="s">
        <v>616</v>
      </c>
      <c r="B63" s="1" t="s">
        <v>3</v>
      </c>
      <c r="C63" s="1" t="s">
        <v>616</v>
      </c>
    </row>
    <row r="64" spans="1:3" x14ac:dyDescent="0.3">
      <c r="A64" s="1" t="s">
        <v>617</v>
      </c>
      <c r="B64" s="1" t="s">
        <v>3</v>
      </c>
      <c r="C64" s="1" t="s">
        <v>617</v>
      </c>
    </row>
    <row r="65" spans="1:3" x14ac:dyDescent="0.3">
      <c r="A65" s="1" t="s">
        <v>618</v>
      </c>
      <c r="B65" s="1" t="s">
        <v>3</v>
      </c>
      <c r="C65" s="1" t="s">
        <v>618</v>
      </c>
    </row>
    <row r="66" spans="1:3" x14ac:dyDescent="0.3">
      <c r="A66" s="1" t="s">
        <v>619</v>
      </c>
      <c r="B66" s="1" t="s">
        <v>3</v>
      </c>
      <c r="C66" s="1" t="s">
        <v>619</v>
      </c>
    </row>
    <row r="67" spans="1:3" x14ac:dyDescent="0.3">
      <c r="A67" s="1" t="s">
        <v>620</v>
      </c>
      <c r="B67" s="1" t="s">
        <v>3</v>
      </c>
      <c r="C67" s="1" t="s">
        <v>620</v>
      </c>
    </row>
    <row r="68" spans="1:3" x14ac:dyDescent="0.3">
      <c r="A68" s="1" t="s">
        <v>621</v>
      </c>
      <c r="B68" s="1" t="s">
        <v>3</v>
      </c>
      <c r="C68" s="1" t="s">
        <v>621</v>
      </c>
    </row>
    <row r="69" spans="1:3" x14ac:dyDescent="0.3">
      <c r="A69" s="1" t="s">
        <v>622</v>
      </c>
      <c r="B69" s="1" t="s">
        <v>3</v>
      </c>
      <c r="C69" s="1" t="s">
        <v>622</v>
      </c>
    </row>
    <row r="70" spans="1:3" x14ac:dyDescent="0.3">
      <c r="A70" s="1" t="s">
        <v>623</v>
      </c>
      <c r="B70" s="1" t="s">
        <v>3</v>
      </c>
      <c r="C70" s="1" t="s">
        <v>623</v>
      </c>
    </row>
    <row r="71" spans="1:3" x14ac:dyDescent="0.3">
      <c r="A71" s="1" t="s">
        <v>624</v>
      </c>
      <c r="B71" s="1" t="s">
        <v>3</v>
      </c>
      <c r="C71" s="1" t="s">
        <v>624</v>
      </c>
    </row>
    <row r="72" spans="1:3" x14ac:dyDescent="0.3">
      <c r="A72" s="1" t="s">
        <v>625</v>
      </c>
      <c r="B72" s="1" t="s">
        <v>3</v>
      </c>
      <c r="C72" s="1" t="s">
        <v>625</v>
      </c>
    </row>
    <row r="73" spans="1:3" x14ac:dyDescent="0.3">
      <c r="A73" s="1" t="s">
        <v>626</v>
      </c>
      <c r="B73" s="1" t="s">
        <v>3</v>
      </c>
      <c r="C73" s="1" t="s">
        <v>626</v>
      </c>
    </row>
    <row r="74" spans="1:3" x14ac:dyDescent="0.3">
      <c r="A74" s="1" t="s">
        <v>122</v>
      </c>
      <c r="B74" s="1" t="s">
        <v>552</v>
      </c>
      <c r="C74" s="1" t="str">
        <f>VLOOKUP(A74,'Cedear con volumen'!A$1:A$150,1,FALSE)</f>
        <v>MMM</v>
      </c>
    </row>
    <row r="75" spans="1:3" x14ac:dyDescent="0.3">
      <c r="A75" s="1" t="s">
        <v>7</v>
      </c>
      <c r="B75" s="1" t="s">
        <v>552</v>
      </c>
      <c r="C75" s="1" t="str">
        <f>VLOOKUP(A75,'Cedear con volumen'!A$1:A$150,1,FALSE)</f>
        <v>ABT</v>
      </c>
    </row>
    <row r="76" spans="1:3" x14ac:dyDescent="0.3">
      <c r="A76" s="1" t="s">
        <v>5</v>
      </c>
      <c r="B76" s="1" t="s">
        <v>552</v>
      </c>
      <c r="C76" s="1" t="str">
        <f>VLOOKUP(A76,'Cedear con volumen'!A$1:A$150,1,FALSE)</f>
        <v>ABBV</v>
      </c>
    </row>
    <row r="77" spans="1:3" hidden="1" x14ac:dyDescent="0.3">
      <c r="A77" s="1" t="s">
        <v>220</v>
      </c>
      <c r="B77" s="1" t="s">
        <v>552</v>
      </c>
      <c r="C77" s="1" t="e">
        <f>VLOOKUP(A77,'Cedear con volumen'!A$1:A$150,1,FALSE)</f>
        <v>#N/A</v>
      </c>
    </row>
    <row r="78" spans="1:3" hidden="1" x14ac:dyDescent="0.3">
      <c r="A78" s="1" t="s">
        <v>2</v>
      </c>
      <c r="B78" s="1" t="s">
        <v>552</v>
      </c>
      <c r="C78" s="1" t="e">
        <f>VLOOKUP(A78,'Cedear con volumen'!A$1:A$150,1,FALSE)</f>
        <v>#N/A</v>
      </c>
    </row>
    <row r="79" spans="1:3" x14ac:dyDescent="0.3">
      <c r="A79" s="1" t="s">
        <v>9</v>
      </c>
      <c r="B79" s="1" t="s">
        <v>552</v>
      </c>
      <c r="C79" s="1" t="str">
        <f>VLOOKUP(A79,'Cedear con volumen'!A$1:A$150,1,FALSE)</f>
        <v>ADBE</v>
      </c>
    </row>
    <row r="80" spans="1:3" x14ac:dyDescent="0.3">
      <c r="A80" s="1" t="s">
        <v>16</v>
      </c>
      <c r="B80" s="1" t="s">
        <v>552</v>
      </c>
      <c r="C80" s="1" t="str">
        <f>VLOOKUP(A80,'Cedear con volumen'!A$1:A$150,1,FALSE)</f>
        <v>AMD</v>
      </c>
    </row>
    <row r="81" spans="1:3" hidden="1" x14ac:dyDescent="0.3">
      <c r="A81" s="1" t="s">
        <v>226</v>
      </c>
      <c r="B81" s="1" t="s">
        <v>552</v>
      </c>
      <c r="C81" s="1" t="e">
        <f>VLOOKUP(A81,'Cedear con volumen'!A$1:A$150,1,FALSE)</f>
        <v>#N/A</v>
      </c>
    </row>
    <row r="82" spans="1:3" x14ac:dyDescent="0.3">
      <c r="A82" s="1" t="s">
        <v>13</v>
      </c>
      <c r="B82" s="1" t="s">
        <v>552</v>
      </c>
      <c r="C82" s="1" t="str">
        <f>VLOOKUP(A82,'Cedear con volumen'!A$1:A$150,1,FALSE)</f>
        <v>AEM</v>
      </c>
    </row>
    <row r="83" spans="1:3" x14ac:dyDescent="0.3">
      <c r="A83" s="1" t="s">
        <v>28</v>
      </c>
      <c r="B83" s="1" t="s">
        <v>552</v>
      </c>
      <c r="C83" s="1" t="str">
        <f>VLOOKUP(A83,'Cedear con volumen'!A$1:A$150,1,FALSE)</f>
        <v>BABA</v>
      </c>
    </row>
    <row r="84" spans="1:3" x14ac:dyDescent="0.3">
      <c r="A84" s="1" t="s">
        <v>83</v>
      </c>
      <c r="B84" s="1" t="s">
        <v>552</v>
      </c>
      <c r="C84" s="1" t="str">
        <f>VLOOKUP(A84,'Cedear con volumen'!A$1:A$150,1,FALSE)</f>
        <v>GOOGL</v>
      </c>
    </row>
    <row r="85" spans="1:3" hidden="1" x14ac:dyDescent="0.3">
      <c r="A85" s="4" t="s">
        <v>641</v>
      </c>
      <c r="B85" s="1" t="s">
        <v>552</v>
      </c>
      <c r="C85" s="1" t="e">
        <f>VLOOKUP(A85,'Cedear con volumen'!A$1:A$150,1,FALSE)</f>
        <v>#N/A</v>
      </c>
    </row>
    <row r="86" spans="1:3" x14ac:dyDescent="0.3">
      <c r="A86" s="1" t="s">
        <v>123</v>
      </c>
      <c r="B86" s="1" t="s">
        <v>552</v>
      </c>
      <c r="C86" s="1" t="str">
        <f>VLOOKUP(A86,'Cedear con volumen'!A$1:A$150,1,FALSE)</f>
        <v>MO</v>
      </c>
    </row>
    <row r="87" spans="1:3" x14ac:dyDescent="0.3">
      <c r="A87" s="1" t="s">
        <v>8</v>
      </c>
      <c r="B87" s="1" t="s">
        <v>552</v>
      </c>
      <c r="C87" s="1" t="str">
        <f>VLOOKUP(A87,'Cedear con volumen'!A$1:A$150,1,FALSE)</f>
        <v>ACH</v>
      </c>
    </row>
    <row r="88" spans="1:3" x14ac:dyDescent="0.3">
      <c r="A88" s="1" t="s">
        <v>19</v>
      </c>
      <c r="B88" s="1" t="s">
        <v>552</v>
      </c>
      <c r="C88" s="1" t="str">
        <f>VLOOKUP(A88,'Cedear con volumen'!A$1:A$150,1,FALSE)</f>
        <v>AMZN</v>
      </c>
    </row>
    <row r="89" spans="1:3" x14ac:dyDescent="0.3">
      <c r="A89" s="1" t="s">
        <v>6</v>
      </c>
      <c r="B89" s="1" t="s">
        <v>552</v>
      </c>
      <c r="C89" s="1" t="str">
        <f>VLOOKUP(A89,'Cedear con volumen'!A$1:A$150,1,FALSE)</f>
        <v>ABEV</v>
      </c>
    </row>
    <row r="90" spans="1:3" x14ac:dyDescent="0.3">
      <c r="A90" s="1" t="s">
        <v>18</v>
      </c>
      <c r="B90" s="1" t="s">
        <v>552</v>
      </c>
      <c r="C90" s="1" t="str">
        <f>VLOOKUP(A90,'Cedear con volumen'!A$1:A$150,1,FALSE)</f>
        <v>AMX</v>
      </c>
    </row>
    <row r="91" spans="1:3" x14ac:dyDescent="0.3">
      <c r="A91" s="1" t="s">
        <v>24</v>
      </c>
      <c r="B91" s="1" t="s">
        <v>552</v>
      </c>
      <c r="C91" s="1" t="str">
        <f>VLOOKUP(A91,'Cedear con volumen'!A$1:A$150,1,FALSE)</f>
        <v>AXP</v>
      </c>
    </row>
    <row r="92" spans="1:3" hidden="1" x14ac:dyDescent="0.3">
      <c r="A92" s="1" t="s">
        <v>14</v>
      </c>
      <c r="B92" s="1" t="s">
        <v>552</v>
      </c>
      <c r="C92" s="1" t="e">
        <f>VLOOKUP(A92,'Cedear con volumen'!A$1:A$150,1,FALSE)</f>
        <v>#N/A</v>
      </c>
    </row>
    <row r="93" spans="1:3" x14ac:dyDescent="0.3">
      <c r="A93" s="1" t="s">
        <v>17</v>
      </c>
      <c r="B93" s="1" t="s">
        <v>552</v>
      </c>
      <c r="C93" s="1" t="str">
        <f>VLOOKUP(A93,'Cedear con volumen'!A$1:A$150,1,FALSE)</f>
        <v>AMGN</v>
      </c>
    </row>
    <row r="94" spans="1:3" x14ac:dyDescent="0.3">
      <c r="A94" s="1" t="s">
        <v>11</v>
      </c>
      <c r="B94" s="1" t="s">
        <v>552</v>
      </c>
      <c r="C94" s="1" t="str">
        <f>VLOOKUP(A94,'Cedear con volumen'!A$1:A$150,1,FALSE)</f>
        <v>ADI</v>
      </c>
    </row>
    <row r="95" spans="1:3" x14ac:dyDescent="0.3">
      <c r="A95" s="1" t="s">
        <v>4</v>
      </c>
      <c r="B95" s="1" t="s">
        <v>552</v>
      </c>
      <c r="C95" s="1" t="str">
        <f>VLOOKUP(A95,'Cedear con volumen'!A$1:A$150,1,FALSE)</f>
        <v>AAPL</v>
      </c>
    </row>
    <row r="96" spans="1:3" hidden="1" x14ac:dyDescent="0.3">
      <c r="A96" s="1" t="s">
        <v>15</v>
      </c>
      <c r="B96" s="1" t="s">
        <v>552</v>
      </c>
      <c r="C96" s="1" t="e">
        <f>VLOOKUP(A96,'Cedear con volumen'!A$1:A$150,1,FALSE)</f>
        <v>#N/A</v>
      </c>
    </row>
    <row r="97" spans="1:3" hidden="1" x14ac:dyDescent="0.3">
      <c r="A97" s="1" t="s">
        <v>99</v>
      </c>
      <c r="B97" s="1" t="s">
        <v>552</v>
      </c>
      <c r="C97" s="1" t="e">
        <f>VLOOKUP(A97,'Cedear con volumen'!A$1:A$150,1,FALSE)</f>
        <v>#N/A</v>
      </c>
    </row>
    <row r="98" spans="1:3" x14ac:dyDescent="0.3">
      <c r="A98" s="1" t="s">
        <v>20</v>
      </c>
      <c r="B98" s="1" t="s">
        <v>552</v>
      </c>
      <c r="C98" s="1" t="str">
        <f>VLOOKUP(A98,'Cedear con volumen'!A$1:A$150,1,FALSE)</f>
        <v>ARCO</v>
      </c>
    </row>
    <row r="99" spans="1:3" x14ac:dyDescent="0.3">
      <c r="A99" s="1" t="s">
        <v>25</v>
      </c>
      <c r="B99" s="1" t="s">
        <v>552</v>
      </c>
      <c r="C99" s="1" t="str">
        <f>VLOOKUP(A99,'Cedear con volumen'!A$1:A$150,1,FALSE)</f>
        <v>AZN</v>
      </c>
    </row>
    <row r="100" spans="1:3" x14ac:dyDescent="0.3">
      <c r="A100" s="1" t="s">
        <v>171</v>
      </c>
      <c r="B100" s="1" t="s">
        <v>552</v>
      </c>
      <c r="C100" s="1" t="str">
        <f>VLOOKUP(A100,'Cedear con volumen'!A$1:A$150,1,FALSE)</f>
        <v>T</v>
      </c>
    </row>
    <row r="101" spans="1:3" hidden="1" x14ac:dyDescent="0.3">
      <c r="A101" s="1" t="s">
        <v>12</v>
      </c>
      <c r="B101" s="1" t="s">
        <v>552</v>
      </c>
      <c r="C101" s="1" t="e">
        <f>VLOOKUP(A101,'Cedear con volumen'!A$1:A$150,1,FALSE)</f>
        <v>#N/A</v>
      </c>
    </row>
    <row r="102" spans="1:3" hidden="1" x14ac:dyDescent="0.3">
      <c r="A102" s="1" t="s">
        <v>23</v>
      </c>
      <c r="B102" s="1" t="s">
        <v>552</v>
      </c>
      <c r="C102" s="1" t="e">
        <f>VLOOKUP(A102,'Cedear con volumen'!A$1:A$150,1,FALSE)</f>
        <v>#N/A</v>
      </c>
    </row>
    <row r="103" spans="1:3" x14ac:dyDescent="0.3">
      <c r="A103" s="1" t="s">
        <v>48</v>
      </c>
      <c r="B103" s="1" t="s">
        <v>552</v>
      </c>
      <c r="C103" s="1" t="str">
        <f>VLOOKUP(A103,'Cedear con volumen'!A$1:A$150,1,FALSE)</f>
        <v>CAR</v>
      </c>
    </row>
    <row r="104" spans="1:3" hidden="1" x14ac:dyDescent="0.3">
      <c r="A104" s="1" t="s">
        <v>251</v>
      </c>
      <c r="B104" s="1" t="s">
        <v>552</v>
      </c>
      <c r="C104" s="1" t="e">
        <f>VLOOKUP(A104,'Cedear con volumen'!A$1:A$150,1,FALSE)</f>
        <v>#N/A</v>
      </c>
    </row>
    <row r="105" spans="1:3" x14ac:dyDescent="0.3">
      <c r="A105" s="1" t="s">
        <v>34</v>
      </c>
      <c r="B105" s="1" t="s">
        <v>552</v>
      </c>
      <c r="C105" s="1" t="str">
        <f>VLOOKUP(A105,'Cedear con volumen'!A$1:A$150,1,FALSE)</f>
        <v>BIDU</v>
      </c>
    </row>
    <row r="106" spans="1:3" x14ac:dyDescent="0.3">
      <c r="A106" s="1" t="s">
        <v>30</v>
      </c>
      <c r="B106" s="1" t="s">
        <v>552</v>
      </c>
      <c r="C106" s="1" t="str">
        <f>VLOOKUP(A106,'Cedear con volumen'!A$1:A$150,1,FALSE)</f>
        <v>BBD</v>
      </c>
    </row>
    <row r="107" spans="1:3" hidden="1" x14ac:dyDescent="0.3">
      <c r="A107" s="1" t="s">
        <v>43</v>
      </c>
      <c r="B107" s="1" t="s">
        <v>552</v>
      </c>
      <c r="C107" s="1" t="e">
        <f>VLOOKUP(A107,'Cedear con volumen'!A$1:A$150,1,FALSE)</f>
        <v>#N/A</v>
      </c>
    </row>
    <row r="108" spans="1:3" x14ac:dyDescent="0.3">
      <c r="A108" s="1" t="s">
        <v>156</v>
      </c>
      <c r="B108" s="1" t="s">
        <v>552</v>
      </c>
      <c r="C108" s="1" t="str">
        <f>VLOOKUP(A108,'Cedear con volumen'!A$1:A$150,1,FALSE)</f>
        <v>SAN</v>
      </c>
    </row>
    <row r="109" spans="1:3" hidden="1" x14ac:dyDescent="0.3">
      <c r="A109" s="1" t="s">
        <v>257</v>
      </c>
      <c r="B109" s="1" t="s">
        <v>552</v>
      </c>
      <c r="C109" s="1" t="e">
        <f>VLOOKUP(A109,'Cedear con volumen'!A$1:A$150,1,FALSE)</f>
        <v>#N/A</v>
      </c>
    </row>
    <row r="110" spans="1:3" x14ac:dyDescent="0.3">
      <c r="A110" s="1" t="s">
        <v>32</v>
      </c>
      <c r="B110" s="1" t="s">
        <v>552</v>
      </c>
      <c r="C110" s="1" t="str">
        <f>VLOOKUP(A110,'Cedear con volumen'!A$1:A$150,1,FALSE)</f>
        <v>BCS</v>
      </c>
    </row>
    <row r="111" spans="1:3" x14ac:dyDescent="0.3">
      <c r="A111" s="1" t="s">
        <v>82</v>
      </c>
      <c r="B111" s="1" t="s">
        <v>552</v>
      </c>
      <c r="C111" s="1" t="str">
        <f>VLOOKUP(A111,'Cedear con volumen'!A$1:A$150,1,FALSE)</f>
        <v>GOLD</v>
      </c>
    </row>
    <row r="112" spans="1:3" hidden="1" x14ac:dyDescent="0.3">
      <c r="A112" s="1" t="s">
        <v>627</v>
      </c>
      <c r="B112" s="1" t="s">
        <v>552</v>
      </c>
      <c r="C112" s="1" t="e">
        <f>VLOOKUP(A112,'Cedear con volumen'!A$1:A$150,1,FALSE)</f>
        <v>#N/A</v>
      </c>
    </row>
    <row r="113" spans="1:3" hidden="1" x14ac:dyDescent="0.3">
      <c r="A113" s="1" t="s">
        <v>628</v>
      </c>
      <c r="B113" s="1" t="s">
        <v>552</v>
      </c>
      <c r="C113" s="1" t="e">
        <f>VLOOKUP(A113,'Cedear con volumen'!A$1:A$150,1,FALSE)</f>
        <v>#N/A</v>
      </c>
    </row>
    <row r="114" spans="1:3" hidden="1" x14ac:dyDescent="0.3">
      <c r="A114" s="1" t="s">
        <v>639</v>
      </c>
      <c r="B114" s="1" t="s">
        <v>552</v>
      </c>
      <c r="C114" s="1" t="e">
        <f>VLOOKUP(A114,'Cedear con volumen'!A$1:A$150,1,FALSE)</f>
        <v>#N/A</v>
      </c>
    </row>
    <row r="115" spans="1:3" x14ac:dyDescent="0.3">
      <c r="A115" s="1" t="s">
        <v>33</v>
      </c>
      <c r="B115" s="1" t="s">
        <v>552</v>
      </c>
      <c r="C115" s="1" t="str">
        <f>VLOOKUP(A115,'Cedear con volumen'!A$1:A$150,1,FALSE)</f>
        <v>BHP</v>
      </c>
    </row>
    <row r="116" spans="1:3" hidden="1" x14ac:dyDescent="0.3">
      <c r="A116" s="1" t="s">
        <v>269</v>
      </c>
      <c r="B116" s="1" t="s">
        <v>552</v>
      </c>
      <c r="C116" s="1" t="e">
        <f>VLOOKUP(A116,'Cedear con volumen'!A$1:A$150,1,FALSE)</f>
        <v>#N/A</v>
      </c>
    </row>
    <row r="117" spans="1:3" x14ac:dyDescent="0.3">
      <c r="A117" s="1" t="s">
        <v>36</v>
      </c>
      <c r="B117" s="1" t="s">
        <v>552</v>
      </c>
      <c r="C117" s="1" t="str">
        <f>VLOOKUP(A117,'Cedear con volumen'!A$1:A$150,1,FALSE)</f>
        <v>BIOX</v>
      </c>
    </row>
    <row r="118" spans="1:3" x14ac:dyDescent="0.3">
      <c r="A118" s="1" t="s">
        <v>35</v>
      </c>
      <c r="B118" s="1" t="s">
        <v>552</v>
      </c>
      <c r="C118" s="1" t="str">
        <f>VLOOKUP(A118,'Cedear con volumen'!A$1:A$150,1,FALSE)</f>
        <v>BIIB</v>
      </c>
    </row>
    <row r="119" spans="1:3" x14ac:dyDescent="0.3">
      <c r="A119" s="1" t="s">
        <v>29</v>
      </c>
      <c r="B119" s="1" t="s">
        <v>552</v>
      </c>
      <c r="C119" s="1" t="str">
        <f>VLOOKUP(A119,'Cedear con volumen'!A$1:A$150,1,FALSE)</f>
        <v>BB</v>
      </c>
    </row>
    <row r="120" spans="1:3" x14ac:dyDescent="0.3">
      <c r="A120" s="1" t="s">
        <v>26</v>
      </c>
      <c r="B120" s="1" t="s">
        <v>552</v>
      </c>
      <c r="C120" s="1" t="str">
        <f>VLOOKUP(A120,'Cedear con volumen'!A$1:A$150,1,FALSE)</f>
        <v>BA</v>
      </c>
    </row>
    <row r="121" spans="1:3" x14ac:dyDescent="0.3">
      <c r="A121" s="1" t="s">
        <v>40</v>
      </c>
      <c r="B121" s="1" t="s">
        <v>552</v>
      </c>
      <c r="C121" s="1" t="str">
        <f>VLOOKUP(A121,'Cedear con volumen'!A$1:A$150,1,FALSE)</f>
        <v>BP</v>
      </c>
    </row>
    <row r="122" spans="1:3" x14ac:dyDescent="0.3">
      <c r="A122" s="1" t="s">
        <v>41</v>
      </c>
      <c r="B122" s="1" t="s">
        <v>552</v>
      </c>
      <c r="C122" s="1" t="str">
        <f>VLOOKUP(A122,'Cedear con volumen'!A$1:A$150,1,FALSE)</f>
        <v>BRFS</v>
      </c>
    </row>
    <row r="123" spans="1:3" x14ac:dyDescent="0.3">
      <c r="A123" s="1" t="s">
        <v>38</v>
      </c>
      <c r="B123" s="1" t="s">
        <v>552</v>
      </c>
      <c r="C123" s="1" t="str">
        <f>VLOOKUP(A123,'Cedear con volumen'!A$1:A$150,1,FALSE)</f>
        <v>BMY</v>
      </c>
    </row>
    <row r="124" spans="1:3" x14ac:dyDescent="0.3">
      <c r="A124" s="1" t="s">
        <v>22</v>
      </c>
      <c r="B124" s="1" t="s">
        <v>552</v>
      </c>
      <c r="C124" s="1" t="str">
        <f>VLOOKUP(A124,'Cedear con volumen'!A$1:A$150,1,FALSE)</f>
        <v>AVGO</v>
      </c>
    </row>
    <row r="125" spans="1:3" hidden="1" x14ac:dyDescent="0.3">
      <c r="A125" s="1" t="s">
        <v>280</v>
      </c>
      <c r="B125" s="1" t="s">
        <v>552</v>
      </c>
      <c r="C125" s="1" t="e">
        <f>VLOOKUP(A125,'Cedear con volumen'!A$1:A$150,1,FALSE)</f>
        <v>#N/A</v>
      </c>
    </row>
    <row r="126" spans="1:3" hidden="1" x14ac:dyDescent="0.3">
      <c r="A126" s="1" t="s">
        <v>47</v>
      </c>
      <c r="B126" s="1" t="s">
        <v>552</v>
      </c>
      <c r="C126" s="1" t="e">
        <f>VLOOKUP(A126,'Cedear con volumen'!A$1:A$150,1,FALSE)</f>
        <v>#N/A</v>
      </c>
    </row>
    <row r="127" spans="1:3" x14ac:dyDescent="0.3">
      <c r="A127" s="1" t="s">
        <v>46</v>
      </c>
      <c r="B127" s="1" t="s">
        <v>552</v>
      </c>
      <c r="C127" s="1" t="str">
        <f>VLOOKUP(A127,'Cedear con volumen'!A$1:A$150,1,FALSE)</f>
        <v>CAH</v>
      </c>
    </row>
    <row r="128" spans="1:3" x14ac:dyDescent="0.3">
      <c r="A128" s="1" t="s">
        <v>49</v>
      </c>
      <c r="B128" s="1" t="s">
        <v>552</v>
      </c>
      <c r="C128" s="1" t="str">
        <f>VLOOKUP(A128,'Cedear con volumen'!A$1:A$150,1,FALSE)</f>
        <v>CAT</v>
      </c>
    </row>
    <row r="129" spans="1:3" x14ac:dyDescent="0.3">
      <c r="A129" s="1" t="s">
        <v>58</v>
      </c>
      <c r="B129" s="1" t="s">
        <v>552</v>
      </c>
      <c r="C129" s="1" t="str">
        <f>VLOOKUP(A129,'Cedear con volumen'!A$1:A$150,1,FALSE)</f>
        <v>CX</v>
      </c>
    </row>
    <row r="130" spans="1:3" hidden="1" x14ac:dyDescent="0.3">
      <c r="A130" s="1" t="s">
        <v>66</v>
      </c>
      <c r="B130" s="1" t="s">
        <v>552</v>
      </c>
      <c r="C130" s="1" t="e">
        <f>VLOOKUP(A130,'Cedear con volumen'!A$1:A$150,1,FALSE)</f>
        <v>#N/A</v>
      </c>
    </row>
    <row r="131" spans="1:3" x14ac:dyDescent="0.3">
      <c r="A131" s="1" t="s">
        <v>57</v>
      </c>
      <c r="B131" s="1" t="s">
        <v>552</v>
      </c>
      <c r="C131" s="1" t="str">
        <f>VLOOKUP(A131,'Cedear con volumen'!A$1:A$150,1,FALSE)</f>
        <v>CVX</v>
      </c>
    </row>
    <row r="132" spans="1:3" hidden="1" x14ac:dyDescent="0.3">
      <c r="A132" s="1" t="s">
        <v>112</v>
      </c>
      <c r="B132" s="1" t="s">
        <v>552</v>
      </c>
      <c r="C132" s="1" t="e">
        <f>VLOOKUP(A132,'Cedear con volumen'!A$1:A$150,1,FALSE)</f>
        <v>#N/A</v>
      </c>
    </row>
    <row r="133" spans="1:3" hidden="1" x14ac:dyDescent="0.3">
      <c r="A133" s="1" t="s">
        <v>166</v>
      </c>
      <c r="B133" s="1" t="s">
        <v>552</v>
      </c>
      <c r="C133" s="1" t="e">
        <f>VLOOKUP(A133,'Cedear con volumen'!A$1:A$150,1,FALSE)</f>
        <v>#N/A</v>
      </c>
    </row>
    <row r="134" spans="1:3" x14ac:dyDescent="0.3">
      <c r="A134" s="1" t="s">
        <v>56</v>
      </c>
      <c r="B134" s="1" t="s">
        <v>552</v>
      </c>
      <c r="C134" s="1" t="str">
        <f>VLOOKUP(A134,'Cedear con volumen'!A$1:A$150,1,FALSE)</f>
        <v>CSCO</v>
      </c>
    </row>
    <row r="135" spans="1:3" x14ac:dyDescent="0.3">
      <c r="A135" s="1" t="s">
        <v>44</v>
      </c>
      <c r="B135" s="1" t="s">
        <v>552</v>
      </c>
      <c r="C135" s="1" t="str">
        <f>VLOOKUP(A135,'Cedear con volumen'!A$1:A$150,1,FALSE)</f>
        <v>C</v>
      </c>
    </row>
    <row r="136" spans="1:3" hidden="1" x14ac:dyDescent="0.3">
      <c r="A136" s="1" t="s">
        <v>296</v>
      </c>
      <c r="B136" s="1" t="s">
        <v>552</v>
      </c>
      <c r="C136" s="1" t="e">
        <f>VLOOKUP(A136,'Cedear con volumen'!A$1:A$150,1,FALSE)</f>
        <v>#N/A</v>
      </c>
    </row>
    <row r="137" spans="1:3" x14ac:dyDescent="0.3">
      <c r="A137" s="1" t="s">
        <v>111</v>
      </c>
      <c r="B137" s="1" t="s">
        <v>552</v>
      </c>
      <c r="C137" s="1" t="str">
        <f>VLOOKUP(A137,'Cedear con volumen'!A$1:A$150,1,FALSE)</f>
        <v>KO</v>
      </c>
    </row>
    <row r="138" spans="1:3" hidden="1" x14ac:dyDescent="0.3">
      <c r="A138" s="1" t="s">
        <v>300</v>
      </c>
      <c r="B138" s="1" t="s">
        <v>552</v>
      </c>
      <c r="C138" s="1" t="e">
        <f>VLOOKUP(A138,'Cedear con volumen'!A$1:A$150,1,FALSE)</f>
        <v>#N/A</v>
      </c>
    </row>
    <row r="139" spans="1:3" x14ac:dyDescent="0.3">
      <c r="A139" s="1" t="s">
        <v>51</v>
      </c>
      <c r="B139" s="1" t="s">
        <v>552</v>
      </c>
      <c r="C139" s="1" t="str">
        <f>VLOOKUP(A139,'Cedear con volumen'!A$1:A$150,1,FALSE)</f>
        <v>CDE</v>
      </c>
    </row>
    <row r="140" spans="1:3" x14ac:dyDescent="0.3">
      <c r="A140" s="1" t="s">
        <v>52</v>
      </c>
      <c r="B140" s="1" t="s">
        <v>552</v>
      </c>
      <c r="C140" s="1" t="str">
        <f>VLOOKUP(A140,'Cedear con volumen'!A$1:A$150,1,FALSE)</f>
        <v>CL</v>
      </c>
    </row>
    <row r="141" spans="1:3" hidden="1" x14ac:dyDescent="0.3">
      <c r="A141" s="1" t="s">
        <v>304</v>
      </c>
      <c r="B141" s="1" t="s">
        <v>552</v>
      </c>
      <c r="C141" s="1" t="e">
        <f>VLOOKUP(A141,'Cedear con volumen'!A$1:A$150,1,FALSE)</f>
        <v>#N/A</v>
      </c>
    </row>
    <row r="142" spans="1:3" hidden="1" x14ac:dyDescent="0.3">
      <c r="A142" s="1" t="s">
        <v>306</v>
      </c>
      <c r="B142" s="1" t="s">
        <v>552</v>
      </c>
      <c r="C142" s="1" t="e">
        <f>VLOOKUP(A142,'Cedear con volumen'!A$1:A$150,1,FALSE)</f>
        <v>#N/A</v>
      </c>
    </row>
    <row r="143" spans="1:3" x14ac:dyDescent="0.3">
      <c r="A143" s="1" t="s">
        <v>161</v>
      </c>
      <c r="B143" s="1" t="s">
        <v>552</v>
      </c>
      <c r="C143" s="1" t="str">
        <f>VLOOKUP(A143,'Cedear con volumen'!A$1:A$150,1,FALSE)</f>
        <v>SID</v>
      </c>
    </row>
    <row r="144" spans="1:3" hidden="1" x14ac:dyDescent="0.3">
      <c r="A144" s="1" t="s">
        <v>81</v>
      </c>
      <c r="B144" s="1" t="s">
        <v>552</v>
      </c>
      <c r="C144" s="1" t="e">
        <f>VLOOKUP(A144,'Cedear con volumen'!A$1:A$150,1,FALSE)</f>
        <v>#N/A</v>
      </c>
    </row>
    <row r="145" spans="1:3" x14ac:dyDescent="0.3">
      <c r="A145" s="1" t="s">
        <v>45</v>
      </c>
      <c r="B145" s="1" t="s">
        <v>552</v>
      </c>
      <c r="C145" s="1" t="str">
        <f>VLOOKUP(A145,'Cedear con volumen'!A$1:A$150,1,FALSE)</f>
        <v>CAAP</v>
      </c>
    </row>
    <row r="146" spans="1:3" x14ac:dyDescent="0.3">
      <c r="A146" s="1" t="s">
        <v>53</v>
      </c>
      <c r="B146" s="1" t="s">
        <v>552</v>
      </c>
      <c r="C146" s="1" t="str">
        <f>VLOOKUP(A146,'Cedear con volumen'!A$1:A$150,1,FALSE)</f>
        <v>COST</v>
      </c>
    </row>
    <row r="147" spans="1:3" x14ac:dyDescent="0.3">
      <c r="A147" s="1" t="s">
        <v>55</v>
      </c>
      <c r="B147" s="1" t="s">
        <v>552</v>
      </c>
      <c r="C147" s="1" t="str">
        <f>VLOOKUP(A147,'Cedear con volumen'!A$1:A$150,1,FALSE)</f>
        <v>CS</v>
      </c>
    </row>
    <row r="148" spans="1:3" hidden="1" x14ac:dyDescent="0.3">
      <c r="A148" s="1" t="s">
        <v>313</v>
      </c>
      <c r="B148" s="1" t="s">
        <v>552</v>
      </c>
      <c r="C148" s="1" t="e">
        <f>VLOOKUP(A148,'Cedear con volumen'!A$1:A$150,1,FALSE)</f>
        <v>#N/A</v>
      </c>
    </row>
    <row r="149" spans="1:3" hidden="1" x14ac:dyDescent="0.3">
      <c r="A149" s="1" t="s">
        <v>629</v>
      </c>
      <c r="B149" s="1" t="s">
        <v>552</v>
      </c>
      <c r="C149" s="1" t="e">
        <f>VLOOKUP(A149,'Cedear con volumen'!A$1:A$150,1,FALSE)</f>
        <v>#N/A</v>
      </c>
    </row>
    <row r="150" spans="1:3" hidden="1" x14ac:dyDescent="0.3">
      <c r="A150" s="1" t="s">
        <v>630</v>
      </c>
      <c r="B150" s="1" t="s">
        <v>552</v>
      </c>
      <c r="C150" s="1" t="e">
        <f>VLOOKUP(A150,'Cedear con volumen'!A$1:A$150,1,FALSE)</f>
        <v>#N/A</v>
      </c>
    </row>
    <row r="151" spans="1:3" x14ac:dyDescent="0.3">
      <c r="A151" s="1" t="s">
        <v>60</v>
      </c>
      <c r="B151" s="1" t="s">
        <v>552</v>
      </c>
      <c r="C151" s="1" t="str">
        <f>VLOOKUP(A151,'Cedear con volumen'!A$1:A$150,1,FALSE)</f>
        <v>DE</v>
      </c>
    </row>
    <row r="152" spans="1:3" x14ac:dyDescent="0.3">
      <c r="A152" s="1" t="s">
        <v>62</v>
      </c>
      <c r="B152" s="1" t="s">
        <v>552</v>
      </c>
      <c r="C152" s="1" t="str">
        <f>VLOOKUP(A152,'Cedear con volumen'!A$1:A$150,1,FALSE)</f>
        <v>DESP</v>
      </c>
    </row>
    <row r="153" spans="1:3" hidden="1" x14ac:dyDescent="0.3">
      <c r="A153" s="1" t="s">
        <v>321</v>
      </c>
      <c r="B153" s="1" t="s">
        <v>552</v>
      </c>
      <c r="C153" s="1" t="e">
        <f>VLOOKUP(A153,'Cedear con volumen'!A$1:A$150,1,FALSE)</f>
        <v>#N/A</v>
      </c>
    </row>
    <row r="154" spans="1:3" x14ac:dyDescent="0.3">
      <c r="A154" s="1" t="s">
        <v>61</v>
      </c>
      <c r="B154" s="1" t="s">
        <v>552</v>
      </c>
      <c r="C154" s="1" t="str">
        <f>VLOOKUP(A154,'Cedear con volumen'!A$1:A$150,1,FALSE)</f>
        <v>DEO</v>
      </c>
    </row>
    <row r="155" spans="1:3" x14ac:dyDescent="0.3">
      <c r="A155" s="1" t="s">
        <v>64</v>
      </c>
      <c r="B155" s="1" t="s">
        <v>552</v>
      </c>
      <c r="C155" s="1" t="str">
        <f>VLOOKUP(A155,'Cedear con volumen'!A$1:A$150,1,FALSE)</f>
        <v>DOCU</v>
      </c>
    </row>
    <row r="156" spans="1:3" hidden="1" x14ac:dyDescent="0.3">
      <c r="A156" s="1" t="s">
        <v>59</v>
      </c>
      <c r="B156" s="1" t="s">
        <v>552</v>
      </c>
      <c r="C156" s="1" t="e">
        <f>VLOOKUP(A156,'Cedear con volumen'!A$1:A$150,1,FALSE)</f>
        <v>#N/A</v>
      </c>
    </row>
    <row r="157" spans="1:3" hidden="1" x14ac:dyDescent="0.3">
      <c r="A157" s="1" t="s">
        <v>631</v>
      </c>
      <c r="B157" s="1" t="s">
        <v>552</v>
      </c>
      <c r="C157" s="1" t="e">
        <f>VLOOKUP(A157,'Cedear con volumen'!A$1:A$150,1,FALSE)</f>
        <v>#N/A</v>
      </c>
    </row>
    <row r="158" spans="1:3" x14ac:dyDescent="0.3">
      <c r="A158" s="1" t="s">
        <v>65</v>
      </c>
      <c r="B158" s="1" t="s">
        <v>552</v>
      </c>
      <c r="C158" s="1" t="str">
        <f>VLOOKUP(A158,'Cedear con volumen'!A$1:A$150,1,FALSE)</f>
        <v>EBAY</v>
      </c>
    </row>
    <row r="159" spans="1:3" hidden="1" x14ac:dyDescent="0.3">
      <c r="A159" s="1" t="s">
        <v>330</v>
      </c>
      <c r="B159" s="1" t="s">
        <v>552</v>
      </c>
      <c r="C159" s="1" t="e">
        <f>VLOOKUP(A159,'Cedear con volumen'!A$1:A$150,1,FALSE)</f>
        <v>#N/A</v>
      </c>
    </row>
    <row r="160" spans="1:3" hidden="1" x14ac:dyDescent="0.3">
      <c r="A160" s="1" t="s">
        <v>113</v>
      </c>
      <c r="B160" s="1" t="s">
        <v>552</v>
      </c>
      <c r="C160" s="1" t="e">
        <f>VLOOKUP(A160,'Cedear con volumen'!A$1:A$150,1,FALSE)</f>
        <v>#N/A</v>
      </c>
    </row>
    <row r="161" spans="1:3" x14ac:dyDescent="0.3">
      <c r="A161" s="1" t="s">
        <v>69</v>
      </c>
      <c r="B161" s="1" t="s">
        <v>552</v>
      </c>
      <c r="C161" s="1" t="str">
        <f>VLOOKUP(A161,'Cedear con volumen'!A$1:A$150,1,FALSE)</f>
        <v>ERJ</v>
      </c>
    </row>
    <row r="162" spans="1:3" hidden="1" x14ac:dyDescent="0.3">
      <c r="A162" s="1" t="s">
        <v>334</v>
      </c>
      <c r="B162" s="1" t="s">
        <v>552</v>
      </c>
      <c r="C162" s="1" t="e">
        <f>VLOOKUP(A162,'Cedear con volumen'!A$1:A$150,1,FALSE)</f>
        <v>#N/A</v>
      </c>
    </row>
    <row r="163" spans="1:3" x14ac:dyDescent="0.3">
      <c r="A163" s="1" t="s">
        <v>70</v>
      </c>
      <c r="B163" s="1" t="s">
        <v>552</v>
      </c>
      <c r="C163" s="1" t="str">
        <f>VLOOKUP(A163,'Cedear con volumen'!A$1:A$150,1,FALSE)</f>
        <v>ETSY</v>
      </c>
    </row>
    <row r="164" spans="1:3" hidden="1" x14ac:dyDescent="0.3">
      <c r="A164" s="1" t="s">
        <v>67</v>
      </c>
      <c r="B164" s="1" t="s">
        <v>552</v>
      </c>
      <c r="C164" s="1" t="e">
        <f>VLOOKUP(A164,'Cedear con volumen'!A$1:A$150,1,FALSE)</f>
        <v>#N/A</v>
      </c>
    </row>
    <row r="165" spans="1:3" x14ac:dyDescent="0.3">
      <c r="A165" s="1" t="s">
        <v>204</v>
      </c>
      <c r="B165" s="1" t="s">
        <v>552</v>
      </c>
      <c r="C165" s="1" t="str">
        <f>VLOOKUP(A165,'Cedear con volumen'!A$1:A$150,1,FALSE)</f>
        <v>XOM</v>
      </c>
    </row>
    <row r="166" spans="1:3" x14ac:dyDescent="0.3">
      <c r="A166" s="1" t="s">
        <v>71</v>
      </c>
      <c r="B166" s="1" t="s">
        <v>552</v>
      </c>
      <c r="C166" s="1" t="str">
        <f>VLOOKUP(A166,'Cedear con volumen'!A$1:A$150,1,FALSE)</f>
        <v>FB</v>
      </c>
    </row>
    <row r="167" spans="1:3" hidden="1" x14ac:dyDescent="0.3">
      <c r="A167" s="1" t="s">
        <v>340</v>
      </c>
      <c r="B167" s="1" t="s">
        <v>552</v>
      </c>
      <c r="C167" s="1" t="e">
        <f>VLOOKUP(A167,'Cedear con volumen'!A$1:A$150,1,FALSE)</f>
        <v>#N/A</v>
      </c>
    </row>
    <row r="168" spans="1:3" x14ac:dyDescent="0.3">
      <c r="A168" s="1" t="s">
        <v>73</v>
      </c>
      <c r="B168" s="1" t="s">
        <v>552</v>
      </c>
      <c r="C168" s="1" t="str">
        <f>VLOOKUP(A168,'Cedear con volumen'!A$1:A$150,1,FALSE)</f>
        <v>FDX</v>
      </c>
    </row>
    <row r="169" spans="1:3" x14ac:dyDescent="0.3">
      <c r="A169" s="1" t="s">
        <v>75</v>
      </c>
      <c r="B169" s="1" t="s">
        <v>552</v>
      </c>
      <c r="C169" s="1" t="str">
        <f>VLOOKUP(A169,'Cedear con volumen'!A$1:A$150,1,FALSE)</f>
        <v>FSLR</v>
      </c>
    </row>
    <row r="170" spans="1:3" hidden="1" x14ac:dyDescent="0.3">
      <c r="A170" s="1" t="s">
        <v>74</v>
      </c>
      <c r="B170" s="1" t="s">
        <v>552</v>
      </c>
      <c r="C170" s="1" t="e">
        <f>VLOOKUP(A170,'Cedear con volumen'!A$1:A$150,1,FALSE)</f>
        <v>#N/A</v>
      </c>
    </row>
    <row r="171" spans="1:3" hidden="1" x14ac:dyDescent="0.3">
      <c r="A171" s="1" t="s">
        <v>346</v>
      </c>
      <c r="B171" s="1" t="s">
        <v>552</v>
      </c>
      <c r="C171" s="1" t="e">
        <f>VLOOKUP(A171,'Cedear con volumen'!A$1:A$150,1,FALSE)</f>
        <v>#N/A</v>
      </c>
    </row>
    <row r="172" spans="1:3" x14ac:dyDescent="0.3">
      <c r="A172" s="1" t="s">
        <v>72</v>
      </c>
      <c r="B172" s="1" t="s">
        <v>552</v>
      </c>
      <c r="C172" s="1" t="str">
        <f>VLOOKUP(A172,'Cedear con volumen'!A$1:A$150,1,FALSE)</f>
        <v>FCX</v>
      </c>
    </row>
    <row r="173" spans="1:3" hidden="1" x14ac:dyDescent="0.3">
      <c r="A173" s="1" t="s">
        <v>85</v>
      </c>
      <c r="B173" s="1" t="s">
        <v>552</v>
      </c>
      <c r="C173" s="1" t="e">
        <f>VLOOKUP(A173,'Cedear con volumen'!A$1:A$150,1,FALSE)</f>
        <v>#N/A</v>
      </c>
    </row>
    <row r="174" spans="1:3" x14ac:dyDescent="0.3">
      <c r="A174" s="1" t="s">
        <v>76</v>
      </c>
      <c r="B174" s="1" t="s">
        <v>552</v>
      </c>
      <c r="C174" s="1" t="str">
        <f>VLOOKUP(A174,'Cedear con volumen'!A$1:A$150,1,FALSE)</f>
        <v>GE</v>
      </c>
    </row>
    <row r="175" spans="1:3" x14ac:dyDescent="0.3">
      <c r="A175" s="1" t="s">
        <v>84</v>
      </c>
      <c r="B175" s="1" t="s">
        <v>552</v>
      </c>
      <c r="C175" s="1" t="str">
        <f>VLOOKUP(A175,'Cedear con volumen'!A$1:A$150,1,FALSE)</f>
        <v>GPRK</v>
      </c>
    </row>
    <row r="176" spans="1:3" x14ac:dyDescent="0.3">
      <c r="A176" s="1" t="s">
        <v>78</v>
      </c>
      <c r="B176" s="1" t="s">
        <v>552</v>
      </c>
      <c r="C176" s="1" t="str">
        <f>VLOOKUP(A176,'Cedear con volumen'!A$1:A$150,1,FALSE)</f>
        <v>GGB</v>
      </c>
    </row>
    <row r="177" spans="1:3" x14ac:dyDescent="0.3">
      <c r="A177" s="1" t="s">
        <v>79</v>
      </c>
      <c r="B177" s="1" t="s">
        <v>552</v>
      </c>
      <c r="C177" s="1" t="str">
        <f>VLOOKUP(A177,'Cedear con volumen'!A$1:A$150,1,FALSE)</f>
        <v>GILD</v>
      </c>
    </row>
    <row r="178" spans="1:3" x14ac:dyDescent="0.3">
      <c r="A178" s="1" t="s">
        <v>87</v>
      </c>
      <c r="B178" s="1" t="s">
        <v>552</v>
      </c>
      <c r="C178" s="1" t="str">
        <f>VLOOKUP(A178,'Cedear con volumen'!A$1:A$150,1,FALSE)</f>
        <v>GSK</v>
      </c>
    </row>
    <row r="179" spans="1:3" hidden="1" x14ac:dyDescent="0.3">
      <c r="A179" s="1" t="s">
        <v>355</v>
      </c>
      <c r="B179" s="1" t="s">
        <v>552</v>
      </c>
      <c r="C179" s="1" t="e">
        <f>VLOOKUP(A179,'Cedear con volumen'!A$1:A$150,1,FALSE)</f>
        <v>#N/A</v>
      </c>
    </row>
    <row r="180" spans="1:3" hidden="1" x14ac:dyDescent="0.3">
      <c r="A180" s="1" t="s">
        <v>77</v>
      </c>
      <c r="B180" s="1" t="s">
        <v>552</v>
      </c>
      <c r="C180" s="1" t="e">
        <f>VLOOKUP(A180,'Cedear con volumen'!A$1:A$150,1,FALSE)</f>
        <v>#N/A</v>
      </c>
    </row>
    <row r="181" spans="1:3" hidden="1" x14ac:dyDescent="0.3">
      <c r="A181" s="1" t="s">
        <v>358</v>
      </c>
      <c r="B181" s="1" t="s">
        <v>552</v>
      </c>
      <c r="C181" s="1" t="e">
        <f>VLOOKUP(A181,'Cedear con volumen'!A$1:A$150,1,FALSE)</f>
        <v>#N/A</v>
      </c>
    </row>
    <row r="182" spans="1:3" hidden="1" x14ac:dyDescent="0.3">
      <c r="A182" s="1" t="s">
        <v>360</v>
      </c>
      <c r="B182" s="1" t="s">
        <v>552</v>
      </c>
      <c r="C182" s="1" t="e">
        <f>VLOOKUP(A182,'Cedear con volumen'!A$1:A$150,1,FALSE)</f>
        <v>#N/A</v>
      </c>
    </row>
    <row r="183" spans="1:3" hidden="1" x14ac:dyDescent="0.3">
      <c r="A183" s="1" t="s">
        <v>362</v>
      </c>
      <c r="B183" s="1" t="s">
        <v>552</v>
      </c>
      <c r="C183" s="1" t="e">
        <f>VLOOKUP(A183,'Cedear con volumen'!A$1:A$150,1,FALSE)</f>
        <v>#N/A</v>
      </c>
    </row>
    <row r="184" spans="1:3" x14ac:dyDescent="0.3">
      <c r="A184" s="1" t="s">
        <v>88</v>
      </c>
      <c r="B184" s="1" t="s">
        <v>552</v>
      </c>
      <c r="C184" s="1" t="str">
        <f>VLOOKUP(A184,'Cedear con volumen'!A$1:A$150,1,FALSE)</f>
        <v>HAL</v>
      </c>
    </row>
    <row r="185" spans="1:3" hidden="1" x14ac:dyDescent="0.3">
      <c r="A185" s="1" t="s">
        <v>94</v>
      </c>
      <c r="B185" s="1" t="s">
        <v>552</v>
      </c>
      <c r="C185" s="1" t="e">
        <f>VLOOKUP(A185,'Cedear con volumen'!A$1:A$150,1,FALSE)</f>
        <v>#N/A</v>
      </c>
    </row>
    <row r="186" spans="1:3" x14ac:dyDescent="0.3">
      <c r="A186" s="1" t="s">
        <v>92</v>
      </c>
      <c r="B186" s="1" t="s">
        <v>552</v>
      </c>
      <c r="C186" s="1" t="str">
        <f>VLOOKUP(A186,'Cedear con volumen'!A$1:A$150,1,FALSE)</f>
        <v>HMY</v>
      </c>
    </row>
    <row r="187" spans="1:3" hidden="1" x14ac:dyDescent="0.3">
      <c r="A187" s="1" t="s">
        <v>367</v>
      </c>
      <c r="B187" s="1" t="s">
        <v>552</v>
      </c>
      <c r="C187" s="1" t="e">
        <f>VLOOKUP(A187,'Cedear con volumen'!A$1:A$150,1,FALSE)</f>
        <v>#N/A</v>
      </c>
    </row>
    <row r="188" spans="1:3" x14ac:dyDescent="0.3">
      <c r="A188" s="1" t="s">
        <v>90</v>
      </c>
      <c r="B188" s="1" t="s">
        <v>552</v>
      </c>
      <c r="C188" s="1" t="str">
        <f>VLOOKUP(A188,'Cedear con volumen'!A$1:A$150,1,FALSE)</f>
        <v>HL</v>
      </c>
    </row>
    <row r="189" spans="1:3" x14ac:dyDescent="0.3">
      <c r="A189" s="1" t="s">
        <v>89</v>
      </c>
      <c r="B189" s="1" t="s">
        <v>552</v>
      </c>
      <c r="C189" s="1" t="str">
        <f>VLOOKUP(A189,'Cedear con volumen'!A$1:A$150,1,FALSE)</f>
        <v>HD</v>
      </c>
    </row>
    <row r="190" spans="1:3" hidden="1" x14ac:dyDescent="0.3">
      <c r="A190" s="1" t="s">
        <v>632</v>
      </c>
      <c r="B190" s="1" t="s">
        <v>552</v>
      </c>
      <c r="C190" s="1" t="e">
        <f>VLOOKUP(A190,'Cedear con volumen'!A$1:A$150,1,FALSE)</f>
        <v>#N/A</v>
      </c>
    </row>
    <row r="191" spans="1:3" x14ac:dyDescent="0.3">
      <c r="A191" s="1" t="s">
        <v>91</v>
      </c>
      <c r="B191" s="1" t="s">
        <v>552</v>
      </c>
      <c r="C191" s="1" t="str">
        <f>VLOOKUP(A191,'Cedear con volumen'!A$1:A$150,1,FALSE)</f>
        <v>HMC</v>
      </c>
    </row>
    <row r="192" spans="1:3" x14ac:dyDescent="0.3">
      <c r="A192" s="1" t="s">
        <v>95</v>
      </c>
      <c r="B192" s="1" t="s">
        <v>552</v>
      </c>
      <c r="C192" s="1" t="str">
        <f>VLOOKUP(A192,'Cedear con volumen'!A$1:A$150,1,FALSE)</f>
        <v>HON</v>
      </c>
    </row>
    <row r="193" spans="1:3" hidden="1" x14ac:dyDescent="0.3">
      <c r="A193" s="1" t="s">
        <v>96</v>
      </c>
      <c r="B193" s="1" t="s">
        <v>552</v>
      </c>
      <c r="C193" s="1" t="e">
        <f>VLOOKUP(A193,'Cedear con volumen'!A$1:A$150,1,FALSE)</f>
        <v>#N/A</v>
      </c>
    </row>
    <row r="194" spans="1:3" hidden="1" x14ac:dyDescent="0.3">
      <c r="A194" s="1" t="s">
        <v>97</v>
      </c>
      <c r="B194" s="1" t="s">
        <v>552</v>
      </c>
      <c r="C194" s="1" t="e">
        <f>VLOOKUP(A194,'Cedear con volumen'!A$1:A$150,1,FALSE)</f>
        <v>#N/A</v>
      </c>
    </row>
    <row r="195" spans="1:3" hidden="1" x14ac:dyDescent="0.3">
      <c r="A195" s="1" t="s">
        <v>93</v>
      </c>
      <c r="B195" s="1" t="s">
        <v>552</v>
      </c>
      <c r="C195" s="1" t="e">
        <f>VLOOKUP(A195,'Cedear con volumen'!A$1:A$150,1,FALSE)</f>
        <v>#N/A</v>
      </c>
    </row>
    <row r="196" spans="1:3" hidden="1" x14ac:dyDescent="0.3">
      <c r="A196" s="1" t="s">
        <v>101</v>
      </c>
      <c r="B196" s="1" t="s">
        <v>552</v>
      </c>
      <c r="C196" s="1" t="e">
        <f>VLOOKUP(A196,'Cedear con volumen'!A$1:A$150,1,FALSE)</f>
        <v>#N/A</v>
      </c>
    </row>
    <row r="197" spans="1:3" hidden="1" x14ac:dyDescent="0.3">
      <c r="A197" s="1" t="s">
        <v>102</v>
      </c>
      <c r="B197" s="1" t="s">
        <v>552</v>
      </c>
      <c r="C197" s="1" t="e">
        <f>VLOOKUP(A197,'Cedear con volumen'!A$1:A$150,1,FALSE)</f>
        <v>#N/A</v>
      </c>
    </row>
    <row r="198" spans="1:3" x14ac:dyDescent="0.3">
      <c r="A198" s="1" t="s">
        <v>103</v>
      </c>
      <c r="B198" s="1" t="s">
        <v>552</v>
      </c>
      <c r="C198" s="1" t="str">
        <f>VLOOKUP(A198,'Cedear con volumen'!A$1:A$150,1,FALSE)</f>
        <v>ING</v>
      </c>
    </row>
    <row r="199" spans="1:3" x14ac:dyDescent="0.3">
      <c r="A199" s="1" t="s">
        <v>104</v>
      </c>
      <c r="B199" s="1" t="s">
        <v>552</v>
      </c>
      <c r="C199" s="1" t="str">
        <f>VLOOKUP(A199,'Cedear con volumen'!A$1:A$150,1,FALSE)</f>
        <v>INTC</v>
      </c>
    </row>
    <row r="200" spans="1:3" x14ac:dyDescent="0.3">
      <c r="A200" s="1" t="s">
        <v>100</v>
      </c>
      <c r="B200" s="1" t="s">
        <v>552</v>
      </c>
      <c r="C200" s="1" t="str">
        <f>VLOOKUP(A200,'Cedear con volumen'!A$1:A$150,1,FALSE)</f>
        <v>IBM</v>
      </c>
    </row>
    <row r="201" spans="1:3" hidden="1" x14ac:dyDescent="0.3">
      <c r="A201" s="1" t="s">
        <v>385</v>
      </c>
      <c r="B201" s="1" t="s">
        <v>552</v>
      </c>
      <c r="C201" s="1" t="e">
        <f>VLOOKUP(A201,'Cedear con volumen'!A$1:A$150,1,FALSE)</f>
        <v>#N/A</v>
      </c>
    </row>
    <row r="202" spans="1:3" x14ac:dyDescent="0.3">
      <c r="A202" s="1" t="s">
        <v>105</v>
      </c>
      <c r="B202" s="1" t="s">
        <v>552</v>
      </c>
      <c r="C202" s="1" t="str">
        <f>VLOOKUP(A202,'Cedear con volumen'!A$1:A$150,1,FALSE)</f>
        <v>IP</v>
      </c>
    </row>
    <row r="203" spans="1:3" x14ac:dyDescent="0.3">
      <c r="A203" s="1" t="s">
        <v>106</v>
      </c>
      <c r="B203" s="1" t="s">
        <v>552</v>
      </c>
      <c r="C203" s="1" t="str">
        <f>VLOOKUP(A203,'Cedear con volumen'!A$1:A$150,1,FALSE)</f>
        <v>ITUB</v>
      </c>
    </row>
    <row r="204" spans="1:3" x14ac:dyDescent="0.3">
      <c r="A204" s="1" t="s">
        <v>109</v>
      </c>
      <c r="B204" s="1" t="s">
        <v>552</v>
      </c>
      <c r="C204" s="1" t="str">
        <f>VLOOKUP(A204,'Cedear con volumen'!A$1:A$150,1,FALSE)</f>
        <v>JPM</v>
      </c>
    </row>
    <row r="205" spans="1:3" x14ac:dyDescent="0.3">
      <c r="A205" s="1" t="s">
        <v>107</v>
      </c>
      <c r="B205" s="1" t="s">
        <v>552</v>
      </c>
      <c r="C205" s="1" t="str">
        <f>VLOOKUP(A205,'Cedear con volumen'!A$1:A$150,1,FALSE)</f>
        <v>JD</v>
      </c>
    </row>
    <row r="206" spans="1:3" x14ac:dyDescent="0.3">
      <c r="A206" s="1" t="s">
        <v>108</v>
      </c>
      <c r="B206" s="1" t="s">
        <v>552</v>
      </c>
      <c r="C206" s="1" t="str">
        <f>VLOOKUP(A206,'Cedear con volumen'!A$1:A$150,1,FALSE)</f>
        <v>JNJ</v>
      </c>
    </row>
    <row r="207" spans="1:3" hidden="1" x14ac:dyDescent="0.3">
      <c r="A207" s="1" t="s">
        <v>392</v>
      </c>
      <c r="B207" s="1" t="s">
        <v>552</v>
      </c>
      <c r="C207" s="1" t="e">
        <f>VLOOKUP(A207,'Cedear con volumen'!A$1:A$150,1,FALSE)</f>
        <v>#N/A</v>
      </c>
    </row>
    <row r="208" spans="1:3" hidden="1" x14ac:dyDescent="0.3">
      <c r="A208" s="1" t="s">
        <v>207</v>
      </c>
      <c r="B208" s="1" t="s">
        <v>552</v>
      </c>
      <c r="C208" s="1" t="e">
        <f>VLOOKUP(A208,'Cedear con volumen'!A$1:A$150,1,FALSE)</f>
        <v>#N/A</v>
      </c>
    </row>
    <row r="209" spans="1:3" hidden="1" x14ac:dyDescent="0.3">
      <c r="A209" s="1" t="s">
        <v>395</v>
      </c>
      <c r="B209" s="1" t="s">
        <v>552</v>
      </c>
      <c r="C209" s="1" t="e">
        <f>VLOOKUP(A209,'Cedear con volumen'!A$1:A$150,1,FALSE)</f>
        <v>#N/A</v>
      </c>
    </row>
    <row r="210" spans="1:3" x14ac:dyDescent="0.3">
      <c r="A210" s="1" t="s">
        <v>110</v>
      </c>
      <c r="B210" s="1" t="s">
        <v>552</v>
      </c>
      <c r="C210" s="1" t="str">
        <f>VLOOKUP(A210,'Cedear con volumen'!A$1:A$150,1,FALSE)</f>
        <v>KMB</v>
      </c>
    </row>
    <row r="211" spans="1:3" hidden="1" x14ac:dyDescent="0.3">
      <c r="A211" s="1" t="s">
        <v>398</v>
      </c>
      <c r="B211" s="1" t="s">
        <v>552</v>
      </c>
      <c r="C211" s="1" t="e">
        <f>VLOOKUP(A211,'Cedear con volumen'!A$1:A$150,1,FALSE)</f>
        <v>#N/A</v>
      </c>
    </row>
    <row r="212" spans="1:3" hidden="1" x14ac:dyDescent="0.3">
      <c r="A212" s="1" t="s">
        <v>147</v>
      </c>
      <c r="B212" s="1" t="s">
        <v>552</v>
      </c>
      <c r="C212" s="1" t="e">
        <f>VLOOKUP(A212,'Cedear con volumen'!A$1:A$150,1,FALSE)</f>
        <v>#N/A</v>
      </c>
    </row>
    <row r="213" spans="1:3" hidden="1" x14ac:dyDescent="0.3">
      <c r="A213" s="1" t="s">
        <v>401</v>
      </c>
      <c r="B213" s="1" t="s">
        <v>552</v>
      </c>
      <c r="C213" s="1" t="e">
        <f>VLOOKUP(A213,'Cedear con volumen'!A$1:A$150,1,FALSE)</f>
        <v>#N/A</v>
      </c>
    </row>
    <row r="214" spans="1:3" hidden="1" x14ac:dyDescent="0.3">
      <c r="A214" s="1" t="s">
        <v>115</v>
      </c>
      <c r="B214" s="1" t="s">
        <v>552</v>
      </c>
      <c r="C214" s="1" t="e">
        <f>VLOOKUP(A214,'Cedear con volumen'!A$1:A$150,1,FALSE)</f>
        <v>#N/A</v>
      </c>
    </row>
    <row r="215" spans="1:3" x14ac:dyDescent="0.3">
      <c r="A215" s="1" t="s">
        <v>116</v>
      </c>
      <c r="B215" s="1" t="s">
        <v>552</v>
      </c>
      <c r="C215" s="1" t="str">
        <f>VLOOKUP(A215,'Cedear con volumen'!A$1:A$150,1,FALSE)</f>
        <v>LYG</v>
      </c>
    </row>
    <row r="216" spans="1:3" hidden="1" x14ac:dyDescent="0.3">
      <c r="A216" s="1" t="s">
        <v>68</v>
      </c>
      <c r="B216" s="1" t="s">
        <v>552</v>
      </c>
      <c r="C216" s="1" t="e">
        <f>VLOOKUP(A216,'Cedear con volumen'!A$1:A$150,1,FALSE)</f>
        <v>#N/A</v>
      </c>
    </row>
    <row r="217" spans="1:3" x14ac:dyDescent="0.3">
      <c r="A217" s="1" t="s">
        <v>114</v>
      </c>
      <c r="B217" s="1" t="s">
        <v>552</v>
      </c>
      <c r="C217" s="1" t="str">
        <f>VLOOKUP(A217,'Cedear con volumen'!A$1:A$150,1,FALSE)</f>
        <v>LMT</v>
      </c>
    </row>
    <row r="218" spans="1:3" hidden="1" x14ac:dyDescent="0.3">
      <c r="A218" s="1" t="s">
        <v>121</v>
      </c>
      <c r="B218" s="1" t="s">
        <v>552</v>
      </c>
      <c r="C218" s="1" t="e">
        <f>VLOOKUP(A218,'Cedear con volumen'!A$1:A$150,1,FALSE)</f>
        <v>#N/A</v>
      </c>
    </row>
    <row r="219" spans="1:3" x14ac:dyDescent="0.3">
      <c r="A219" s="1" t="s">
        <v>117</v>
      </c>
      <c r="B219" s="1" t="s">
        <v>552</v>
      </c>
      <c r="C219" s="1" t="str">
        <f>VLOOKUP(A219,'Cedear con volumen'!A$1:A$150,1,FALSE)</f>
        <v>MA</v>
      </c>
    </row>
    <row r="220" spans="1:3" x14ac:dyDescent="0.3">
      <c r="A220" s="1" t="s">
        <v>118</v>
      </c>
      <c r="B220" s="1" t="s">
        <v>552</v>
      </c>
      <c r="C220" s="1" t="str">
        <f>VLOOKUP(A220,'Cedear con volumen'!A$1:A$150,1,FALSE)</f>
        <v>MCD</v>
      </c>
    </row>
    <row r="221" spans="1:3" hidden="1" x14ac:dyDescent="0.3">
      <c r="A221" s="1" t="s">
        <v>119</v>
      </c>
      <c r="B221" s="1" t="s">
        <v>552</v>
      </c>
      <c r="C221" s="1" t="e">
        <f>VLOOKUP(A221,'Cedear con volumen'!A$1:A$150,1,FALSE)</f>
        <v>#N/A</v>
      </c>
    </row>
    <row r="222" spans="1:3" x14ac:dyDescent="0.3">
      <c r="A222" s="1" t="s">
        <v>120</v>
      </c>
      <c r="B222" s="1" t="s">
        <v>552</v>
      </c>
      <c r="C222" s="1" t="str">
        <f>VLOOKUP(A222,'Cedear con volumen'!A$1:A$150,1,FALSE)</f>
        <v>MELI</v>
      </c>
    </row>
    <row r="223" spans="1:3" x14ac:dyDescent="0.3">
      <c r="A223" s="1" t="s">
        <v>124</v>
      </c>
      <c r="B223" s="1" t="s">
        <v>552</v>
      </c>
      <c r="C223" s="1" t="str">
        <f>VLOOKUP(A223,'Cedear con volumen'!A$1:A$150,1,FALSE)</f>
        <v>MRK</v>
      </c>
    </row>
    <row r="224" spans="1:3" x14ac:dyDescent="0.3">
      <c r="A224" s="1" t="s">
        <v>125</v>
      </c>
      <c r="B224" s="1" t="s">
        <v>552</v>
      </c>
      <c r="C224" s="1" t="str">
        <f>VLOOKUP(A224,'Cedear con volumen'!A$1:A$150,1,FALSE)</f>
        <v>MSFT</v>
      </c>
    </row>
    <row r="225" spans="1:3" hidden="1" x14ac:dyDescent="0.3">
      <c r="A225" s="1" t="s">
        <v>127</v>
      </c>
      <c r="B225" s="1" t="s">
        <v>552</v>
      </c>
      <c r="C225" s="1" t="e">
        <f>VLOOKUP(A225,'Cedear con volumen'!A$1:A$150,1,FALSE)</f>
        <v>#N/A</v>
      </c>
    </row>
    <row r="226" spans="1:3" hidden="1" x14ac:dyDescent="0.3">
      <c r="A226" s="1" t="s">
        <v>415</v>
      </c>
      <c r="B226" s="1" t="s">
        <v>552</v>
      </c>
      <c r="C226" s="1" t="e">
        <f>VLOOKUP(A226,'Cedear con volumen'!A$1:A$150,1,FALSE)</f>
        <v>#N/A</v>
      </c>
    </row>
    <row r="227" spans="1:3" hidden="1" x14ac:dyDescent="0.3">
      <c r="A227" s="1" t="s">
        <v>417</v>
      </c>
      <c r="B227" s="1" t="s">
        <v>552</v>
      </c>
      <c r="C227" s="1" t="e">
        <f>VLOOKUP(A227,'Cedear con volumen'!A$1:A$150,1,FALSE)</f>
        <v>#N/A</v>
      </c>
    </row>
    <row r="228" spans="1:3" hidden="1" x14ac:dyDescent="0.3">
      <c r="A228" s="1" t="s">
        <v>126</v>
      </c>
      <c r="B228" s="1" t="s">
        <v>552</v>
      </c>
      <c r="C228" s="1" t="e">
        <f>VLOOKUP(A228,'Cedear con volumen'!A$1:A$150,1,FALSE)</f>
        <v>#N/A</v>
      </c>
    </row>
    <row r="229" spans="1:3" hidden="1" x14ac:dyDescent="0.3">
      <c r="A229" s="1" t="s">
        <v>130</v>
      </c>
      <c r="B229" s="1" t="s">
        <v>552</v>
      </c>
      <c r="C229" s="1" t="e">
        <f>VLOOKUP(A229,'Cedear con volumen'!A$1:A$150,1,FALSE)</f>
        <v>#N/A</v>
      </c>
    </row>
    <row r="230" spans="1:3" hidden="1" x14ac:dyDescent="0.3">
      <c r="A230" s="3" t="s">
        <v>633</v>
      </c>
      <c r="B230" s="1" t="s">
        <v>552</v>
      </c>
      <c r="C230" s="1" t="e">
        <f>VLOOKUP(A230,'Cedear con volumen'!A$1:A$150,1,FALSE)</f>
        <v>#N/A</v>
      </c>
    </row>
    <row r="231" spans="1:3" hidden="1" x14ac:dyDescent="0.3">
      <c r="A231" s="1" t="s">
        <v>133</v>
      </c>
      <c r="B231" s="1" t="s">
        <v>552</v>
      </c>
      <c r="C231" s="1" t="e">
        <f>VLOOKUP(A231,'Cedear con volumen'!A$1:A$150,1,FALSE)</f>
        <v>#N/A</v>
      </c>
    </row>
    <row r="232" spans="1:3" x14ac:dyDescent="0.3">
      <c r="A232" s="1" t="s">
        <v>129</v>
      </c>
      <c r="B232" s="1" t="s">
        <v>552</v>
      </c>
      <c r="C232" s="1" t="str">
        <f>VLOOKUP(A232,'Cedear con volumen'!A$1:A$150,1,FALSE)</f>
        <v>NFLX</v>
      </c>
    </row>
    <row r="233" spans="1:3" hidden="1" x14ac:dyDescent="0.3">
      <c r="A233" s="1" t="s">
        <v>128</v>
      </c>
      <c r="B233" s="1" t="s">
        <v>552</v>
      </c>
      <c r="C233" s="1" t="e">
        <f>VLOOKUP(A233,'Cedear con volumen'!A$1:A$150,1,FALSE)</f>
        <v>#N/A</v>
      </c>
    </row>
    <row r="234" spans="1:3" x14ac:dyDescent="0.3">
      <c r="A234" s="1" t="s">
        <v>131</v>
      </c>
      <c r="B234" s="1" t="s">
        <v>552</v>
      </c>
      <c r="C234" s="1" t="str">
        <f>VLOOKUP(A234,'Cedear con volumen'!A$1:A$150,1,FALSE)</f>
        <v>NKE</v>
      </c>
    </row>
    <row r="235" spans="1:3" hidden="1" x14ac:dyDescent="0.3">
      <c r="A235" s="1" t="s">
        <v>428</v>
      </c>
      <c r="B235" s="1" t="s">
        <v>552</v>
      </c>
      <c r="C235" s="1" t="e">
        <f>VLOOKUP(A235,'Cedear con volumen'!A$1:A$150,1,FALSE)</f>
        <v>#N/A</v>
      </c>
    </row>
    <row r="236" spans="1:3" hidden="1" x14ac:dyDescent="0.3">
      <c r="A236" s="1" t="s">
        <v>430</v>
      </c>
      <c r="B236" s="1" t="s">
        <v>552</v>
      </c>
      <c r="C236" s="1" t="e">
        <f>VLOOKUP(A236,'Cedear con volumen'!A$1:A$150,1,FALSE)</f>
        <v>#N/A</v>
      </c>
    </row>
    <row r="237" spans="1:3" hidden="1" x14ac:dyDescent="0.3">
      <c r="A237" s="1" t="s">
        <v>432</v>
      </c>
      <c r="B237" s="1" t="s">
        <v>552</v>
      </c>
      <c r="C237" s="1" t="e">
        <f>VLOOKUP(A237,'Cedear con volumen'!A$1:A$150,1,FALSE)</f>
        <v>#N/A</v>
      </c>
    </row>
    <row r="238" spans="1:3" hidden="1" x14ac:dyDescent="0.3">
      <c r="A238" s="1" t="s">
        <v>434</v>
      </c>
      <c r="B238" s="1" t="s">
        <v>552</v>
      </c>
      <c r="C238" s="1" t="e">
        <f>VLOOKUP(A238,'Cedear con volumen'!A$1:A$150,1,FALSE)</f>
        <v>#N/A</v>
      </c>
    </row>
    <row r="239" spans="1:3" hidden="1" x14ac:dyDescent="0.3">
      <c r="A239" s="1" t="s">
        <v>136</v>
      </c>
      <c r="B239" s="1" t="s">
        <v>552</v>
      </c>
      <c r="C239" s="1" t="e">
        <f>VLOOKUP(A239,'Cedear con volumen'!A$1:A$150,1,FALSE)</f>
        <v>#N/A</v>
      </c>
    </row>
    <row r="240" spans="1:3" hidden="1" x14ac:dyDescent="0.3">
      <c r="A240" s="1" t="s">
        <v>634</v>
      </c>
      <c r="B240" s="1" t="s">
        <v>552</v>
      </c>
      <c r="C240" s="1" t="e">
        <f>VLOOKUP(A240,'Cedear con volumen'!A$1:A$150,1,FALSE)</f>
        <v>#N/A</v>
      </c>
    </row>
    <row r="241" spans="1:3" hidden="1" x14ac:dyDescent="0.3">
      <c r="A241" s="1" t="s">
        <v>439</v>
      </c>
      <c r="B241" s="1" t="s">
        <v>552</v>
      </c>
      <c r="C241" s="1" t="e">
        <f>VLOOKUP(A241,'Cedear con volumen'!A$1:A$150,1,FALSE)</f>
        <v>#N/A</v>
      </c>
    </row>
    <row r="242" spans="1:3" hidden="1" x14ac:dyDescent="0.3">
      <c r="A242" s="1" t="s">
        <v>134</v>
      </c>
      <c r="B242" s="1" t="s">
        <v>552</v>
      </c>
      <c r="C242" s="1" t="e">
        <f>VLOOKUP(A242,'Cedear con volumen'!A$1:A$150,1,FALSE)</f>
        <v>#N/A</v>
      </c>
    </row>
    <row r="243" spans="1:3" x14ac:dyDescent="0.3">
      <c r="A243" s="1" t="s">
        <v>135</v>
      </c>
      <c r="B243" s="1" t="s">
        <v>552</v>
      </c>
      <c r="C243" s="1" t="str">
        <f>VLOOKUP(A243,'Cedear con volumen'!A$1:A$150,1,FALSE)</f>
        <v>NVDA</v>
      </c>
    </row>
    <row r="244" spans="1:3" x14ac:dyDescent="0.3">
      <c r="A244" s="1" t="s">
        <v>139</v>
      </c>
      <c r="B244" s="1" t="s">
        <v>552</v>
      </c>
      <c r="C244" s="1" t="str">
        <f>VLOOKUP(A244,'Cedear con volumen'!A$1:A$150,1,FALSE)</f>
        <v>ORCL</v>
      </c>
    </row>
    <row r="245" spans="1:3" hidden="1" x14ac:dyDescent="0.3">
      <c r="A245" s="1" t="s">
        <v>138</v>
      </c>
      <c r="B245" s="1" t="s">
        <v>552</v>
      </c>
      <c r="C245" s="1" t="e">
        <f>VLOOKUP(A245,'Cedear con volumen'!A$1:A$150,1,FALSE)</f>
        <v>#N/A</v>
      </c>
    </row>
    <row r="246" spans="1:3" x14ac:dyDescent="0.3">
      <c r="A246" s="1" t="s">
        <v>142</v>
      </c>
      <c r="B246" s="1" t="s">
        <v>552</v>
      </c>
      <c r="C246" s="1" t="str">
        <f>VLOOKUP(A246,'Cedear con volumen'!A$1:A$150,1,FALSE)</f>
        <v>PCAR</v>
      </c>
    </row>
    <row r="247" spans="1:3" hidden="1" x14ac:dyDescent="0.3">
      <c r="A247" s="1" t="s">
        <v>140</v>
      </c>
      <c r="B247" s="1" t="s">
        <v>552</v>
      </c>
      <c r="C247" s="1" t="e">
        <f>VLOOKUP(A247,'Cedear con volumen'!A$1:A$150,1,FALSE)</f>
        <v>#N/A</v>
      </c>
    </row>
    <row r="248" spans="1:3" hidden="1" x14ac:dyDescent="0.3">
      <c r="A248" s="1" t="s">
        <v>447</v>
      </c>
      <c r="B248" s="1" t="s">
        <v>552</v>
      </c>
      <c r="C248" s="1" t="e">
        <f>VLOOKUP(A248,'Cedear con volumen'!A$1:A$150,1,FALSE)</f>
        <v>#N/A</v>
      </c>
    </row>
    <row r="249" spans="1:3" x14ac:dyDescent="0.3">
      <c r="A249" s="1" t="s">
        <v>151</v>
      </c>
      <c r="B249" s="1" t="s">
        <v>552</v>
      </c>
      <c r="C249" s="1" t="str">
        <f>VLOOKUP(A249,'Cedear con volumen'!A$1:A$150,1,FALSE)</f>
        <v>PYPL</v>
      </c>
    </row>
    <row r="250" spans="1:3" hidden="1" x14ac:dyDescent="0.3">
      <c r="A250" s="1" t="s">
        <v>450</v>
      </c>
      <c r="B250" s="1" t="s">
        <v>552</v>
      </c>
      <c r="C250" s="1" t="e">
        <f>VLOOKUP(A250,'Cedear con volumen'!A$1:A$150,1,FALSE)</f>
        <v>#N/A</v>
      </c>
    </row>
    <row r="251" spans="1:3" x14ac:dyDescent="0.3">
      <c r="A251" s="1" t="s">
        <v>144</v>
      </c>
      <c r="B251" s="1" t="s">
        <v>552</v>
      </c>
      <c r="C251" s="1" t="str">
        <f>VLOOKUP(A251,'Cedear con volumen'!A$1:A$150,1,FALSE)</f>
        <v>PEP</v>
      </c>
    </row>
    <row r="252" spans="1:3" x14ac:dyDescent="0.3">
      <c r="A252" s="1" t="s">
        <v>141</v>
      </c>
      <c r="B252" s="1" t="s">
        <v>552</v>
      </c>
      <c r="C252" s="1" t="str">
        <f>VLOOKUP(A252,'Cedear con volumen'!A$1:A$150,1,FALSE)</f>
        <v>PBR</v>
      </c>
    </row>
    <row r="253" spans="1:3" x14ac:dyDescent="0.3">
      <c r="A253" s="1" t="s">
        <v>150</v>
      </c>
      <c r="B253" s="1" t="s">
        <v>552</v>
      </c>
      <c r="C253" s="1" t="str">
        <f>VLOOKUP(A253,'Cedear con volumen'!A$1:A$150,1,FALSE)</f>
        <v>PTR</v>
      </c>
    </row>
    <row r="254" spans="1:3" x14ac:dyDescent="0.3">
      <c r="A254" s="1" t="s">
        <v>145</v>
      </c>
      <c r="B254" s="1" t="s">
        <v>552</v>
      </c>
      <c r="C254" s="1" t="str">
        <f>VLOOKUP(A254,'Cedear con volumen'!A$1:A$150,1,FALSE)</f>
        <v>PFE</v>
      </c>
    </row>
    <row r="255" spans="1:3" x14ac:dyDescent="0.3">
      <c r="A255" s="1" t="s">
        <v>149</v>
      </c>
      <c r="B255" s="1" t="s">
        <v>552</v>
      </c>
      <c r="C255" s="1" t="str">
        <f>VLOOKUP(A255,'Cedear con volumen'!A$1:A$150,1,FALSE)</f>
        <v>PSX</v>
      </c>
    </row>
    <row r="256" spans="1:3" hidden="1" x14ac:dyDescent="0.3">
      <c r="A256" s="1" t="s">
        <v>457</v>
      </c>
      <c r="B256" s="1" t="s">
        <v>552</v>
      </c>
      <c r="C256" s="1" t="e">
        <f>VLOOKUP(A256,'Cedear con volumen'!A$1:A$150,1,FALSE)</f>
        <v>#N/A</v>
      </c>
    </row>
    <row r="257" spans="1:3" hidden="1" x14ac:dyDescent="0.3">
      <c r="A257" s="1" t="s">
        <v>635</v>
      </c>
      <c r="B257" s="1" t="s">
        <v>552</v>
      </c>
      <c r="C257" s="1" t="e">
        <f>VLOOKUP(A257,'Cedear con volumen'!A$1:A$150,1,FALSE)</f>
        <v>#N/A</v>
      </c>
    </row>
    <row r="258" spans="1:3" hidden="1" x14ac:dyDescent="0.3">
      <c r="A258" s="1" t="s">
        <v>636</v>
      </c>
      <c r="B258" s="1" t="s">
        <v>552</v>
      </c>
      <c r="C258" s="1" t="e">
        <f>VLOOKUP(A258,'Cedear con volumen'!A$1:A$150,1,FALSE)</f>
        <v>#N/A</v>
      </c>
    </row>
    <row r="259" spans="1:3" hidden="1" x14ac:dyDescent="0.3">
      <c r="A259" s="1" t="s">
        <v>637</v>
      </c>
      <c r="B259" s="1" t="s">
        <v>552</v>
      </c>
      <c r="C259" s="1" t="e">
        <f>VLOOKUP(A259,'Cedear con volumen'!A$1:A$150,1,FALSE)</f>
        <v>#N/A</v>
      </c>
    </row>
    <row r="260" spans="1:3" hidden="1" x14ac:dyDescent="0.3">
      <c r="A260" s="1" t="s">
        <v>464</v>
      </c>
      <c r="B260" s="1" t="s">
        <v>552</v>
      </c>
      <c r="C260" s="1" t="e">
        <f>VLOOKUP(A260,'Cedear con volumen'!A$1:A$150,1,FALSE)</f>
        <v>#N/A</v>
      </c>
    </row>
    <row r="261" spans="1:3" x14ac:dyDescent="0.3">
      <c r="A261" s="1" t="s">
        <v>146</v>
      </c>
      <c r="B261" s="1" t="s">
        <v>552</v>
      </c>
      <c r="C261" s="1" t="str">
        <f>VLOOKUP(A261,'Cedear con volumen'!A$1:A$150,1,FALSE)</f>
        <v>PG</v>
      </c>
    </row>
    <row r="262" spans="1:3" x14ac:dyDescent="0.3">
      <c r="A262" s="1" t="s">
        <v>152</v>
      </c>
      <c r="B262" s="1" t="s">
        <v>552</v>
      </c>
      <c r="C262" s="1" t="str">
        <f>VLOOKUP(A262,'Cedear con volumen'!A$1:A$150,1,FALSE)</f>
        <v>QCOM</v>
      </c>
    </row>
    <row r="263" spans="1:3" x14ac:dyDescent="0.3">
      <c r="A263" s="1" t="s">
        <v>154</v>
      </c>
      <c r="B263" s="1" t="s">
        <v>552</v>
      </c>
      <c r="C263" s="1" t="str">
        <f>VLOOKUP(A263,'Cedear con volumen'!A$1:A$150,1,FALSE)</f>
        <v>RIO</v>
      </c>
    </row>
    <row r="264" spans="1:3" hidden="1" x14ac:dyDescent="0.3">
      <c r="A264" s="1" t="s">
        <v>469</v>
      </c>
      <c r="B264" s="1" t="s">
        <v>552</v>
      </c>
      <c r="C264" s="1" t="e">
        <f>VLOOKUP(A264,'Cedear con volumen'!A$1:A$150,1,FALSE)</f>
        <v>#N/A</v>
      </c>
    </row>
    <row r="265" spans="1:3" hidden="1" x14ac:dyDescent="0.3">
      <c r="A265" s="1" t="s">
        <v>471</v>
      </c>
      <c r="B265" s="1" t="s">
        <v>552</v>
      </c>
      <c r="C265" s="1" t="e">
        <f>VLOOKUP(A265,'Cedear con volumen'!A$1:A$150,1,FALSE)</f>
        <v>#N/A</v>
      </c>
    </row>
    <row r="266" spans="1:3" x14ac:dyDescent="0.3">
      <c r="A266" s="1" t="s">
        <v>54</v>
      </c>
      <c r="B266" s="1" t="s">
        <v>552</v>
      </c>
      <c r="C266" s="1" t="str">
        <f>VLOOKUP(A266,'Cedear con volumen'!A$1:A$150,1,FALSE)</f>
        <v>CRM</v>
      </c>
    </row>
    <row r="267" spans="1:3" hidden="1" x14ac:dyDescent="0.3">
      <c r="A267" s="1" t="s">
        <v>638</v>
      </c>
      <c r="B267" s="1" t="s">
        <v>552</v>
      </c>
      <c r="C267" s="1" t="e">
        <f>VLOOKUP(A267,'Cedear con volumen'!A$1:A$150,1,FALSE)</f>
        <v>#N/A</v>
      </c>
    </row>
    <row r="268" spans="1:3" x14ac:dyDescent="0.3">
      <c r="A268" s="1" t="s">
        <v>157</v>
      </c>
      <c r="B268" s="1" t="s">
        <v>552</v>
      </c>
      <c r="C268" s="1" t="str">
        <f>VLOOKUP(A268,'Cedear con volumen'!A$1:A$150,1,FALSE)</f>
        <v>SAP</v>
      </c>
    </row>
    <row r="269" spans="1:3" x14ac:dyDescent="0.3">
      <c r="A269" s="1" t="s">
        <v>162</v>
      </c>
      <c r="B269" s="1" t="s">
        <v>552</v>
      </c>
      <c r="C269" s="1" t="str">
        <f>VLOOKUP(A269,'Cedear con volumen'!A$1:A$150,1,FALSE)</f>
        <v>SLB</v>
      </c>
    </row>
    <row r="270" spans="1:3" hidden="1" x14ac:dyDescent="0.3">
      <c r="A270" s="1" t="s">
        <v>478</v>
      </c>
      <c r="B270" s="1" t="s">
        <v>552</v>
      </c>
      <c r="C270" s="1" t="e">
        <f>VLOOKUP(A270,'Cedear con volumen'!A$1:A$150,1,FALSE)</f>
        <v>#N/A</v>
      </c>
    </row>
    <row r="271" spans="1:3" x14ac:dyDescent="0.3">
      <c r="A271" s="1" t="s">
        <v>160</v>
      </c>
      <c r="B271" s="1" t="s">
        <v>552</v>
      </c>
      <c r="C271" s="1" t="str">
        <f>VLOOKUP(A271,'Cedear con volumen'!A$1:A$150,1,FALSE)</f>
        <v>SHOP</v>
      </c>
    </row>
    <row r="272" spans="1:3" x14ac:dyDescent="0.3">
      <c r="A272" s="1" t="s">
        <v>164</v>
      </c>
      <c r="B272" s="1" t="s">
        <v>552</v>
      </c>
      <c r="C272" s="1" t="str">
        <f>VLOOKUP(A272,'Cedear con volumen'!A$1:A$150,1,FALSE)</f>
        <v>SNAP</v>
      </c>
    </row>
    <row r="273" spans="1:3" hidden="1" x14ac:dyDescent="0.3">
      <c r="A273" s="1" t="s">
        <v>163</v>
      </c>
      <c r="B273" s="1" t="s">
        <v>552</v>
      </c>
      <c r="C273" s="1" t="e">
        <f>VLOOKUP(A273,'Cedear con volumen'!A$1:A$150,1,FALSE)</f>
        <v>#N/A</v>
      </c>
    </row>
    <row r="274" spans="1:3" x14ac:dyDescent="0.3">
      <c r="A274" s="1" t="s">
        <v>165</v>
      </c>
      <c r="B274" s="1" t="s">
        <v>552</v>
      </c>
      <c r="C274" s="1" t="str">
        <f>VLOOKUP(A274,'Cedear con volumen'!A$1:A$150,1,FALSE)</f>
        <v>SNOW</v>
      </c>
    </row>
    <row r="275" spans="1:3" x14ac:dyDescent="0.3">
      <c r="A275" s="1" t="s">
        <v>167</v>
      </c>
      <c r="B275" s="1" t="s">
        <v>552</v>
      </c>
      <c r="C275" s="1" t="str">
        <f>VLOOKUP(A275,'Cedear con volumen'!A$1:A$150,1,FALSE)</f>
        <v>SONY</v>
      </c>
    </row>
    <row r="276" spans="1:3" hidden="1" x14ac:dyDescent="0.3">
      <c r="A276" s="1" t="s">
        <v>159</v>
      </c>
      <c r="B276" s="1" t="s">
        <v>552</v>
      </c>
      <c r="C276" s="1" t="e">
        <f>VLOOKUP(A276,'Cedear con volumen'!A$1:A$150,1,FALSE)</f>
        <v>#N/A</v>
      </c>
    </row>
    <row r="277" spans="1:3" x14ac:dyDescent="0.3">
      <c r="A277" s="1" t="s">
        <v>168</v>
      </c>
      <c r="B277" s="1" t="s">
        <v>552</v>
      </c>
      <c r="C277" s="1" t="str">
        <f>VLOOKUP(A277,'Cedear con volumen'!A$1:A$150,1,FALSE)</f>
        <v>SPOT</v>
      </c>
    </row>
    <row r="278" spans="1:3" x14ac:dyDescent="0.3">
      <c r="A278" s="1" t="s">
        <v>169</v>
      </c>
      <c r="B278" s="1" t="s">
        <v>552</v>
      </c>
      <c r="C278" s="1" t="str">
        <f>VLOOKUP(A278,'Cedear con volumen'!A$1:A$150,1,FALSE)</f>
        <v>SQ</v>
      </c>
    </row>
    <row r="279" spans="1:3" x14ac:dyDescent="0.3">
      <c r="A279" s="1" t="s">
        <v>158</v>
      </c>
      <c r="B279" s="1" t="s">
        <v>552</v>
      </c>
      <c r="C279" s="1" t="str">
        <f>VLOOKUP(A279,'Cedear con volumen'!A$1:A$150,1,FALSE)</f>
        <v>SBUX</v>
      </c>
    </row>
    <row r="280" spans="1:3" hidden="1" x14ac:dyDescent="0.3">
      <c r="A280" s="1" t="s">
        <v>170</v>
      </c>
      <c r="B280" s="1" t="s">
        <v>552</v>
      </c>
      <c r="C280" s="1" t="e">
        <f>VLOOKUP(A280,'Cedear con volumen'!A$1:A$150,1,FALSE)</f>
        <v>#N/A</v>
      </c>
    </row>
    <row r="281" spans="1:3" hidden="1" x14ac:dyDescent="0.3">
      <c r="A281" s="1" t="s">
        <v>490</v>
      </c>
      <c r="B281" s="1" t="s">
        <v>552</v>
      </c>
      <c r="C281" s="1" t="e">
        <f>VLOOKUP(A281,'Cedear con volumen'!A$1:A$150,1,FALSE)</f>
        <v>#N/A</v>
      </c>
    </row>
    <row r="282" spans="1:3" x14ac:dyDescent="0.3">
      <c r="A282" s="1" t="s">
        <v>182</v>
      </c>
      <c r="B282" s="1" t="s">
        <v>552</v>
      </c>
      <c r="C282" s="1" t="str">
        <f>VLOOKUP(A282,'Cedear con volumen'!A$1:A$150,1,FALSE)</f>
        <v>TSM</v>
      </c>
    </row>
    <row r="283" spans="1:3" hidden="1" x14ac:dyDescent="0.3">
      <c r="A283" s="1" t="s">
        <v>174</v>
      </c>
      <c r="B283" s="1" t="s">
        <v>552</v>
      </c>
      <c r="C283" s="1" t="e">
        <f>VLOOKUP(A283,'Cedear con volumen'!A$1:A$150,1,FALSE)</f>
        <v>#N/A</v>
      </c>
    </row>
    <row r="284" spans="1:3" hidden="1" x14ac:dyDescent="0.3">
      <c r="A284" s="1" t="s">
        <v>183</v>
      </c>
      <c r="B284" s="1" t="s">
        <v>552</v>
      </c>
      <c r="C284" s="1" t="e">
        <f>VLOOKUP(A284,'Cedear con volumen'!A$1:A$150,1,FALSE)</f>
        <v>#N/A</v>
      </c>
    </row>
    <row r="285" spans="1:3" hidden="1" x14ac:dyDescent="0.3">
      <c r="A285" s="1" t="s">
        <v>495</v>
      </c>
      <c r="B285" s="1" t="s">
        <v>552</v>
      </c>
      <c r="C285" s="1" t="e">
        <f>VLOOKUP(A285,'Cedear con volumen'!A$1:A$150,1,FALSE)</f>
        <v>#N/A</v>
      </c>
    </row>
    <row r="286" spans="1:3" hidden="1" x14ac:dyDescent="0.3">
      <c r="A286" s="1" t="s">
        <v>196</v>
      </c>
      <c r="B286" s="1" t="s">
        <v>552</v>
      </c>
      <c r="C286" s="1" t="e">
        <f>VLOOKUP(A286,'Cedear con volumen'!A$1:A$150,1,FALSE)</f>
        <v>#N/A</v>
      </c>
    </row>
    <row r="287" spans="1:3" hidden="1" x14ac:dyDescent="0.3">
      <c r="A287" s="1" t="s">
        <v>498</v>
      </c>
      <c r="B287" s="1" t="s">
        <v>552</v>
      </c>
      <c r="C287" s="1" t="e">
        <f>VLOOKUP(A287,'Cedear con volumen'!A$1:A$150,1,FALSE)</f>
        <v>#N/A</v>
      </c>
    </row>
    <row r="288" spans="1:3" hidden="1" x14ac:dyDescent="0.3">
      <c r="A288" s="1" t="s">
        <v>500</v>
      </c>
      <c r="B288" s="1" t="s">
        <v>552</v>
      </c>
      <c r="C288" s="1" t="e">
        <f>VLOOKUP(A288,'Cedear con volumen'!A$1:A$150,1,FALSE)</f>
        <v>#N/A</v>
      </c>
    </row>
    <row r="289" spans="1:3" hidden="1" x14ac:dyDescent="0.3">
      <c r="A289" s="1" t="s">
        <v>502</v>
      </c>
      <c r="B289" s="1" t="s">
        <v>552</v>
      </c>
      <c r="C289" s="1" t="e">
        <f>VLOOKUP(A289,'Cedear con volumen'!A$1:A$150,1,FALSE)</f>
        <v>#N/A</v>
      </c>
    </row>
    <row r="290" spans="1:3" x14ac:dyDescent="0.3">
      <c r="A290" s="1" t="s">
        <v>181</v>
      </c>
      <c r="B290" s="1" t="s">
        <v>552</v>
      </c>
      <c r="C290" s="1" t="str">
        <f>VLOOKUP(A290,'Cedear con volumen'!A$1:A$150,1,FALSE)</f>
        <v>TSLA</v>
      </c>
    </row>
    <row r="291" spans="1:3" hidden="1" x14ac:dyDescent="0.3">
      <c r="A291" s="1" t="s">
        <v>185</v>
      </c>
      <c r="B291" s="1" t="s">
        <v>552</v>
      </c>
      <c r="C291" s="1" t="e">
        <f>VLOOKUP(A291,'Cedear con volumen'!A$1:A$150,1,FALSE)</f>
        <v>#N/A</v>
      </c>
    </row>
    <row r="292" spans="1:3" hidden="1" x14ac:dyDescent="0.3">
      <c r="A292" s="1" t="s">
        <v>37</v>
      </c>
      <c r="B292" s="1" t="s">
        <v>552</v>
      </c>
      <c r="C292" s="1" t="e">
        <f>VLOOKUP(A292,'Cedear con volumen'!A$1:A$150,1,FALSE)</f>
        <v>#N/A</v>
      </c>
    </row>
    <row r="293" spans="1:3" x14ac:dyDescent="0.3">
      <c r="A293" s="1" t="s">
        <v>86</v>
      </c>
      <c r="B293" s="1" t="s">
        <v>552</v>
      </c>
      <c r="C293" s="1" t="str">
        <f>VLOOKUP(A293,'Cedear con volumen'!A$1:A$150,1,FALSE)</f>
        <v>GS</v>
      </c>
    </row>
    <row r="294" spans="1:3" hidden="1" x14ac:dyDescent="0.3">
      <c r="A294" s="1" t="s">
        <v>98</v>
      </c>
      <c r="B294" s="1" t="s">
        <v>552</v>
      </c>
      <c r="C294" s="1" t="e">
        <f>VLOOKUP(A294,'Cedear con volumen'!A$1:A$150,1,FALSE)</f>
        <v>#N/A</v>
      </c>
    </row>
    <row r="295" spans="1:3" hidden="1" x14ac:dyDescent="0.3">
      <c r="A295" s="1" t="s">
        <v>509</v>
      </c>
      <c r="B295" s="1" t="s">
        <v>552</v>
      </c>
      <c r="C295" s="1" t="e">
        <f>VLOOKUP(A295,'Cedear con volumen'!A$1:A$150,1,FALSE)</f>
        <v>#N/A</v>
      </c>
    </row>
    <row r="296" spans="1:3" hidden="1" x14ac:dyDescent="0.3">
      <c r="A296" s="1" t="s">
        <v>177</v>
      </c>
      <c r="B296" s="1" t="s">
        <v>552</v>
      </c>
      <c r="C296" s="1" t="e">
        <f>VLOOKUP(A296,'Cedear con volumen'!A$1:A$150,1,FALSE)</f>
        <v>#N/A</v>
      </c>
    </row>
    <row r="297" spans="1:3" x14ac:dyDescent="0.3">
      <c r="A297" s="1" t="s">
        <v>175</v>
      </c>
      <c r="B297" s="1" t="s">
        <v>552</v>
      </c>
      <c r="C297" s="1" t="str">
        <f>VLOOKUP(A297,'Cedear con volumen'!A$1:A$150,1,FALSE)</f>
        <v>TIMB</v>
      </c>
    </row>
    <row r="298" spans="1:3" x14ac:dyDescent="0.3">
      <c r="A298" s="1" t="s">
        <v>178</v>
      </c>
      <c r="B298" s="1" t="s">
        <v>552</v>
      </c>
      <c r="C298" s="1" t="str">
        <f>VLOOKUP(A298,'Cedear con volumen'!A$1:A$150,1,FALSE)</f>
        <v>TOT</v>
      </c>
    </row>
    <row r="299" spans="1:3" x14ac:dyDescent="0.3">
      <c r="A299" s="1" t="s">
        <v>176</v>
      </c>
      <c r="B299" s="1" t="s">
        <v>552</v>
      </c>
      <c r="C299" s="1" t="str">
        <f>VLOOKUP(A299,'Cedear con volumen'!A$1:A$150,1,FALSE)</f>
        <v>TM</v>
      </c>
    </row>
    <row r="300" spans="1:3" hidden="1" x14ac:dyDescent="0.3">
      <c r="A300" s="1" t="s">
        <v>516</v>
      </c>
      <c r="B300" s="1" t="s">
        <v>552</v>
      </c>
      <c r="C300" s="1" t="e">
        <f>VLOOKUP(A300,'Cedear con volumen'!A$1:A$150,1,FALSE)</f>
        <v>#N/A</v>
      </c>
    </row>
    <row r="301" spans="1:3" x14ac:dyDescent="0.3">
      <c r="A301" s="1" t="s">
        <v>179</v>
      </c>
      <c r="B301" s="1" t="s">
        <v>552</v>
      </c>
      <c r="C301" s="1" t="str">
        <f>VLOOKUP(A301,'Cedear con volumen'!A$1:A$150,1,FALSE)</f>
        <v>TRIP</v>
      </c>
    </row>
    <row r="302" spans="1:3" x14ac:dyDescent="0.3">
      <c r="A302" s="1" t="s">
        <v>184</v>
      </c>
      <c r="B302" s="1" t="s">
        <v>552</v>
      </c>
      <c r="C302" s="1" t="str">
        <f>VLOOKUP(A302,'Cedear con volumen'!A$1:A$150,1,FALSE)</f>
        <v>TWTR</v>
      </c>
    </row>
    <row r="303" spans="1:3" hidden="1" x14ac:dyDescent="0.3">
      <c r="A303" s="1" t="s">
        <v>192</v>
      </c>
      <c r="B303" s="1" t="s">
        <v>552</v>
      </c>
      <c r="C303" s="1" t="e">
        <f>VLOOKUP(A303,'Cedear con volumen'!A$1:A$150,1,FALSE)</f>
        <v>#N/A</v>
      </c>
    </row>
    <row r="304" spans="1:3" x14ac:dyDescent="0.3">
      <c r="A304" s="1" t="s">
        <v>187</v>
      </c>
      <c r="B304" s="1" t="s">
        <v>552</v>
      </c>
      <c r="C304" s="1" t="str">
        <f>VLOOKUP(A304,'Cedear con volumen'!A$1:A$150,1,FALSE)</f>
        <v>UGP</v>
      </c>
    </row>
    <row r="305" spans="1:3" x14ac:dyDescent="0.3">
      <c r="A305" s="1" t="s">
        <v>188</v>
      </c>
      <c r="B305" s="1" t="s">
        <v>552</v>
      </c>
      <c r="C305" s="1" t="str">
        <f>VLOOKUP(A305,'Cedear con volumen'!A$1:A$150,1,FALSE)</f>
        <v>UL</v>
      </c>
    </row>
    <row r="306" spans="1:3" x14ac:dyDescent="0.3">
      <c r="A306" s="1" t="s">
        <v>190</v>
      </c>
      <c r="B306" s="1" t="s">
        <v>552</v>
      </c>
      <c r="C306" s="1" t="str">
        <f>VLOOKUP(A306,'Cedear con volumen'!A$1:A$150,1,FALSE)</f>
        <v>UNP</v>
      </c>
    </row>
    <row r="307" spans="1:3" x14ac:dyDescent="0.3">
      <c r="A307" s="1" t="s">
        <v>203</v>
      </c>
      <c r="B307" s="1" t="s">
        <v>552</v>
      </c>
      <c r="C307" s="1" t="str">
        <f>VLOOKUP(A307,'Cedear con volumen'!A$1:A$150,1,FALSE)</f>
        <v>X</v>
      </c>
    </row>
    <row r="308" spans="1:3" x14ac:dyDescent="0.3">
      <c r="A308" s="1" t="s">
        <v>189</v>
      </c>
      <c r="B308" s="1" t="s">
        <v>552</v>
      </c>
      <c r="C308" s="1" t="str">
        <f>VLOOKUP(A308,'Cedear con volumen'!A$1:A$150,1,FALSE)</f>
        <v>UNH</v>
      </c>
    </row>
    <row r="309" spans="1:3" x14ac:dyDescent="0.3">
      <c r="A309" s="1" t="s">
        <v>155</v>
      </c>
      <c r="B309" s="1" t="s">
        <v>552</v>
      </c>
      <c r="C309" s="1" t="str">
        <f>VLOOKUP(A309,'Cedear con volumen'!A$1:A$150,1,FALSE)</f>
        <v>RTX</v>
      </c>
    </row>
    <row r="310" spans="1:3" hidden="1" x14ac:dyDescent="0.3">
      <c r="A310" s="1" t="s">
        <v>191</v>
      </c>
      <c r="B310" s="1" t="s">
        <v>552</v>
      </c>
      <c r="C310" s="1" t="e">
        <f>VLOOKUP(A310,'Cedear con volumen'!A$1:A$150,1,FALSE)</f>
        <v>#N/A</v>
      </c>
    </row>
    <row r="311" spans="1:3" x14ac:dyDescent="0.3">
      <c r="A311" s="1" t="s">
        <v>194</v>
      </c>
      <c r="B311" s="1" t="s">
        <v>552</v>
      </c>
      <c r="C311" s="1" t="str">
        <f>VLOOKUP(A311,'Cedear con volumen'!A$1:A$150,1,FALSE)</f>
        <v>VALE</v>
      </c>
    </row>
    <row r="312" spans="1:3" hidden="1" x14ac:dyDescent="0.3">
      <c r="A312" s="1" t="s">
        <v>529</v>
      </c>
      <c r="B312" s="1" t="s">
        <v>552</v>
      </c>
      <c r="C312" s="1" t="e">
        <f>VLOOKUP(A312,'Cedear con volumen'!A$1:A$150,1,FALSE)</f>
        <v>#N/A</v>
      </c>
    </row>
    <row r="313" spans="1:3" hidden="1" x14ac:dyDescent="0.3">
      <c r="A313" s="1" t="s">
        <v>198</v>
      </c>
      <c r="B313" s="1" t="s">
        <v>552</v>
      </c>
      <c r="C313" s="1" t="e">
        <f>VLOOKUP(A313,'Cedear con volumen'!A$1:A$150,1,FALSE)</f>
        <v>#N/A</v>
      </c>
    </row>
    <row r="314" spans="1:3" x14ac:dyDescent="0.3">
      <c r="A314" s="1" t="s">
        <v>199</v>
      </c>
      <c r="B314" s="1" t="s">
        <v>552</v>
      </c>
      <c r="C314" s="1" t="str">
        <f>VLOOKUP(A314,'Cedear con volumen'!A$1:A$150,1,FALSE)</f>
        <v>VZ</v>
      </c>
    </row>
    <row r="315" spans="1:3" x14ac:dyDescent="0.3">
      <c r="A315" s="1" t="s">
        <v>193</v>
      </c>
      <c r="B315" s="1" t="s">
        <v>552</v>
      </c>
      <c r="C315" s="1" t="str">
        <f>VLOOKUP(A315,'Cedear con volumen'!A$1:A$150,1,FALSE)</f>
        <v>V</v>
      </c>
    </row>
    <row r="316" spans="1:3" hidden="1" x14ac:dyDescent="0.3">
      <c r="A316" s="1" t="s">
        <v>534</v>
      </c>
      <c r="B316" s="1" t="s">
        <v>552</v>
      </c>
      <c r="C316" s="1" t="e">
        <f>VLOOKUP(A316,'Cedear con volumen'!A$1:A$150,1,FALSE)</f>
        <v>#N/A</v>
      </c>
    </row>
    <row r="317" spans="1:3" hidden="1" x14ac:dyDescent="0.3">
      <c r="A317" s="1" t="s">
        <v>197</v>
      </c>
      <c r="B317" s="1" t="s">
        <v>552</v>
      </c>
      <c r="C317" s="1" t="e">
        <f>VLOOKUP(A317,'Cedear con volumen'!A$1:A$150,1,FALSE)</f>
        <v>#N/A</v>
      </c>
    </row>
    <row r="318" spans="1:3" x14ac:dyDescent="0.3">
      <c r="A318" s="1" t="s">
        <v>200</v>
      </c>
      <c r="B318" s="1" t="s">
        <v>552</v>
      </c>
      <c r="C318" s="1" t="str">
        <f>VLOOKUP(A318,'Cedear con volumen'!A$1:A$150,1,FALSE)</f>
        <v>WBA</v>
      </c>
    </row>
    <row r="319" spans="1:3" x14ac:dyDescent="0.3">
      <c r="A319" s="1" t="s">
        <v>202</v>
      </c>
      <c r="B319" s="1" t="s">
        <v>552</v>
      </c>
      <c r="C319" s="1" t="str">
        <f>VLOOKUP(A319,'Cedear con volumen'!A$1:A$150,1,FALSE)</f>
        <v>WMT</v>
      </c>
    </row>
    <row r="320" spans="1:3" hidden="1" x14ac:dyDescent="0.3">
      <c r="A320" s="1" t="s">
        <v>540</v>
      </c>
      <c r="B320" s="1" t="s">
        <v>552</v>
      </c>
      <c r="C320" s="1" t="e">
        <f>VLOOKUP(A320,'Cedear con volumen'!A$1:A$150,1,FALSE)</f>
        <v>#N/A</v>
      </c>
    </row>
    <row r="321" spans="1:3" x14ac:dyDescent="0.3">
      <c r="A321" s="1" t="s">
        <v>201</v>
      </c>
      <c r="B321" s="1" t="s">
        <v>552</v>
      </c>
      <c r="C321" s="1" t="str">
        <f>VLOOKUP(A321,'Cedear con volumen'!A$1:A$150,1,FALSE)</f>
        <v>WFC</v>
      </c>
    </row>
    <row r="322" spans="1:3" hidden="1" x14ac:dyDescent="0.3">
      <c r="A322" s="1" t="s">
        <v>543</v>
      </c>
      <c r="B322" s="1" t="s">
        <v>552</v>
      </c>
      <c r="C322" s="1" t="e">
        <f>VLOOKUP(A322,'Cedear con volumen'!A$1:A$150,1,FALSE)</f>
        <v>#N/A</v>
      </c>
    </row>
    <row r="323" spans="1:3" hidden="1" x14ac:dyDescent="0.3">
      <c r="A323" s="1" t="s">
        <v>545</v>
      </c>
      <c r="B323" s="1" t="s">
        <v>552</v>
      </c>
      <c r="C323" s="1" t="e">
        <f>VLOOKUP(A323,'Cedear con volumen'!A$1:A$150,1,FALSE)</f>
        <v>#N/A</v>
      </c>
    </row>
    <row r="324" spans="1:3" x14ac:dyDescent="0.3">
      <c r="A324" s="1" t="s">
        <v>21</v>
      </c>
      <c r="B324" s="1" t="s">
        <v>552</v>
      </c>
      <c r="C324" s="1" t="str">
        <f>VLOOKUP(A324,'Cedear con volumen'!A$1:A$150,1,FALSE)</f>
        <v>AUY</v>
      </c>
    </row>
    <row r="325" spans="1:3" hidden="1" x14ac:dyDescent="0.3">
      <c r="A325" s="1" t="s">
        <v>549</v>
      </c>
      <c r="B325" s="1" t="s">
        <v>552</v>
      </c>
      <c r="C325" s="1" t="e">
        <f>VLOOKUP(A325,'Cedear con volumen'!A$1:A$150,1,FALSE)</f>
        <v>#N/A</v>
      </c>
    </row>
    <row r="326" spans="1:3" hidden="1" x14ac:dyDescent="0.3">
      <c r="A326" s="1" t="s">
        <v>206</v>
      </c>
      <c r="B326" s="1" t="s">
        <v>552</v>
      </c>
      <c r="C326" s="1" t="e">
        <f>VLOOKUP(A326,'Cedear con volumen'!A$1:A$150,1,FALSE)</f>
        <v>#N/A</v>
      </c>
    </row>
    <row r="327" spans="1:3" x14ac:dyDescent="0.3">
      <c r="A327" s="1" t="s">
        <v>208</v>
      </c>
      <c r="B327" s="1" t="s">
        <v>552</v>
      </c>
      <c r="C327" s="1" t="str">
        <f>VLOOKUP(A327,'Cedear con volumen'!A$1:A$150,1,FALSE)</f>
        <v>ZM</v>
      </c>
    </row>
  </sheetData>
  <autoFilter ref="A1:C327" xr:uid="{A8B2CD56-08CB-41C9-8D60-2C6227AFFC51}">
    <filterColumn colId="2">
      <filters>
        <filter val="AAPL"/>
        <filter val="ABBV"/>
        <filter val="ABEV"/>
        <filter val="ABT"/>
        <filter val="ACH"/>
        <filter val="ADBE"/>
        <filter val="ADI"/>
        <filter val="AEM"/>
        <filter val="AGRO.BA"/>
        <filter val="ALUA.BA"/>
        <filter val="AMD"/>
        <filter val="AMGN"/>
        <filter val="AMX"/>
        <filter val="AMZN"/>
        <filter val="ARCO"/>
        <filter val="AUSO.BA"/>
        <filter val="AUY"/>
        <filter val="AVGO"/>
        <filter val="AXP"/>
        <filter val="AZN"/>
        <filter val="BA"/>
        <filter val="BABA"/>
        <filter val="BB"/>
        <filter val="BBAR.BA"/>
        <filter val="BBD"/>
        <filter val="BCS"/>
        <filter val="BHIP.BA"/>
        <filter val="BHP"/>
        <filter val="BIDU"/>
        <filter val="BIIB"/>
        <filter val="BIOX"/>
        <filter val="BMA.BA"/>
        <filter val="BMY"/>
        <filter val="BOLT.BA"/>
        <filter val="BP"/>
        <filter val="BPAT.BA"/>
        <filter val="BRFS"/>
        <filter val="BRIO.BA"/>
        <filter val="BRIO6.BA"/>
        <filter val="BYMA.BA"/>
        <filter val="C"/>
        <filter val="CAAP"/>
        <filter val="CADO.BA"/>
        <filter val="CAH"/>
        <filter val="CAPX.BA"/>
        <filter val="CAR"/>
        <filter val="CARC.BA"/>
        <filter val="CAT"/>
        <filter val="CDE"/>
        <filter val="CECO2.BA"/>
        <filter val="CELU.BA"/>
        <filter val="CEPU.BA"/>
        <filter val="CGPA2.BA"/>
        <filter val="CL"/>
        <filter val="COME.BA"/>
        <filter val="COST"/>
        <filter val="CRE3W.BA"/>
        <filter val="CRES.BA"/>
        <filter val="CRM"/>
        <filter val="CS"/>
        <filter val="CSCO"/>
        <filter val="CTIO.BA"/>
        <filter val="CVH.BA"/>
        <filter val="CVX"/>
        <filter val="CX"/>
        <filter val="DE"/>
        <filter val="DEO"/>
        <filter val="DESP"/>
        <filter val="DGCU2.BA"/>
        <filter val="DOCU"/>
        <filter val="DOME.BA"/>
        <filter val="DYCA.BA"/>
        <filter val="EBAY"/>
        <filter val="EDN.BA"/>
        <filter val="EMDE.BA"/>
        <filter val="ERJ"/>
        <filter val="ETSY"/>
        <filter val="FB"/>
        <filter val="FCX"/>
        <filter val="FDX"/>
        <filter val="FERR.BA"/>
        <filter val="FIPL.BA"/>
        <filter val="FSLR"/>
        <filter val="GAMI.BA"/>
        <filter val="GARO.BA"/>
        <filter val="GBAN.BA"/>
        <filter val="GCLA.BA"/>
        <filter val="GE"/>
        <filter val="GGAL.BA"/>
        <filter val="GGALD.BA"/>
        <filter val="GGB"/>
        <filter val="GILD"/>
        <filter val="GOLD"/>
        <filter val="GOOGL"/>
        <filter val="GPRK"/>
        <filter val="GRIM.BA"/>
        <filter val="GS"/>
        <filter val="GSK"/>
        <filter val="HAL"/>
        <filter val="HARG.BA"/>
        <filter val="HAVA.BA"/>
        <filter val="HD"/>
        <filter val="HL"/>
        <filter val="HMC"/>
        <filter val="HMY"/>
        <filter val="HON"/>
        <filter val="IBM"/>
        <filter val="INAG.BA"/>
        <filter val="ING"/>
        <filter val="INTC"/>
        <filter val="INTR.BA"/>
        <filter val="INVJ.BA"/>
        <filter val="IP"/>
        <filter val="IRCP.BA"/>
        <filter val="IRSA.BA"/>
        <filter val="ITUB"/>
        <filter val="JD"/>
        <filter val="JNJ"/>
        <filter val="JPM"/>
        <filter val="KMB"/>
        <filter val="KO"/>
        <filter val="LEDE.BA"/>
        <filter val="LMT"/>
        <filter val="LOMA.BA"/>
        <filter val="LONG.BA"/>
        <filter val="LYG"/>
        <filter val="MA"/>
        <filter val="MCD"/>
        <filter val="MELI"/>
        <filter val="METR.BA"/>
        <filter val="MIRG.BA"/>
        <filter val="MMM"/>
        <filter val="MO"/>
        <filter val="MOLA.BA"/>
        <filter val="MOLI.BA"/>
        <filter val="MORI.BA"/>
        <filter val="MRK"/>
        <filter val="MSFT"/>
        <filter val="MTR.BA"/>
        <filter val="NFLX"/>
        <filter val="NKE"/>
        <filter val="NVDA"/>
        <filter val="OEST.BA"/>
        <filter val="ORCL"/>
        <filter val="PAMP.BA"/>
        <filter val="PATA.BA"/>
        <filter val="PBR"/>
        <filter val="PCAR"/>
        <filter val="PEP"/>
        <filter val="PFE"/>
        <filter val="PG"/>
        <filter val="PGR.BA"/>
        <filter val="POLL.BA"/>
        <filter val="PSX"/>
        <filter val="PTR"/>
        <filter val="PYPL"/>
        <filter val="QCOM"/>
        <filter val="RICH.BA"/>
        <filter val="RIGO.BA"/>
        <filter val="RIO"/>
        <filter val="ROSE.BA"/>
        <filter val="RTX"/>
        <filter val="SAMI.BA"/>
        <filter val="SAN"/>
        <filter val="SAP"/>
        <filter val="SBUX"/>
        <filter val="SEMI.BA"/>
        <filter val="SHOP"/>
        <filter val="SID"/>
        <filter val="SLB"/>
        <filter val="SNAP"/>
        <filter val="SNOW"/>
        <filter val="SONY"/>
        <filter val="SPOT"/>
        <filter val="SQ"/>
        <filter val="SUPV.BA"/>
        <filter val="T"/>
        <filter val="TECO2.BA"/>
        <filter val="TGLT.BA"/>
        <filter val="TGNO4.BA"/>
        <filter val="TGSU2.BA"/>
        <filter val="TIMB"/>
        <filter val="TM"/>
        <filter val="TOT"/>
        <filter val="TRAN.BA"/>
        <filter val="TRIP"/>
        <filter val="TSLA"/>
        <filter val="TSM"/>
        <filter val="TWTR"/>
        <filter val="TXAR.BA"/>
        <filter val="UGP"/>
        <filter val="UL"/>
        <filter val="UNH"/>
        <filter val="UNP"/>
        <filter val="V"/>
        <filter val="VALE"/>
        <filter val="VALO.BA"/>
        <filter val="VZ"/>
        <filter val="WBA"/>
        <filter val="WFC"/>
        <filter val="WMT"/>
        <filter val="X"/>
        <filter val="XOM"/>
        <filter val="YPFD.BA"/>
        <filter val="ZM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A22-BA67-4B10-8FE3-4B153E47699A}">
  <dimension ref="A1:G257"/>
  <sheetViews>
    <sheetView topLeftCell="A23" workbookViewId="0">
      <selection activeCell="C13" sqref="C13"/>
    </sheetView>
  </sheetViews>
  <sheetFormatPr baseColWidth="10" defaultRowHeight="14.4" x14ac:dyDescent="0.3"/>
  <cols>
    <col min="1" max="1" width="63.5546875" bestFit="1" customWidth="1"/>
    <col min="2" max="2" width="22.109375" bestFit="1" customWidth="1"/>
    <col min="3" max="3" width="12.88671875" bestFit="1" customWidth="1"/>
    <col min="4" max="4" width="24.5546875" bestFit="1" customWidth="1"/>
    <col min="5" max="5" width="23.88671875" bestFit="1" customWidth="1"/>
  </cols>
  <sheetData>
    <row r="1" spans="1:5" x14ac:dyDescent="0.3">
      <c r="A1" t="s">
        <v>209</v>
      </c>
      <c r="B1" t="s">
        <v>210</v>
      </c>
      <c r="C1" t="s">
        <v>211</v>
      </c>
      <c r="D1" t="s">
        <v>212</v>
      </c>
      <c r="E1" t="s">
        <v>213</v>
      </c>
    </row>
    <row r="2" spans="1:5" x14ac:dyDescent="0.3">
      <c r="A2" t="s">
        <v>214</v>
      </c>
      <c r="B2" t="s">
        <v>215</v>
      </c>
      <c r="C2" t="s">
        <v>122</v>
      </c>
      <c r="D2" t="s">
        <v>122</v>
      </c>
      <c r="E2" t="s">
        <v>216</v>
      </c>
    </row>
    <row r="3" spans="1:5" x14ac:dyDescent="0.3">
      <c r="A3" t="s">
        <v>217</v>
      </c>
      <c r="B3" t="s">
        <v>215</v>
      </c>
      <c r="C3" t="s">
        <v>7</v>
      </c>
      <c r="D3" t="s">
        <v>7</v>
      </c>
      <c r="E3" t="s">
        <v>216</v>
      </c>
    </row>
    <row r="4" spans="1:5" x14ac:dyDescent="0.3">
      <c r="A4" t="s">
        <v>218</v>
      </c>
      <c r="B4" t="s">
        <v>215</v>
      </c>
      <c r="C4" t="s">
        <v>5</v>
      </c>
      <c r="D4" t="s">
        <v>5</v>
      </c>
      <c r="E4" t="s">
        <v>216</v>
      </c>
    </row>
    <row r="5" spans="1:5" x14ac:dyDescent="0.3">
      <c r="A5" t="s">
        <v>219</v>
      </c>
      <c r="B5" t="s">
        <v>215</v>
      </c>
      <c r="C5" t="s">
        <v>220</v>
      </c>
      <c r="D5" t="s">
        <v>220</v>
      </c>
      <c r="E5" t="s">
        <v>216</v>
      </c>
    </row>
    <row r="6" spans="1:5" x14ac:dyDescent="0.3">
      <c r="A6" t="s">
        <v>221</v>
      </c>
      <c r="B6" t="s">
        <v>215</v>
      </c>
      <c r="C6" t="s">
        <v>10</v>
      </c>
      <c r="D6" t="s">
        <v>2</v>
      </c>
      <c r="E6" t="s">
        <v>216</v>
      </c>
    </row>
    <row r="7" spans="1:5" x14ac:dyDescent="0.3">
      <c r="A7" t="s">
        <v>222</v>
      </c>
      <c r="B7" t="s">
        <v>215</v>
      </c>
      <c r="C7" t="s">
        <v>9</v>
      </c>
      <c r="D7" t="s">
        <v>9</v>
      </c>
      <c r="E7" t="s">
        <v>223</v>
      </c>
    </row>
    <row r="8" spans="1:5" x14ac:dyDescent="0.3">
      <c r="A8" t="s">
        <v>224</v>
      </c>
      <c r="B8" t="s">
        <v>215</v>
      </c>
      <c r="C8" t="s">
        <v>16</v>
      </c>
      <c r="D8" t="s">
        <v>16</v>
      </c>
      <c r="E8" t="s">
        <v>223</v>
      </c>
    </row>
    <row r="9" spans="1:5" x14ac:dyDescent="0.3">
      <c r="A9" t="s">
        <v>225</v>
      </c>
      <c r="B9" t="s">
        <v>215</v>
      </c>
      <c r="C9" t="s">
        <v>226</v>
      </c>
      <c r="D9" t="s">
        <v>226</v>
      </c>
      <c r="E9" t="s">
        <v>216</v>
      </c>
    </row>
    <row r="10" spans="1:5" x14ac:dyDescent="0.3">
      <c r="A10" t="s">
        <v>227</v>
      </c>
      <c r="B10" t="s">
        <v>215</v>
      </c>
      <c r="C10" t="s">
        <v>13</v>
      </c>
      <c r="D10" t="s">
        <v>13</v>
      </c>
      <c r="E10" t="s">
        <v>216</v>
      </c>
    </row>
    <row r="11" spans="1:5" x14ac:dyDescent="0.3">
      <c r="A11" t="s">
        <v>228</v>
      </c>
      <c r="B11" t="s">
        <v>215</v>
      </c>
      <c r="C11" t="s">
        <v>28</v>
      </c>
      <c r="D11" t="s">
        <v>28</v>
      </c>
      <c r="E11" t="s">
        <v>216</v>
      </c>
    </row>
    <row r="12" spans="1:5" x14ac:dyDescent="0.3">
      <c r="A12" t="s">
        <v>229</v>
      </c>
      <c r="B12" t="s">
        <v>215</v>
      </c>
      <c r="C12" t="s">
        <v>83</v>
      </c>
      <c r="D12" t="s">
        <v>83</v>
      </c>
      <c r="E12" t="s">
        <v>223</v>
      </c>
    </row>
    <row r="13" spans="1:5" x14ac:dyDescent="0.3">
      <c r="A13" t="s">
        <v>230</v>
      </c>
      <c r="B13" t="s">
        <v>215</v>
      </c>
      <c r="C13" t="s">
        <v>231</v>
      </c>
      <c r="D13" t="s">
        <v>231</v>
      </c>
      <c r="E13" t="s">
        <v>223</v>
      </c>
    </row>
    <row r="14" spans="1:5" x14ac:dyDescent="0.3">
      <c r="A14" t="s">
        <v>232</v>
      </c>
      <c r="B14" t="s">
        <v>215</v>
      </c>
      <c r="C14" t="s">
        <v>123</v>
      </c>
      <c r="D14" t="s">
        <v>123</v>
      </c>
      <c r="E14" t="s">
        <v>216</v>
      </c>
    </row>
    <row r="15" spans="1:5" x14ac:dyDescent="0.3">
      <c r="A15" t="s">
        <v>233</v>
      </c>
      <c r="B15" t="s">
        <v>215</v>
      </c>
      <c r="C15" t="s">
        <v>8</v>
      </c>
      <c r="D15" t="s">
        <v>8</v>
      </c>
      <c r="E15" t="s">
        <v>216</v>
      </c>
    </row>
    <row r="16" spans="1:5" x14ac:dyDescent="0.3">
      <c r="A16" t="s">
        <v>234</v>
      </c>
      <c r="B16" t="s">
        <v>215</v>
      </c>
      <c r="C16" t="s">
        <v>19</v>
      </c>
      <c r="D16" t="s">
        <v>19</v>
      </c>
      <c r="E16" t="s">
        <v>216</v>
      </c>
    </row>
    <row r="17" spans="1:5" x14ac:dyDescent="0.3">
      <c r="A17" t="s">
        <v>235</v>
      </c>
      <c r="B17" t="s">
        <v>215</v>
      </c>
      <c r="C17" t="s">
        <v>6</v>
      </c>
      <c r="D17" t="s">
        <v>6</v>
      </c>
      <c r="E17" t="s">
        <v>223</v>
      </c>
    </row>
    <row r="18" spans="1:5" x14ac:dyDescent="0.3">
      <c r="A18" t="s">
        <v>236</v>
      </c>
      <c r="B18" t="s">
        <v>215</v>
      </c>
      <c r="C18" t="s">
        <v>18</v>
      </c>
      <c r="D18" t="s">
        <v>18</v>
      </c>
      <c r="E18" t="s">
        <v>216</v>
      </c>
    </row>
    <row r="19" spans="1:5" x14ac:dyDescent="0.3">
      <c r="A19" t="s">
        <v>237</v>
      </c>
      <c r="B19" t="s">
        <v>215</v>
      </c>
      <c r="C19" t="s">
        <v>24</v>
      </c>
      <c r="D19" t="s">
        <v>24</v>
      </c>
      <c r="E19" t="s">
        <v>216</v>
      </c>
    </row>
    <row r="20" spans="1:5" x14ac:dyDescent="0.3">
      <c r="A20" t="s">
        <v>238</v>
      </c>
      <c r="B20" t="s">
        <v>215</v>
      </c>
      <c r="C20" t="s">
        <v>14</v>
      </c>
      <c r="D20" t="s">
        <v>14</v>
      </c>
      <c r="E20" t="s">
        <v>216</v>
      </c>
    </row>
    <row r="21" spans="1:5" x14ac:dyDescent="0.3">
      <c r="A21" t="s">
        <v>239</v>
      </c>
      <c r="B21" t="s">
        <v>215</v>
      </c>
      <c r="C21" t="s">
        <v>17</v>
      </c>
      <c r="D21" t="s">
        <v>17</v>
      </c>
      <c r="E21" t="s">
        <v>223</v>
      </c>
    </row>
    <row r="22" spans="1:5" x14ac:dyDescent="0.3">
      <c r="A22" t="s">
        <v>240</v>
      </c>
      <c r="B22" t="s">
        <v>215</v>
      </c>
      <c r="C22" t="s">
        <v>11</v>
      </c>
      <c r="D22" t="s">
        <v>11</v>
      </c>
      <c r="E22" t="s">
        <v>223</v>
      </c>
    </row>
    <row r="23" spans="1:5" x14ac:dyDescent="0.3">
      <c r="A23" t="s">
        <v>241</v>
      </c>
      <c r="B23" t="s">
        <v>215</v>
      </c>
      <c r="C23" t="s">
        <v>4</v>
      </c>
      <c r="D23" t="s">
        <v>4</v>
      </c>
      <c r="E23" t="s">
        <v>223</v>
      </c>
    </row>
    <row r="24" spans="1:5" x14ac:dyDescent="0.3">
      <c r="A24" t="s">
        <v>242</v>
      </c>
      <c r="B24" t="s">
        <v>215</v>
      </c>
      <c r="C24" t="s">
        <v>15</v>
      </c>
      <c r="D24" t="s">
        <v>15</v>
      </c>
      <c r="E24" t="s">
        <v>223</v>
      </c>
    </row>
    <row r="25" spans="1:5" x14ac:dyDescent="0.3">
      <c r="A25" t="s">
        <v>243</v>
      </c>
      <c r="B25" t="s">
        <v>215</v>
      </c>
      <c r="C25" t="s">
        <v>99</v>
      </c>
      <c r="D25" t="s">
        <v>99</v>
      </c>
      <c r="E25" t="s">
        <v>216</v>
      </c>
    </row>
    <row r="26" spans="1:5" x14ac:dyDescent="0.3">
      <c r="A26" t="s">
        <v>244</v>
      </c>
      <c r="B26" t="s">
        <v>215</v>
      </c>
      <c r="C26" t="s">
        <v>20</v>
      </c>
      <c r="D26" t="s">
        <v>20</v>
      </c>
      <c r="E26" t="s">
        <v>216</v>
      </c>
    </row>
    <row r="27" spans="1:5" x14ac:dyDescent="0.3">
      <c r="A27" t="s">
        <v>245</v>
      </c>
      <c r="B27" t="s">
        <v>215</v>
      </c>
      <c r="C27" t="s">
        <v>25</v>
      </c>
      <c r="D27" t="s">
        <v>25</v>
      </c>
      <c r="E27" t="s">
        <v>223</v>
      </c>
    </row>
    <row r="28" spans="1:5" x14ac:dyDescent="0.3">
      <c r="A28" t="s">
        <v>246</v>
      </c>
      <c r="B28" t="s">
        <v>215</v>
      </c>
      <c r="C28" t="s">
        <v>171</v>
      </c>
      <c r="D28" t="s">
        <v>171</v>
      </c>
      <c r="E28" t="s">
        <v>216</v>
      </c>
    </row>
    <row r="29" spans="1:5" x14ac:dyDescent="0.3">
      <c r="A29" t="s">
        <v>247</v>
      </c>
      <c r="B29" t="s">
        <v>215</v>
      </c>
      <c r="C29" t="s">
        <v>12</v>
      </c>
      <c r="D29" t="s">
        <v>12</v>
      </c>
      <c r="E29" t="s">
        <v>223</v>
      </c>
    </row>
    <row r="30" spans="1:5" x14ac:dyDescent="0.3">
      <c r="A30" t="s">
        <v>248</v>
      </c>
      <c r="B30" t="s">
        <v>215</v>
      </c>
      <c r="C30" t="s">
        <v>23</v>
      </c>
      <c r="D30" t="s">
        <v>23</v>
      </c>
      <c r="E30" t="s">
        <v>216</v>
      </c>
    </row>
    <row r="31" spans="1:5" x14ac:dyDescent="0.3">
      <c r="A31" t="s">
        <v>249</v>
      </c>
      <c r="B31" t="s">
        <v>215</v>
      </c>
      <c r="C31" t="s">
        <v>48</v>
      </c>
      <c r="D31" t="s">
        <v>48</v>
      </c>
      <c r="E31" t="s">
        <v>223</v>
      </c>
    </row>
    <row r="32" spans="1:5" x14ac:dyDescent="0.3">
      <c r="A32" t="s">
        <v>250</v>
      </c>
      <c r="B32" t="s">
        <v>215</v>
      </c>
      <c r="C32" t="s">
        <v>251</v>
      </c>
      <c r="D32" t="s">
        <v>251</v>
      </c>
      <c r="E32" t="s">
        <v>216</v>
      </c>
    </row>
    <row r="33" spans="1:7" x14ac:dyDescent="0.3">
      <c r="A33" t="s">
        <v>252</v>
      </c>
      <c r="B33" t="s">
        <v>215</v>
      </c>
      <c r="C33" t="s">
        <v>34</v>
      </c>
      <c r="D33" t="s">
        <v>34</v>
      </c>
      <c r="E33" t="s">
        <v>223</v>
      </c>
    </row>
    <row r="34" spans="1:7" x14ac:dyDescent="0.3">
      <c r="A34" t="s">
        <v>253</v>
      </c>
      <c r="B34" t="s">
        <v>215</v>
      </c>
      <c r="C34" t="s">
        <v>30</v>
      </c>
      <c r="D34" t="s">
        <v>30</v>
      </c>
      <c r="E34" t="s">
        <v>216</v>
      </c>
    </row>
    <row r="35" spans="1:7" x14ac:dyDescent="0.3">
      <c r="A35" t="s">
        <v>254</v>
      </c>
      <c r="B35" t="s">
        <v>215</v>
      </c>
      <c r="C35" t="s">
        <v>43</v>
      </c>
      <c r="D35" t="s">
        <v>43</v>
      </c>
      <c r="E35" t="s">
        <v>216</v>
      </c>
    </row>
    <row r="36" spans="1:7" x14ac:dyDescent="0.3">
      <c r="A36" t="s">
        <v>255</v>
      </c>
      <c r="B36" t="s">
        <v>215</v>
      </c>
      <c r="C36" t="s">
        <v>156</v>
      </c>
      <c r="D36" t="s">
        <v>156</v>
      </c>
      <c r="E36" t="s">
        <v>216</v>
      </c>
    </row>
    <row r="37" spans="1:7" x14ac:dyDescent="0.3">
      <c r="A37" t="s">
        <v>256</v>
      </c>
      <c r="B37" t="s">
        <v>215</v>
      </c>
      <c r="C37" t="s">
        <v>27</v>
      </c>
      <c r="D37" t="s">
        <v>257</v>
      </c>
      <c r="E37" t="s">
        <v>216</v>
      </c>
    </row>
    <row r="38" spans="1:7" x14ac:dyDescent="0.3">
      <c r="A38" t="s">
        <v>258</v>
      </c>
      <c r="B38" t="s">
        <v>215</v>
      </c>
      <c r="C38" t="s">
        <v>32</v>
      </c>
      <c r="D38" t="s">
        <v>32</v>
      </c>
      <c r="E38" t="s">
        <v>216</v>
      </c>
    </row>
    <row r="39" spans="1:7" x14ac:dyDescent="0.3">
      <c r="A39" t="s">
        <v>259</v>
      </c>
      <c r="B39" t="s">
        <v>215</v>
      </c>
      <c r="C39" t="s">
        <v>82</v>
      </c>
      <c r="D39" t="s">
        <v>82</v>
      </c>
      <c r="E39" t="s">
        <v>216</v>
      </c>
    </row>
    <row r="40" spans="1:7" x14ac:dyDescent="0.3">
      <c r="A40" t="s">
        <v>260</v>
      </c>
      <c r="B40" t="s">
        <v>215</v>
      </c>
      <c r="C40" t="s">
        <v>261</v>
      </c>
      <c r="D40" t="s">
        <v>627</v>
      </c>
      <c r="E40" t="s">
        <v>262</v>
      </c>
      <c r="G40" t="e">
        <f>CONCATENATE(LEFT(D40, FIND(" ",D40)-1),".DE")</f>
        <v>#VALUE!</v>
      </c>
    </row>
    <row r="41" spans="1:7" x14ac:dyDescent="0.3">
      <c r="A41" t="s">
        <v>263</v>
      </c>
      <c r="B41" t="s">
        <v>215</v>
      </c>
      <c r="C41" t="s">
        <v>264</v>
      </c>
      <c r="D41" t="s">
        <v>628</v>
      </c>
      <c r="E41" t="s">
        <v>262</v>
      </c>
      <c r="G41" t="e">
        <f>CONCATENATE(LEFT(D41, FIND(" ",D41)-1),".DE")</f>
        <v>#VALUE!</v>
      </c>
    </row>
    <row r="42" spans="1:7" x14ac:dyDescent="0.3">
      <c r="A42" t="s">
        <v>265</v>
      </c>
      <c r="B42" t="s">
        <v>215</v>
      </c>
      <c r="C42" t="s">
        <v>42</v>
      </c>
      <c r="D42" t="s">
        <v>266</v>
      </c>
      <c r="E42" t="s">
        <v>216</v>
      </c>
    </row>
    <row r="43" spans="1:7" x14ac:dyDescent="0.3">
      <c r="A43" t="s">
        <v>267</v>
      </c>
      <c r="B43" t="s">
        <v>215</v>
      </c>
      <c r="C43" t="s">
        <v>33</v>
      </c>
      <c r="D43" t="s">
        <v>33</v>
      </c>
      <c r="E43" t="s">
        <v>216</v>
      </c>
    </row>
    <row r="44" spans="1:7" x14ac:dyDescent="0.3">
      <c r="A44" t="s">
        <v>268</v>
      </c>
      <c r="B44" t="s">
        <v>215</v>
      </c>
      <c r="C44" t="s">
        <v>31</v>
      </c>
      <c r="D44" t="s">
        <v>269</v>
      </c>
      <c r="E44" t="s">
        <v>216</v>
      </c>
    </row>
    <row r="45" spans="1:7" x14ac:dyDescent="0.3">
      <c r="A45" t="s">
        <v>270</v>
      </c>
      <c r="B45" t="s">
        <v>215</v>
      </c>
      <c r="C45" t="s">
        <v>36</v>
      </c>
      <c r="D45" t="s">
        <v>36</v>
      </c>
      <c r="E45" t="s">
        <v>271</v>
      </c>
    </row>
    <row r="46" spans="1:7" x14ac:dyDescent="0.3">
      <c r="A46" t="s">
        <v>272</v>
      </c>
      <c r="B46" t="s">
        <v>215</v>
      </c>
      <c r="C46" t="s">
        <v>35</v>
      </c>
      <c r="D46" t="s">
        <v>35</v>
      </c>
      <c r="E46" t="s">
        <v>223</v>
      </c>
    </row>
    <row r="47" spans="1:7" x14ac:dyDescent="0.3">
      <c r="A47" t="s">
        <v>273</v>
      </c>
      <c r="B47" t="s">
        <v>215</v>
      </c>
      <c r="C47" t="s">
        <v>29</v>
      </c>
      <c r="D47" t="s">
        <v>29</v>
      </c>
      <c r="E47" t="s">
        <v>223</v>
      </c>
    </row>
    <row r="48" spans="1:7" x14ac:dyDescent="0.3">
      <c r="A48" t="s">
        <v>274</v>
      </c>
      <c r="B48" t="s">
        <v>215</v>
      </c>
      <c r="C48" t="s">
        <v>26</v>
      </c>
      <c r="D48" t="s">
        <v>26</v>
      </c>
      <c r="E48" t="s">
        <v>216</v>
      </c>
    </row>
    <row r="49" spans="1:5" x14ac:dyDescent="0.3">
      <c r="A49" t="s">
        <v>275</v>
      </c>
      <c r="B49" t="s">
        <v>215</v>
      </c>
      <c r="C49" t="s">
        <v>40</v>
      </c>
      <c r="D49" t="s">
        <v>40</v>
      </c>
      <c r="E49" t="s">
        <v>216</v>
      </c>
    </row>
    <row r="50" spans="1:5" x14ac:dyDescent="0.3">
      <c r="A50" t="s">
        <v>276</v>
      </c>
      <c r="B50" t="s">
        <v>215</v>
      </c>
      <c r="C50" t="s">
        <v>41</v>
      </c>
      <c r="D50" t="s">
        <v>41</v>
      </c>
      <c r="E50" t="s">
        <v>216</v>
      </c>
    </row>
    <row r="51" spans="1:5" x14ac:dyDescent="0.3">
      <c r="A51" t="s">
        <v>277</v>
      </c>
      <c r="B51" t="s">
        <v>215</v>
      </c>
      <c r="C51" t="s">
        <v>38</v>
      </c>
      <c r="D51" t="s">
        <v>38</v>
      </c>
      <c r="E51" t="s">
        <v>216</v>
      </c>
    </row>
    <row r="52" spans="1:5" x14ac:dyDescent="0.3">
      <c r="A52" t="s">
        <v>278</v>
      </c>
      <c r="B52" t="s">
        <v>215</v>
      </c>
      <c r="C52" t="s">
        <v>22</v>
      </c>
      <c r="D52" t="s">
        <v>22</v>
      </c>
      <c r="E52" t="s">
        <v>223</v>
      </c>
    </row>
    <row r="53" spans="1:5" x14ac:dyDescent="0.3">
      <c r="A53" t="s">
        <v>279</v>
      </c>
      <c r="B53" t="s">
        <v>215</v>
      </c>
      <c r="C53" t="s">
        <v>39</v>
      </c>
      <c r="D53" t="s">
        <v>280</v>
      </c>
      <c r="E53" t="s">
        <v>216</v>
      </c>
    </row>
    <row r="54" spans="1:5" x14ac:dyDescent="0.3">
      <c r="A54" t="s">
        <v>281</v>
      </c>
      <c r="B54" t="s">
        <v>215</v>
      </c>
      <c r="C54" t="s">
        <v>47</v>
      </c>
      <c r="D54" t="s">
        <v>47</v>
      </c>
      <c r="E54" t="s">
        <v>216</v>
      </c>
    </row>
    <row r="55" spans="1:5" x14ac:dyDescent="0.3">
      <c r="A55" t="s">
        <v>282</v>
      </c>
      <c r="B55" t="s">
        <v>215</v>
      </c>
      <c r="C55" t="s">
        <v>46</v>
      </c>
      <c r="D55" t="s">
        <v>46</v>
      </c>
      <c r="E55" t="s">
        <v>216</v>
      </c>
    </row>
    <row r="56" spans="1:5" x14ac:dyDescent="0.3">
      <c r="A56" t="s">
        <v>283</v>
      </c>
      <c r="B56" t="s">
        <v>215</v>
      </c>
      <c r="C56" t="s">
        <v>49</v>
      </c>
      <c r="D56" t="s">
        <v>49</v>
      </c>
      <c r="E56" t="s">
        <v>216</v>
      </c>
    </row>
    <row r="57" spans="1:5" x14ac:dyDescent="0.3">
      <c r="A57" t="s">
        <v>284</v>
      </c>
      <c r="B57" t="s">
        <v>215</v>
      </c>
      <c r="C57" t="s">
        <v>58</v>
      </c>
      <c r="D57" t="s">
        <v>58</v>
      </c>
      <c r="E57" t="s">
        <v>216</v>
      </c>
    </row>
    <row r="58" spans="1:5" x14ac:dyDescent="0.3">
      <c r="A58" t="s">
        <v>285</v>
      </c>
      <c r="B58" t="s">
        <v>215</v>
      </c>
      <c r="C58" t="s">
        <v>66</v>
      </c>
      <c r="D58" t="s">
        <v>66</v>
      </c>
      <c r="E58" t="s">
        <v>216</v>
      </c>
    </row>
    <row r="59" spans="1:5" x14ac:dyDescent="0.3">
      <c r="A59" t="s">
        <v>286</v>
      </c>
      <c r="B59" t="s">
        <v>215</v>
      </c>
      <c r="C59" t="s">
        <v>57</v>
      </c>
      <c r="D59" t="s">
        <v>57</v>
      </c>
      <c r="E59" t="s">
        <v>216</v>
      </c>
    </row>
    <row r="60" spans="1:5" x14ac:dyDescent="0.3">
      <c r="A60" t="s">
        <v>287</v>
      </c>
      <c r="B60" t="s">
        <v>215</v>
      </c>
      <c r="C60" t="s">
        <v>112</v>
      </c>
      <c r="D60" t="s">
        <v>112</v>
      </c>
      <c r="E60" t="s">
        <v>216</v>
      </c>
    </row>
    <row r="61" spans="1:5" x14ac:dyDescent="0.3">
      <c r="A61" t="s">
        <v>288</v>
      </c>
      <c r="B61" t="s">
        <v>215</v>
      </c>
      <c r="C61" t="s">
        <v>289</v>
      </c>
      <c r="D61" t="s">
        <v>289</v>
      </c>
      <c r="E61" t="s">
        <v>216</v>
      </c>
    </row>
    <row r="62" spans="1:5" x14ac:dyDescent="0.3">
      <c r="A62" t="s">
        <v>290</v>
      </c>
      <c r="B62" t="s">
        <v>215</v>
      </c>
      <c r="C62" t="s">
        <v>166</v>
      </c>
      <c r="D62" t="s">
        <v>166</v>
      </c>
      <c r="E62" t="s">
        <v>216</v>
      </c>
    </row>
    <row r="63" spans="1:5" x14ac:dyDescent="0.3">
      <c r="A63" t="s">
        <v>291</v>
      </c>
      <c r="B63" t="s">
        <v>215</v>
      </c>
      <c r="C63" t="s">
        <v>292</v>
      </c>
      <c r="D63" t="s">
        <v>292</v>
      </c>
      <c r="E63" t="s">
        <v>216</v>
      </c>
    </row>
    <row r="64" spans="1:5" x14ac:dyDescent="0.3">
      <c r="A64" t="s">
        <v>293</v>
      </c>
      <c r="B64" t="s">
        <v>215</v>
      </c>
      <c r="C64" t="s">
        <v>56</v>
      </c>
      <c r="D64" t="s">
        <v>56</v>
      </c>
      <c r="E64" t="s">
        <v>223</v>
      </c>
    </row>
    <row r="65" spans="1:7" x14ac:dyDescent="0.3">
      <c r="A65" t="s">
        <v>294</v>
      </c>
      <c r="B65" t="s">
        <v>215</v>
      </c>
      <c r="C65" t="s">
        <v>44</v>
      </c>
      <c r="D65" t="s">
        <v>44</v>
      </c>
      <c r="E65" t="s">
        <v>216</v>
      </c>
    </row>
    <row r="66" spans="1:7" x14ac:dyDescent="0.3">
      <c r="A66" t="s">
        <v>295</v>
      </c>
      <c r="B66" t="s">
        <v>215</v>
      </c>
      <c r="C66" t="s">
        <v>296</v>
      </c>
      <c r="D66" t="s">
        <v>296</v>
      </c>
      <c r="E66" t="s">
        <v>216</v>
      </c>
    </row>
    <row r="67" spans="1:7" x14ac:dyDescent="0.3">
      <c r="A67" t="s">
        <v>297</v>
      </c>
      <c r="B67" t="s">
        <v>215</v>
      </c>
      <c r="C67" t="s">
        <v>111</v>
      </c>
      <c r="D67" t="s">
        <v>111</v>
      </c>
      <c r="E67" t="s">
        <v>216</v>
      </c>
    </row>
    <row r="68" spans="1:7" x14ac:dyDescent="0.3">
      <c r="A68" t="s">
        <v>298</v>
      </c>
      <c r="B68" t="s">
        <v>215</v>
      </c>
      <c r="C68" t="s">
        <v>299</v>
      </c>
      <c r="D68" t="s">
        <v>300</v>
      </c>
      <c r="E68" t="s">
        <v>216</v>
      </c>
    </row>
    <row r="69" spans="1:7" x14ac:dyDescent="0.3">
      <c r="A69" t="s">
        <v>301</v>
      </c>
      <c r="B69" t="s">
        <v>215</v>
      </c>
      <c r="C69" t="s">
        <v>51</v>
      </c>
      <c r="D69" t="s">
        <v>51</v>
      </c>
      <c r="E69" t="s">
        <v>216</v>
      </c>
    </row>
    <row r="70" spans="1:7" x14ac:dyDescent="0.3">
      <c r="A70" t="s">
        <v>302</v>
      </c>
      <c r="B70" t="s">
        <v>215</v>
      </c>
      <c r="C70" t="s">
        <v>52</v>
      </c>
      <c r="D70" t="s">
        <v>52</v>
      </c>
      <c r="E70" t="s">
        <v>216</v>
      </c>
    </row>
    <row r="71" spans="1:7" x14ac:dyDescent="0.3">
      <c r="A71" t="s">
        <v>303</v>
      </c>
      <c r="B71" t="s">
        <v>215</v>
      </c>
      <c r="C71" t="s">
        <v>304</v>
      </c>
      <c r="D71" t="s">
        <v>304</v>
      </c>
      <c r="E71" t="s">
        <v>216</v>
      </c>
    </row>
    <row r="72" spans="1:7" x14ac:dyDescent="0.3">
      <c r="A72" t="s">
        <v>305</v>
      </c>
      <c r="B72" t="s">
        <v>215</v>
      </c>
      <c r="C72" t="s">
        <v>306</v>
      </c>
      <c r="D72" t="s">
        <v>306</v>
      </c>
      <c r="E72" t="s">
        <v>216</v>
      </c>
    </row>
    <row r="73" spans="1:7" x14ac:dyDescent="0.3">
      <c r="A73" t="s">
        <v>307</v>
      </c>
      <c r="B73" t="s">
        <v>215</v>
      </c>
      <c r="C73" t="s">
        <v>161</v>
      </c>
      <c r="D73" t="s">
        <v>161</v>
      </c>
      <c r="E73" t="s">
        <v>216</v>
      </c>
    </row>
    <row r="74" spans="1:7" x14ac:dyDescent="0.3">
      <c r="A74" t="s">
        <v>308</v>
      </c>
      <c r="B74" t="s">
        <v>215</v>
      </c>
      <c r="C74" t="s">
        <v>81</v>
      </c>
      <c r="D74" t="s">
        <v>81</v>
      </c>
      <c r="E74" t="s">
        <v>216</v>
      </c>
    </row>
    <row r="75" spans="1:7" x14ac:dyDescent="0.3">
      <c r="A75" t="s">
        <v>309</v>
      </c>
      <c r="B75" t="s">
        <v>215</v>
      </c>
      <c r="C75" t="s">
        <v>45</v>
      </c>
      <c r="D75" t="s">
        <v>45</v>
      </c>
      <c r="E75" t="s">
        <v>216</v>
      </c>
    </row>
    <row r="76" spans="1:7" x14ac:dyDescent="0.3">
      <c r="A76" t="s">
        <v>310</v>
      </c>
      <c r="B76" t="s">
        <v>215</v>
      </c>
      <c r="C76" t="s">
        <v>53</v>
      </c>
      <c r="D76" t="s">
        <v>53</v>
      </c>
      <c r="E76" t="s">
        <v>223</v>
      </c>
    </row>
    <row r="77" spans="1:7" x14ac:dyDescent="0.3">
      <c r="A77" t="s">
        <v>311</v>
      </c>
      <c r="B77" t="s">
        <v>215</v>
      </c>
      <c r="C77" t="s">
        <v>55</v>
      </c>
      <c r="D77" t="s">
        <v>55</v>
      </c>
      <c r="E77" t="s">
        <v>216</v>
      </c>
    </row>
    <row r="78" spans="1:7" x14ac:dyDescent="0.3">
      <c r="A78" t="s">
        <v>312</v>
      </c>
      <c r="B78" t="s">
        <v>215</v>
      </c>
      <c r="C78" t="s">
        <v>313</v>
      </c>
      <c r="D78" t="s">
        <v>313</v>
      </c>
      <c r="E78" t="s">
        <v>223</v>
      </c>
    </row>
    <row r="79" spans="1:7" x14ac:dyDescent="0.3">
      <c r="A79" t="s">
        <v>314</v>
      </c>
      <c r="B79" t="s">
        <v>215</v>
      </c>
      <c r="C79" t="s">
        <v>315</v>
      </c>
      <c r="D79" t="s">
        <v>629</v>
      </c>
      <c r="E79" t="s">
        <v>262</v>
      </c>
      <c r="G79" t="e">
        <f t="shared" ref="G79:G80" si="0">CONCATENATE(LEFT(D79, FIND(" ",D79)-1),".DE")</f>
        <v>#VALUE!</v>
      </c>
    </row>
    <row r="80" spans="1:7" x14ac:dyDescent="0.3">
      <c r="A80" t="s">
        <v>316</v>
      </c>
      <c r="B80" t="s">
        <v>215</v>
      </c>
      <c r="C80" t="s">
        <v>317</v>
      </c>
      <c r="D80" t="s">
        <v>630</v>
      </c>
      <c r="E80" t="s">
        <v>262</v>
      </c>
      <c r="G80" t="e">
        <f t="shared" si="0"/>
        <v>#VALUE!</v>
      </c>
    </row>
    <row r="81" spans="1:7" x14ac:dyDescent="0.3">
      <c r="A81" t="s">
        <v>318</v>
      </c>
      <c r="B81" t="s">
        <v>215</v>
      </c>
      <c r="C81" t="s">
        <v>60</v>
      </c>
      <c r="D81" t="s">
        <v>60</v>
      </c>
      <c r="E81" t="s">
        <v>216</v>
      </c>
    </row>
    <row r="82" spans="1:7" x14ac:dyDescent="0.3">
      <c r="A82" t="s">
        <v>319</v>
      </c>
      <c r="B82" t="s">
        <v>215</v>
      </c>
      <c r="C82" t="s">
        <v>62</v>
      </c>
      <c r="D82" t="s">
        <v>62</v>
      </c>
      <c r="E82" t="s">
        <v>216</v>
      </c>
    </row>
    <row r="83" spans="1:7" x14ac:dyDescent="0.3">
      <c r="A83" t="s">
        <v>320</v>
      </c>
      <c r="B83" t="s">
        <v>215</v>
      </c>
      <c r="C83" t="s">
        <v>321</v>
      </c>
      <c r="D83" t="s">
        <v>321</v>
      </c>
      <c r="E83" t="s">
        <v>322</v>
      </c>
    </row>
    <row r="84" spans="1:7" x14ac:dyDescent="0.3">
      <c r="A84" t="s">
        <v>323</v>
      </c>
      <c r="B84" t="s">
        <v>215</v>
      </c>
      <c r="C84" t="s">
        <v>61</v>
      </c>
      <c r="D84" t="s">
        <v>61</v>
      </c>
      <c r="E84" t="s">
        <v>216</v>
      </c>
    </row>
    <row r="85" spans="1:7" x14ac:dyDescent="0.3">
      <c r="A85" t="s">
        <v>324</v>
      </c>
      <c r="B85" t="s">
        <v>215</v>
      </c>
      <c r="C85" t="s">
        <v>64</v>
      </c>
      <c r="D85" t="s">
        <v>64</v>
      </c>
      <c r="E85" t="s">
        <v>223</v>
      </c>
    </row>
    <row r="86" spans="1:7" x14ac:dyDescent="0.3">
      <c r="A86" t="s">
        <v>325</v>
      </c>
      <c r="B86" t="s">
        <v>215</v>
      </c>
      <c r="C86" t="s">
        <v>59</v>
      </c>
      <c r="D86" t="s">
        <v>59</v>
      </c>
      <c r="E86" t="s">
        <v>216</v>
      </c>
    </row>
    <row r="87" spans="1:7" x14ac:dyDescent="0.3">
      <c r="A87" t="s">
        <v>326</v>
      </c>
      <c r="B87" t="s">
        <v>215</v>
      </c>
      <c r="C87" t="s">
        <v>327</v>
      </c>
      <c r="D87" t="s">
        <v>631</v>
      </c>
      <c r="E87" t="s">
        <v>262</v>
      </c>
      <c r="G87" t="e">
        <f>CONCATENATE(LEFT(D87, FIND(" ",D87)-1),".DE")</f>
        <v>#VALUE!</v>
      </c>
    </row>
    <row r="88" spans="1:7" x14ac:dyDescent="0.3">
      <c r="A88" t="s">
        <v>328</v>
      </c>
      <c r="B88" t="s">
        <v>215</v>
      </c>
      <c r="C88" t="s">
        <v>65</v>
      </c>
      <c r="D88" t="s">
        <v>65</v>
      </c>
      <c r="E88" t="s">
        <v>223</v>
      </c>
    </row>
    <row r="89" spans="1:7" x14ac:dyDescent="0.3">
      <c r="A89" t="s">
        <v>329</v>
      </c>
      <c r="B89" t="s">
        <v>215</v>
      </c>
      <c r="C89" t="s">
        <v>50</v>
      </c>
      <c r="D89" t="s">
        <v>330</v>
      </c>
      <c r="E89" t="s">
        <v>216</v>
      </c>
    </row>
    <row r="90" spans="1:7" x14ac:dyDescent="0.3">
      <c r="A90" t="s">
        <v>331</v>
      </c>
      <c r="B90" t="s">
        <v>215</v>
      </c>
      <c r="C90" t="s">
        <v>113</v>
      </c>
      <c r="D90" t="s">
        <v>113</v>
      </c>
      <c r="E90" t="s">
        <v>216</v>
      </c>
    </row>
    <row r="91" spans="1:7" x14ac:dyDescent="0.3">
      <c r="A91" t="s">
        <v>332</v>
      </c>
      <c r="B91" t="s">
        <v>215</v>
      </c>
      <c r="C91" t="s">
        <v>69</v>
      </c>
      <c r="D91" t="s">
        <v>69</v>
      </c>
      <c r="E91" t="s">
        <v>216</v>
      </c>
    </row>
    <row r="92" spans="1:7" x14ac:dyDescent="0.3">
      <c r="A92" t="s">
        <v>333</v>
      </c>
      <c r="B92" t="s">
        <v>215</v>
      </c>
      <c r="C92" t="s">
        <v>334</v>
      </c>
      <c r="D92" t="s">
        <v>334</v>
      </c>
      <c r="E92" t="s">
        <v>216</v>
      </c>
    </row>
    <row r="93" spans="1:7" x14ac:dyDescent="0.3">
      <c r="A93" t="s">
        <v>335</v>
      </c>
      <c r="B93" t="s">
        <v>215</v>
      </c>
      <c r="C93" t="s">
        <v>70</v>
      </c>
      <c r="D93" t="s">
        <v>70</v>
      </c>
      <c r="E93" t="s">
        <v>223</v>
      </c>
    </row>
    <row r="94" spans="1:7" x14ac:dyDescent="0.3">
      <c r="A94" t="s">
        <v>336</v>
      </c>
      <c r="B94" t="s">
        <v>215</v>
      </c>
      <c r="C94" t="s">
        <v>67</v>
      </c>
      <c r="D94" t="s">
        <v>67</v>
      </c>
      <c r="E94" t="s">
        <v>216</v>
      </c>
    </row>
    <row r="95" spans="1:7" x14ac:dyDescent="0.3">
      <c r="A95" t="s">
        <v>337</v>
      </c>
      <c r="B95" t="s">
        <v>215</v>
      </c>
      <c r="C95" t="s">
        <v>204</v>
      </c>
      <c r="D95" t="s">
        <v>204</v>
      </c>
      <c r="E95" t="s">
        <v>216</v>
      </c>
    </row>
    <row r="96" spans="1:7" x14ac:dyDescent="0.3">
      <c r="A96" t="s">
        <v>338</v>
      </c>
      <c r="B96" t="s">
        <v>215</v>
      </c>
      <c r="C96" t="s">
        <v>71</v>
      </c>
      <c r="D96" t="s">
        <v>71</v>
      </c>
      <c r="E96" t="s">
        <v>223</v>
      </c>
    </row>
    <row r="97" spans="1:5" x14ac:dyDescent="0.3">
      <c r="A97" t="s">
        <v>339</v>
      </c>
      <c r="B97" t="s">
        <v>215</v>
      </c>
      <c r="C97" t="s">
        <v>340</v>
      </c>
      <c r="D97" t="s">
        <v>340</v>
      </c>
      <c r="E97" t="s">
        <v>341</v>
      </c>
    </row>
    <row r="98" spans="1:5" x14ac:dyDescent="0.3">
      <c r="A98" t="s">
        <v>342</v>
      </c>
      <c r="B98" t="s">
        <v>215</v>
      </c>
      <c r="C98" t="s">
        <v>73</v>
      </c>
      <c r="D98" t="s">
        <v>73</v>
      </c>
      <c r="E98" t="s">
        <v>216</v>
      </c>
    </row>
    <row r="99" spans="1:5" x14ac:dyDescent="0.3">
      <c r="A99" t="s">
        <v>343</v>
      </c>
      <c r="B99" t="s">
        <v>215</v>
      </c>
      <c r="C99" t="s">
        <v>75</v>
      </c>
      <c r="D99" t="s">
        <v>75</v>
      </c>
      <c r="E99" t="s">
        <v>223</v>
      </c>
    </row>
    <row r="100" spans="1:5" x14ac:dyDescent="0.3">
      <c r="A100" t="s">
        <v>344</v>
      </c>
      <c r="B100" t="s">
        <v>215</v>
      </c>
      <c r="C100" t="s">
        <v>74</v>
      </c>
      <c r="D100" t="s">
        <v>74</v>
      </c>
      <c r="E100" t="s">
        <v>216</v>
      </c>
    </row>
    <row r="101" spans="1:5" x14ac:dyDescent="0.3">
      <c r="A101" t="s">
        <v>345</v>
      </c>
      <c r="B101" t="s">
        <v>215</v>
      </c>
      <c r="C101" t="s">
        <v>346</v>
      </c>
      <c r="D101" t="s">
        <v>346</v>
      </c>
      <c r="E101" t="s">
        <v>341</v>
      </c>
    </row>
    <row r="102" spans="1:5" x14ac:dyDescent="0.3">
      <c r="A102" t="s">
        <v>347</v>
      </c>
      <c r="B102" t="s">
        <v>215</v>
      </c>
      <c r="C102" t="s">
        <v>72</v>
      </c>
      <c r="D102" t="s">
        <v>72</v>
      </c>
      <c r="E102" t="s">
        <v>216</v>
      </c>
    </row>
    <row r="103" spans="1:5" x14ac:dyDescent="0.3">
      <c r="A103" t="s">
        <v>348</v>
      </c>
      <c r="B103" t="s">
        <v>215</v>
      </c>
      <c r="C103" t="s">
        <v>85</v>
      </c>
      <c r="D103" t="s">
        <v>85</v>
      </c>
      <c r="E103" t="s">
        <v>223</v>
      </c>
    </row>
    <row r="104" spans="1:5" x14ac:dyDescent="0.3">
      <c r="A104" t="s">
        <v>349</v>
      </c>
      <c r="B104" t="s">
        <v>215</v>
      </c>
      <c r="C104" t="s">
        <v>76</v>
      </c>
      <c r="D104" t="s">
        <v>76</v>
      </c>
      <c r="E104" t="s">
        <v>216</v>
      </c>
    </row>
    <row r="105" spans="1:5" x14ac:dyDescent="0.3">
      <c r="A105" t="s">
        <v>350</v>
      </c>
      <c r="B105" t="s">
        <v>215</v>
      </c>
      <c r="C105" t="s">
        <v>84</v>
      </c>
      <c r="D105" t="s">
        <v>84</v>
      </c>
      <c r="E105" t="s">
        <v>216</v>
      </c>
    </row>
    <row r="106" spans="1:5" x14ac:dyDescent="0.3">
      <c r="A106" t="s">
        <v>351</v>
      </c>
      <c r="B106" t="s">
        <v>215</v>
      </c>
      <c r="C106" t="s">
        <v>78</v>
      </c>
      <c r="D106" t="s">
        <v>78</v>
      </c>
      <c r="E106" t="s">
        <v>216</v>
      </c>
    </row>
    <row r="107" spans="1:5" x14ac:dyDescent="0.3">
      <c r="A107" t="s">
        <v>352</v>
      </c>
      <c r="B107" t="s">
        <v>215</v>
      </c>
      <c r="C107" t="s">
        <v>79</v>
      </c>
      <c r="D107" t="s">
        <v>79</v>
      </c>
      <c r="E107" t="s">
        <v>223</v>
      </c>
    </row>
    <row r="108" spans="1:5" x14ac:dyDescent="0.3">
      <c r="A108" t="s">
        <v>353</v>
      </c>
      <c r="B108" t="s">
        <v>215</v>
      </c>
      <c r="C108" t="s">
        <v>87</v>
      </c>
      <c r="D108" t="s">
        <v>87</v>
      </c>
      <c r="E108" t="s">
        <v>216</v>
      </c>
    </row>
    <row r="109" spans="1:5" x14ac:dyDescent="0.3">
      <c r="A109" t="s">
        <v>354</v>
      </c>
      <c r="B109" t="s">
        <v>215</v>
      </c>
      <c r="C109" t="s">
        <v>80</v>
      </c>
      <c r="D109" t="s">
        <v>355</v>
      </c>
      <c r="E109" t="s">
        <v>216</v>
      </c>
    </row>
    <row r="110" spans="1:5" x14ac:dyDescent="0.3">
      <c r="A110" t="s">
        <v>356</v>
      </c>
      <c r="B110" t="s">
        <v>215</v>
      </c>
      <c r="C110" t="s">
        <v>77</v>
      </c>
      <c r="D110" t="s">
        <v>77</v>
      </c>
      <c r="E110" t="s">
        <v>216</v>
      </c>
    </row>
    <row r="111" spans="1:5" x14ac:dyDescent="0.3">
      <c r="A111" t="s">
        <v>357</v>
      </c>
      <c r="B111" t="s">
        <v>215</v>
      </c>
      <c r="C111" t="s">
        <v>358</v>
      </c>
      <c r="D111" t="s">
        <v>358</v>
      </c>
      <c r="E111" t="s">
        <v>216</v>
      </c>
    </row>
    <row r="112" spans="1:5" x14ac:dyDescent="0.3">
      <c r="A112" t="s">
        <v>359</v>
      </c>
      <c r="B112" t="s">
        <v>215</v>
      </c>
      <c r="C112" t="s">
        <v>360</v>
      </c>
      <c r="D112" t="s">
        <v>360</v>
      </c>
      <c r="E112" t="s">
        <v>216</v>
      </c>
    </row>
    <row r="113" spans="1:7" x14ac:dyDescent="0.3">
      <c r="A113" t="s">
        <v>361</v>
      </c>
      <c r="B113" t="s">
        <v>215</v>
      </c>
      <c r="C113" t="s">
        <v>362</v>
      </c>
      <c r="D113" t="s">
        <v>362</v>
      </c>
      <c r="E113" t="s">
        <v>216</v>
      </c>
    </row>
    <row r="114" spans="1:7" x14ac:dyDescent="0.3">
      <c r="A114" t="s">
        <v>363</v>
      </c>
      <c r="B114" t="s">
        <v>215</v>
      </c>
      <c r="C114" t="s">
        <v>88</v>
      </c>
      <c r="D114" t="s">
        <v>88</v>
      </c>
      <c r="E114" t="s">
        <v>216</v>
      </c>
    </row>
    <row r="115" spans="1:7" x14ac:dyDescent="0.3">
      <c r="A115" t="s">
        <v>364</v>
      </c>
      <c r="B115" t="s">
        <v>215</v>
      </c>
      <c r="C115" t="s">
        <v>94</v>
      </c>
      <c r="D115" t="s">
        <v>94</v>
      </c>
      <c r="E115" t="s">
        <v>216</v>
      </c>
    </row>
    <row r="116" spans="1:7" x14ac:dyDescent="0.3">
      <c r="A116" t="s">
        <v>365</v>
      </c>
      <c r="B116" t="s">
        <v>215</v>
      </c>
      <c r="C116" t="s">
        <v>92</v>
      </c>
      <c r="D116" t="s">
        <v>92</v>
      </c>
      <c r="E116" t="s">
        <v>216</v>
      </c>
    </row>
    <row r="117" spans="1:7" x14ac:dyDescent="0.3">
      <c r="A117" t="s">
        <v>366</v>
      </c>
      <c r="B117" t="s">
        <v>215</v>
      </c>
      <c r="C117" t="s">
        <v>367</v>
      </c>
      <c r="D117" t="s">
        <v>367</v>
      </c>
      <c r="E117" t="s">
        <v>216</v>
      </c>
    </row>
    <row r="118" spans="1:7" x14ac:dyDescent="0.3">
      <c r="A118" t="s">
        <v>368</v>
      </c>
      <c r="B118" t="s">
        <v>215</v>
      </c>
      <c r="C118" t="s">
        <v>90</v>
      </c>
      <c r="D118" t="s">
        <v>90</v>
      </c>
      <c r="E118" t="s">
        <v>216</v>
      </c>
    </row>
    <row r="119" spans="1:7" x14ac:dyDescent="0.3">
      <c r="A119" t="s">
        <v>369</v>
      </c>
      <c r="B119" t="s">
        <v>215</v>
      </c>
      <c r="C119" t="s">
        <v>89</v>
      </c>
      <c r="D119" t="s">
        <v>89</v>
      </c>
      <c r="E119" t="s">
        <v>216</v>
      </c>
    </row>
    <row r="120" spans="1:7" x14ac:dyDescent="0.3">
      <c r="A120" t="s">
        <v>370</v>
      </c>
      <c r="B120" t="s">
        <v>371</v>
      </c>
      <c r="C120" t="s">
        <v>372</v>
      </c>
      <c r="D120" t="s">
        <v>632</v>
      </c>
      <c r="E120" t="s">
        <v>373</v>
      </c>
      <c r="G120" t="e">
        <f>CONCATENATE(LEFT(D120, FIND(" ",D120)-1),".IL")</f>
        <v>#VALUE!</v>
      </c>
    </row>
    <row r="121" spans="1:7" x14ac:dyDescent="0.3">
      <c r="A121" t="s">
        <v>374</v>
      </c>
      <c r="B121" t="s">
        <v>215</v>
      </c>
      <c r="C121" t="s">
        <v>91</v>
      </c>
      <c r="D121" t="s">
        <v>91</v>
      </c>
      <c r="E121" t="s">
        <v>216</v>
      </c>
    </row>
    <row r="122" spans="1:7" x14ac:dyDescent="0.3">
      <c r="A122" t="s">
        <v>375</v>
      </c>
      <c r="B122" t="s">
        <v>215</v>
      </c>
      <c r="C122" t="s">
        <v>95</v>
      </c>
      <c r="D122" t="s">
        <v>95</v>
      </c>
      <c r="E122" t="s">
        <v>216</v>
      </c>
    </row>
    <row r="123" spans="1:7" x14ac:dyDescent="0.3">
      <c r="A123" t="s">
        <v>376</v>
      </c>
      <c r="B123" t="s">
        <v>215</v>
      </c>
      <c r="C123" t="s">
        <v>96</v>
      </c>
      <c r="D123" t="s">
        <v>96</v>
      </c>
      <c r="E123" t="s">
        <v>216</v>
      </c>
    </row>
    <row r="124" spans="1:7" x14ac:dyDescent="0.3">
      <c r="A124" t="s">
        <v>377</v>
      </c>
      <c r="B124" t="s">
        <v>215</v>
      </c>
      <c r="C124" t="s">
        <v>97</v>
      </c>
      <c r="D124" t="s">
        <v>97</v>
      </c>
      <c r="E124" t="s">
        <v>216</v>
      </c>
    </row>
    <row r="125" spans="1:7" x14ac:dyDescent="0.3">
      <c r="A125" t="s">
        <v>378</v>
      </c>
      <c r="B125" t="s">
        <v>215</v>
      </c>
      <c r="C125" t="s">
        <v>93</v>
      </c>
      <c r="D125" t="s">
        <v>93</v>
      </c>
      <c r="E125" t="s">
        <v>216</v>
      </c>
    </row>
    <row r="126" spans="1:7" x14ac:dyDescent="0.3">
      <c r="A126" t="s">
        <v>379</v>
      </c>
      <c r="B126" t="s">
        <v>215</v>
      </c>
      <c r="C126" t="s">
        <v>101</v>
      </c>
      <c r="D126" t="s">
        <v>101</v>
      </c>
      <c r="E126" t="s">
        <v>216</v>
      </c>
    </row>
    <row r="127" spans="1:7" x14ac:dyDescent="0.3">
      <c r="A127" t="s">
        <v>380</v>
      </c>
      <c r="B127" t="s">
        <v>215</v>
      </c>
      <c r="C127" t="s">
        <v>102</v>
      </c>
      <c r="D127" t="s">
        <v>102</v>
      </c>
      <c r="E127" t="s">
        <v>223</v>
      </c>
    </row>
    <row r="128" spans="1:7" x14ac:dyDescent="0.3">
      <c r="A128" t="s">
        <v>381</v>
      </c>
      <c r="B128" t="s">
        <v>215</v>
      </c>
      <c r="C128" t="s">
        <v>103</v>
      </c>
      <c r="D128" t="s">
        <v>103</v>
      </c>
      <c r="E128" t="s">
        <v>216</v>
      </c>
    </row>
    <row r="129" spans="1:5" x14ac:dyDescent="0.3">
      <c r="A129" t="s">
        <v>382</v>
      </c>
      <c r="B129" t="s">
        <v>215</v>
      </c>
      <c r="C129" t="s">
        <v>104</v>
      </c>
      <c r="D129" t="s">
        <v>104</v>
      </c>
      <c r="E129" t="s">
        <v>223</v>
      </c>
    </row>
    <row r="130" spans="1:5" x14ac:dyDescent="0.3">
      <c r="A130" t="s">
        <v>383</v>
      </c>
      <c r="B130" t="s">
        <v>215</v>
      </c>
      <c r="C130" t="s">
        <v>100</v>
      </c>
      <c r="D130" t="s">
        <v>100</v>
      </c>
      <c r="E130" t="s">
        <v>216</v>
      </c>
    </row>
    <row r="131" spans="1:5" x14ac:dyDescent="0.3">
      <c r="A131" t="s">
        <v>384</v>
      </c>
      <c r="B131" t="s">
        <v>215</v>
      </c>
      <c r="C131" t="s">
        <v>385</v>
      </c>
      <c r="D131" t="s">
        <v>385</v>
      </c>
      <c r="E131" t="s">
        <v>216</v>
      </c>
    </row>
    <row r="132" spans="1:5" x14ac:dyDescent="0.3">
      <c r="A132" t="s">
        <v>386</v>
      </c>
      <c r="B132" t="s">
        <v>215</v>
      </c>
      <c r="C132" t="s">
        <v>105</v>
      </c>
      <c r="D132" t="s">
        <v>105</v>
      </c>
      <c r="E132" t="s">
        <v>216</v>
      </c>
    </row>
    <row r="133" spans="1:5" x14ac:dyDescent="0.3">
      <c r="A133" t="s">
        <v>387</v>
      </c>
      <c r="B133" t="s">
        <v>215</v>
      </c>
      <c r="C133" t="s">
        <v>106</v>
      </c>
      <c r="D133" t="s">
        <v>106</v>
      </c>
      <c r="E133" t="s">
        <v>216</v>
      </c>
    </row>
    <row r="134" spans="1:5" x14ac:dyDescent="0.3">
      <c r="A134" t="s">
        <v>388</v>
      </c>
      <c r="B134" t="s">
        <v>215</v>
      </c>
      <c r="C134" t="s">
        <v>109</v>
      </c>
      <c r="D134" t="s">
        <v>109</v>
      </c>
      <c r="E134" t="s">
        <v>216</v>
      </c>
    </row>
    <row r="135" spans="1:5" x14ac:dyDescent="0.3">
      <c r="A135" t="s">
        <v>389</v>
      </c>
      <c r="B135" t="s">
        <v>215</v>
      </c>
      <c r="C135" t="s">
        <v>107</v>
      </c>
      <c r="D135" t="s">
        <v>107</v>
      </c>
      <c r="E135" t="s">
        <v>223</v>
      </c>
    </row>
    <row r="136" spans="1:5" x14ac:dyDescent="0.3">
      <c r="A136" t="s">
        <v>390</v>
      </c>
      <c r="B136" t="s">
        <v>215</v>
      </c>
      <c r="C136" t="s">
        <v>108</v>
      </c>
      <c r="D136" t="s">
        <v>108</v>
      </c>
      <c r="E136" t="s">
        <v>216</v>
      </c>
    </row>
    <row r="137" spans="1:5" x14ac:dyDescent="0.3">
      <c r="A137" t="s">
        <v>391</v>
      </c>
      <c r="B137" t="s">
        <v>215</v>
      </c>
      <c r="C137" t="s">
        <v>392</v>
      </c>
      <c r="D137" t="s">
        <v>392</v>
      </c>
      <c r="E137" t="s">
        <v>216</v>
      </c>
    </row>
    <row r="138" spans="1:5" x14ac:dyDescent="0.3">
      <c r="A138" t="s">
        <v>393</v>
      </c>
      <c r="B138" t="s">
        <v>215</v>
      </c>
      <c r="C138" t="s">
        <v>207</v>
      </c>
      <c r="D138" t="s">
        <v>207</v>
      </c>
      <c r="E138" t="s">
        <v>223</v>
      </c>
    </row>
    <row r="139" spans="1:5" x14ac:dyDescent="0.3">
      <c r="A139" t="s">
        <v>394</v>
      </c>
      <c r="B139" t="s">
        <v>215</v>
      </c>
      <c r="C139" t="s">
        <v>395</v>
      </c>
      <c r="D139" t="s">
        <v>395</v>
      </c>
      <c r="E139" t="s">
        <v>216</v>
      </c>
    </row>
    <row r="140" spans="1:5" x14ac:dyDescent="0.3">
      <c r="A140" t="s">
        <v>396</v>
      </c>
      <c r="B140" t="s">
        <v>215</v>
      </c>
      <c r="C140" t="s">
        <v>110</v>
      </c>
      <c r="D140" t="s">
        <v>110</v>
      </c>
      <c r="E140" t="s">
        <v>216</v>
      </c>
    </row>
    <row r="141" spans="1:5" x14ac:dyDescent="0.3">
      <c r="A141" t="s">
        <v>397</v>
      </c>
      <c r="B141" t="s">
        <v>215</v>
      </c>
      <c r="C141" t="s">
        <v>398</v>
      </c>
      <c r="D141" t="s">
        <v>398</v>
      </c>
      <c r="E141" t="s">
        <v>216</v>
      </c>
    </row>
    <row r="142" spans="1:5" x14ac:dyDescent="0.3">
      <c r="A142" t="s">
        <v>399</v>
      </c>
      <c r="B142" t="s">
        <v>215</v>
      </c>
      <c r="C142" t="s">
        <v>147</v>
      </c>
      <c r="D142" t="s">
        <v>147</v>
      </c>
      <c r="E142" t="s">
        <v>216</v>
      </c>
    </row>
    <row r="143" spans="1:5" x14ac:dyDescent="0.3">
      <c r="A143" t="s">
        <v>400</v>
      </c>
      <c r="B143" t="s">
        <v>215</v>
      </c>
      <c r="C143" t="s">
        <v>401</v>
      </c>
      <c r="D143" t="s">
        <v>401</v>
      </c>
      <c r="E143" t="s">
        <v>216</v>
      </c>
    </row>
    <row r="144" spans="1:5" x14ac:dyDescent="0.3">
      <c r="A144" t="s">
        <v>402</v>
      </c>
      <c r="B144" t="s">
        <v>215</v>
      </c>
      <c r="C144" t="s">
        <v>115</v>
      </c>
      <c r="D144" t="s">
        <v>115</v>
      </c>
      <c r="E144" t="s">
        <v>216</v>
      </c>
    </row>
    <row r="145" spans="1:7" x14ac:dyDescent="0.3">
      <c r="A145" t="s">
        <v>403</v>
      </c>
      <c r="B145" t="s">
        <v>215</v>
      </c>
      <c r="C145" t="s">
        <v>116</v>
      </c>
      <c r="D145" t="s">
        <v>116</v>
      </c>
      <c r="E145" t="s">
        <v>216</v>
      </c>
    </row>
    <row r="146" spans="1:7" x14ac:dyDescent="0.3">
      <c r="A146" t="s">
        <v>404</v>
      </c>
      <c r="B146" t="s">
        <v>215</v>
      </c>
      <c r="C146" t="s">
        <v>68</v>
      </c>
      <c r="D146" t="s">
        <v>68</v>
      </c>
      <c r="E146" t="s">
        <v>223</v>
      </c>
    </row>
    <row r="147" spans="1:7" x14ac:dyDescent="0.3">
      <c r="A147" t="s">
        <v>405</v>
      </c>
      <c r="B147" t="s">
        <v>215</v>
      </c>
      <c r="C147" t="s">
        <v>114</v>
      </c>
      <c r="D147" t="s">
        <v>114</v>
      </c>
      <c r="E147" t="s">
        <v>216</v>
      </c>
    </row>
    <row r="148" spans="1:7" x14ac:dyDescent="0.3">
      <c r="A148" t="s">
        <v>406</v>
      </c>
      <c r="B148" t="s">
        <v>215</v>
      </c>
      <c r="C148" t="s">
        <v>121</v>
      </c>
      <c r="D148" t="s">
        <v>121</v>
      </c>
      <c r="E148" t="s">
        <v>216</v>
      </c>
    </row>
    <row r="149" spans="1:7" x14ac:dyDescent="0.3">
      <c r="A149" t="s">
        <v>407</v>
      </c>
      <c r="B149" t="s">
        <v>215</v>
      </c>
      <c r="C149" t="s">
        <v>117</v>
      </c>
      <c r="D149" t="s">
        <v>117</v>
      </c>
      <c r="E149" t="s">
        <v>216</v>
      </c>
    </row>
    <row r="150" spans="1:7" x14ac:dyDescent="0.3">
      <c r="A150" t="s">
        <v>408</v>
      </c>
      <c r="B150" t="s">
        <v>215</v>
      </c>
      <c r="C150" t="s">
        <v>118</v>
      </c>
      <c r="D150" t="s">
        <v>118</v>
      </c>
      <c r="E150" t="s">
        <v>216</v>
      </c>
    </row>
    <row r="151" spans="1:7" x14ac:dyDescent="0.3">
      <c r="A151" t="s">
        <v>409</v>
      </c>
      <c r="B151" t="s">
        <v>215</v>
      </c>
      <c r="C151" t="s">
        <v>119</v>
      </c>
      <c r="D151" t="s">
        <v>119</v>
      </c>
      <c r="E151" t="s">
        <v>216</v>
      </c>
    </row>
    <row r="152" spans="1:7" x14ac:dyDescent="0.3">
      <c r="A152" t="s">
        <v>410</v>
      </c>
      <c r="B152" t="s">
        <v>215</v>
      </c>
      <c r="C152" t="s">
        <v>120</v>
      </c>
      <c r="D152" t="s">
        <v>120</v>
      </c>
      <c r="E152" t="s">
        <v>223</v>
      </c>
    </row>
    <row r="153" spans="1:7" x14ac:dyDescent="0.3">
      <c r="A153" t="s">
        <v>411</v>
      </c>
      <c r="B153" t="s">
        <v>215</v>
      </c>
      <c r="C153" t="s">
        <v>124</v>
      </c>
      <c r="D153" t="s">
        <v>124</v>
      </c>
      <c r="E153" t="s">
        <v>216</v>
      </c>
    </row>
    <row r="154" spans="1:7" x14ac:dyDescent="0.3">
      <c r="A154" t="s">
        <v>412</v>
      </c>
      <c r="B154" t="s">
        <v>215</v>
      </c>
      <c r="C154" t="s">
        <v>125</v>
      </c>
      <c r="D154" t="s">
        <v>125</v>
      </c>
      <c r="E154" t="s">
        <v>223</v>
      </c>
    </row>
    <row r="155" spans="1:7" x14ac:dyDescent="0.3">
      <c r="A155" t="s">
        <v>413</v>
      </c>
      <c r="B155" t="s">
        <v>215</v>
      </c>
      <c r="C155" t="s">
        <v>127</v>
      </c>
      <c r="D155" t="s">
        <v>127</v>
      </c>
      <c r="E155" t="s">
        <v>216</v>
      </c>
    </row>
    <row r="156" spans="1:7" x14ac:dyDescent="0.3">
      <c r="A156" t="s">
        <v>414</v>
      </c>
      <c r="B156" t="s">
        <v>215</v>
      </c>
      <c r="C156" t="s">
        <v>415</v>
      </c>
      <c r="D156" t="s">
        <v>415</v>
      </c>
      <c r="E156" t="s">
        <v>216</v>
      </c>
    </row>
    <row r="157" spans="1:7" x14ac:dyDescent="0.3">
      <c r="A157" t="s">
        <v>416</v>
      </c>
      <c r="B157" t="s">
        <v>215</v>
      </c>
      <c r="C157" t="s">
        <v>417</v>
      </c>
      <c r="D157" t="s">
        <v>417</v>
      </c>
      <c r="E157" t="s">
        <v>216</v>
      </c>
    </row>
    <row r="158" spans="1:7" x14ac:dyDescent="0.3">
      <c r="A158" t="s">
        <v>418</v>
      </c>
      <c r="B158" t="s">
        <v>215</v>
      </c>
      <c r="C158" t="s">
        <v>126</v>
      </c>
      <c r="D158" t="s">
        <v>126</v>
      </c>
      <c r="E158" t="s">
        <v>216</v>
      </c>
    </row>
    <row r="159" spans="1:7" x14ac:dyDescent="0.3">
      <c r="A159" t="s">
        <v>419</v>
      </c>
      <c r="B159" t="s">
        <v>215</v>
      </c>
      <c r="C159" t="s">
        <v>130</v>
      </c>
      <c r="D159" t="s">
        <v>130</v>
      </c>
      <c r="E159" t="s">
        <v>216</v>
      </c>
    </row>
    <row r="160" spans="1:7" x14ac:dyDescent="0.3">
      <c r="A160" t="s">
        <v>420</v>
      </c>
      <c r="B160" t="s">
        <v>215</v>
      </c>
      <c r="C160" t="s">
        <v>421</v>
      </c>
      <c r="D160" t="s">
        <v>633</v>
      </c>
      <c r="E160" t="s">
        <v>262</v>
      </c>
      <c r="G160" t="e">
        <f>CONCATENATE(LEFT(D160, FIND(" ",D160)-1),".DE")</f>
        <v>#VALUE!</v>
      </c>
    </row>
    <row r="161" spans="1:7" x14ac:dyDescent="0.3">
      <c r="A161" t="s">
        <v>422</v>
      </c>
      <c r="B161" t="s">
        <v>215</v>
      </c>
      <c r="C161" t="s">
        <v>133</v>
      </c>
      <c r="D161" t="s">
        <v>133</v>
      </c>
      <c r="E161" t="s">
        <v>223</v>
      </c>
    </row>
    <row r="162" spans="1:7" x14ac:dyDescent="0.3">
      <c r="A162" t="s">
        <v>423</v>
      </c>
      <c r="B162" t="s">
        <v>215</v>
      </c>
      <c r="C162" t="s">
        <v>129</v>
      </c>
      <c r="D162" t="s">
        <v>129</v>
      </c>
      <c r="E162" t="s">
        <v>223</v>
      </c>
    </row>
    <row r="163" spans="1:7" x14ac:dyDescent="0.3">
      <c r="A163" t="s">
        <v>424</v>
      </c>
      <c r="B163" t="s">
        <v>215</v>
      </c>
      <c r="C163" t="s">
        <v>128</v>
      </c>
      <c r="D163" t="s">
        <v>128</v>
      </c>
      <c r="E163" t="s">
        <v>216</v>
      </c>
    </row>
    <row r="164" spans="1:7" x14ac:dyDescent="0.3">
      <c r="A164" t="s">
        <v>425</v>
      </c>
      <c r="B164" t="s">
        <v>215</v>
      </c>
      <c r="C164" t="s">
        <v>131</v>
      </c>
      <c r="D164" t="s">
        <v>131</v>
      </c>
      <c r="E164" t="s">
        <v>216</v>
      </c>
    </row>
    <row r="165" spans="1:7" x14ac:dyDescent="0.3">
      <c r="A165" t="s">
        <v>426</v>
      </c>
      <c r="B165" t="s">
        <v>215</v>
      </c>
      <c r="C165" t="s">
        <v>427</v>
      </c>
      <c r="D165" t="s">
        <v>428</v>
      </c>
      <c r="E165" t="s">
        <v>322</v>
      </c>
    </row>
    <row r="166" spans="1:7" x14ac:dyDescent="0.3">
      <c r="A166" t="s">
        <v>429</v>
      </c>
      <c r="B166" t="s">
        <v>215</v>
      </c>
      <c r="C166" t="s">
        <v>132</v>
      </c>
      <c r="D166" t="s">
        <v>430</v>
      </c>
      <c r="E166" t="s">
        <v>216</v>
      </c>
    </row>
    <row r="167" spans="1:7" x14ac:dyDescent="0.3">
      <c r="A167" t="s">
        <v>431</v>
      </c>
      <c r="B167" t="s">
        <v>215</v>
      </c>
      <c r="C167" t="s">
        <v>432</v>
      </c>
      <c r="D167" t="s">
        <v>432</v>
      </c>
      <c r="E167" t="s">
        <v>216</v>
      </c>
    </row>
    <row r="168" spans="1:7" x14ac:dyDescent="0.3">
      <c r="A168" t="s">
        <v>433</v>
      </c>
      <c r="B168" t="s">
        <v>215</v>
      </c>
      <c r="C168" t="s">
        <v>434</v>
      </c>
      <c r="D168" t="s">
        <v>434</v>
      </c>
      <c r="E168" t="s">
        <v>216</v>
      </c>
    </row>
    <row r="169" spans="1:7" x14ac:dyDescent="0.3">
      <c r="A169" t="s">
        <v>435</v>
      </c>
      <c r="B169" t="s">
        <v>215</v>
      </c>
      <c r="C169" t="s">
        <v>136</v>
      </c>
      <c r="D169" t="s">
        <v>136</v>
      </c>
      <c r="E169" t="s">
        <v>216</v>
      </c>
    </row>
    <row r="170" spans="1:7" x14ac:dyDescent="0.3">
      <c r="A170" t="s">
        <v>436</v>
      </c>
      <c r="B170" t="s">
        <v>371</v>
      </c>
      <c r="C170" t="s">
        <v>437</v>
      </c>
      <c r="D170" t="s">
        <v>634</v>
      </c>
      <c r="E170" t="s">
        <v>373</v>
      </c>
      <c r="G170" t="e">
        <f>CONCATENATE(LEFT(D170, FIND(" ",D170)-1),".IL")</f>
        <v>#VALUE!</v>
      </c>
    </row>
    <row r="171" spans="1:7" x14ac:dyDescent="0.3">
      <c r="A171" t="s">
        <v>438</v>
      </c>
      <c r="B171" t="s">
        <v>215</v>
      </c>
      <c r="C171" t="s">
        <v>439</v>
      </c>
      <c r="D171" t="s">
        <v>439</v>
      </c>
      <c r="E171" t="s">
        <v>216</v>
      </c>
    </row>
    <row r="172" spans="1:7" x14ac:dyDescent="0.3">
      <c r="A172" t="s">
        <v>440</v>
      </c>
      <c r="B172" t="s">
        <v>215</v>
      </c>
      <c r="C172" t="s">
        <v>134</v>
      </c>
      <c r="D172" t="s">
        <v>134</v>
      </c>
      <c r="E172" t="s">
        <v>216</v>
      </c>
    </row>
    <row r="173" spans="1:7" x14ac:dyDescent="0.3">
      <c r="A173" t="s">
        <v>441</v>
      </c>
      <c r="B173" t="s">
        <v>215</v>
      </c>
      <c r="C173" t="s">
        <v>135</v>
      </c>
      <c r="D173" t="s">
        <v>135</v>
      </c>
      <c r="E173" t="s">
        <v>223</v>
      </c>
    </row>
    <row r="174" spans="1:7" x14ac:dyDescent="0.3">
      <c r="A174" t="s">
        <v>442</v>
      </c>
      <c r="B174" t="s">
        <v>215</v>
      </c>
      <c r="C174" t="s">
        <v>139</v>
      </c>
      <c r="D174" t="s">
        <v>139</v>
      </c>
      <c r="E174" t="s">
        <v>216</v>
      </c>
    </row>
    <row r="175" spans="1:7" x14ac:dyDescent="0.3">
      <c r="A175" t="s">
        <v>443</v>
      </c>
      <c r="B175" t="s">
        <v>215</v>
      </c>
      <c r="C175" t="s">
        <v>138</v>
      </c>
      <c r="D175" t="s">
        <v>138</v>
      </c>
      <c r="E175" t="s">
        <v>216</v>
      </c>
    </row>
    <row r="176" spans="1:7" x14ac:dyDescent="0.3">
      <c r="A176" t="s">
        <v>444</v>
      </c>
      <c r="B176" t="s">
        <v>215</v>
      </c>
      <c r="C176" t="s">
        <v>142</v>
      </c>
      <c r="D176" t="s">
        <v>142</v>
      </c>
      <c r="E176" t="s">
        <v>223</v>
      </c>
    </row>
    <row r="177" spans="1:7" x14ac:dyDescent="0.3">
      <c r="A177" t="s">
        <v>445</v>
      </c>
      <c r="B177" t="s">
        <v>215</v>
      </c>
      <c r="C177" t="s">
        <v>140</v>
      </c>
      <c r="D177" t="s">
        <v>140</v>
      </c>
      <c r="E177" t="s">
        <v>223</v>
      </c>
    </row>
    <row r="178" spans="1:7" x14ac:dyDescent="0.3">
      <c r="A178" t="s">
        <v>446</v>
      </c>
      <c r="B178" t="s">
        <v>215</v>
      </c>
      <c r="C178" t="s">
        <v>143</v>
      </c>
      <c r="D178" t="s">
        <v>447</v>
      </c>
      <c r="E178" t="s">
        <v>322</v>
      </c>
    </row>
    <row r="179" spans="1:7" x14ac:dyDescent="0.3">
      <c r="A179" t="s">
        <v>448</v>
      </c>
      <c r="B179" t="s">
        <v>215</v>
      </c>
      <c r="C179" t="s">
        <v>151</v>
      </c>
      <c r="D179" t="s">
        <v>151</v>
      </c>
      <c r="E179" t="s">
        <v>223</v>
      </c>
    </row>
    <row r="180" spans="1:7" x14ac:dyDescent="0.3">
      <c r="A180" t="s">
        <v>449</v>
      </c>
      <c r="B180" t="s">
        <v>215</v>
      </c>
      <c r="C180" t="s">
        <v>450</v>
      </c>
      <c r="D180" t="s">
        <v>450</v>
      </c>
      <c r="E180" t="s">
        <v>216</v>
      </c>
    </row>
    <row r="181" spans="1:7" x14ac:dyDescent="0.3">
      <c r="A181" t="s">
        <v>451</v>
      </c>
      <c r="B181" t="s">
        <v>215</v>
      </c>
      <c r="C181" t="s">
        <v>144</v>
      </c>
      <c r="D181" t="s">
        <v>144</v>
      </c>
      <c r="E181" t="s">
        <v>223</v>
      </c>
    </row>
    <row r="182" spans="1:7" x14ac:dyDescent="0.3">
      <c r="A182" t="s">
        <v>452</v>
      </c>
      <c r="B182" t="s">
        <v>215</v>
      </c>
      <c r="C182" t="s">
        <v>141</v>
      </c>
      <c r="D182" t="s">
        <v>141</v>
      </c>
      <c r="E182" t="s">
        <v>216</v>
      </c>
    </row>
    <row r="183" spans="1:7" x14ac:dyDescent="0.3">
      <c r="A183" t="s">
        <v>453</v>
      </c>
      <c r="B183" t="s">
        <v>215</v>
      </c>
      <c r="C183" t="s">
        <v>150</v>
      </c>
      <c r="D183" t="s">
        <v>150</v>
      </c>
      <c r="E183" t="s">
        <v>216</v>
      </c>
    </row>
    <row r="184" spans="1:7" x14ac:dyDescent="0.3">
      <c r="A184" t="s">
        <v>454</v>
      </c>
      <c r="B184" t="s">
        <v>215</v>
      </c>
      <c r="C184" t="s">
        <v>145</v>
      </c>
      <c r="D184" t="s">
        <v>145</v>
      </c>
      <c r="E184" t="s">
        <v>216</v>
      </c>
    </row>
    <row r="185" spans="1:7" x14ac:dyDescent="0.3">
      <c r="A185" t="s">
        <v>455</v>
      </c>
      <c r="B185" t="s">
        <v>215</v>
      </c>
      <c r="C185" t="s">
        <v>149</v>
      </c>
      <c r="D185" t="s">
        <v>149</v>
      </c>
      <c r="E185" t="s">
        <v>216</v>
      </c>
    </row>
    <row r="186" spans="1:7" x14ac:dyDescent="0.3">
      <c r="A186" t="s">
        <v>456</v>
      </c>
      <c r="B186" t="s">
        <v>215</v>
      </c>
      <c r="C186" t="s">
        <v>457</v>
      </c>
      <c r="D186" t="s">
        <v>457</v>
      </c>
      <c r="E186" t="s">
        <v>216</v>
      </c>
    </row>
    <row r="187" spans="1:7" x14ac:dyDescent="0.3">
      <c r="A187" t="s">
        <v>458</v>
      </c>
      <c r="B187" t="s">
        <v>215</v>
      </c>
      <c r="C187" t="s">
        <v>137</v>
      </c>
      <c r="D187" t="s">
        <v>635</v>
      </c>
      <c r="E187" t="s">
        <v>373</v>
      </c>
      <c r="G187" t="str">
        <f>CONCATENATE(D187,".IL")</f>
        <v>OGZD.IL.IL</v>
      </c>
    </row>
    <row r="188" spans="1:7" x14ac:dyDescent="0.3">
      <c r="A188" t="s">
        <v>459</v>
      </c>
      <c r="B188" t="s">
        <v>215</v>
      </c>
      <c r="C188" t="s">
        <v>460</v>
      </c>
      <c r="D188" t="s">
        <v>636</v>
      </c>
      <c r="E188" t="s">
        <v>373</v>
      </c>
      <c r="G188" t="str">
        <f t="shared" ref="G188:G189" si="1">CONCATENATE(D188,".IL")</f>
        <v>LKOD.IL.IL</v>
      </c>
    </row>
    <row r="189" spans="1:7" x14ac:dyDescent="0.3">
      <c r="A189" t="s">
        <v>461</v>
      </c>
      <c r="B189" t="s">
        <v>215</v>
      </c>
      <c r="C189" t="s">
        <v>462</v>
      </c>
      <c r="D189" t="s">
        <v>637</v>
      </c>
      <c r="E189" t="s">
        <v>373</v>
      </c>
      <c r="G189" t="str">
        <f t="shared" si="1"/>
        <v>ATAD.IL.IL</v>
      </c>
    </row>
    <row r="190" spans="1:7" x14ac:dyDescent="0.3">
      <c r="A190" t="s">
        <v>463</v>
      </c>
      <c r="B190" t="s">
        <v>215</v>
      </c>
      <c r="C190" t="s">
        <v>148</v>
      </c>
      <c r="D190" t="s">
        <v>464</v>
      </c>
      <c r="E190" t="s">
        <v>216</v>
      </c>
    </row>
    <row r="191" spans="1:7" x14ac:dyDescent="0.3">
      <c r="A191" t="s">
        <v>465</v>
      </c>
      <c r="B191" t="s">
        <v>215</v>
      </c>
      <c r="C191" t="s">
        <v>146</v>
      </c>
      <c r="D191" t="s">
        <v>146</v>
      </c>
      <c r="E191" t="s">
        <v>216</v>
      </c>
    </row>
    <row r="192" spans="1:7" x14ac:dyDescent="0.3">
      <c r="A192" t="s">
        <v>466</v>
      </c>
      <c r="B192" t="s">
        <v>215</v>
      </c>
      <c r="C192" t="s">
        <v>152</v>
      </c>
      <c r="D192" t="s">
        <v>152</v>
      </c>
      <c r="E192" t="s">
        <v>223</v>
      </c>
    </row>
    <row r="193" spans="1:7" x14ac:dyDescent="0.3">
      <c r="A193" t="s">
        <v>467</v>
      </c>
      <c r="B193" t="s">
        <v>215</v>
      </c>
      <c r="C193" t="s">
        <v>154</v>
      </c>
      <c r="D193" t="s">
        <v>154</v>
      </c>
      <c r="E193" t="s">
        <v>216</v>
      </c>
    </row>
    <row r="194" spans="1:7" x14ac:dyDescent="0.3">
      <c r="A194" t="s">
        <v>468</v>
      </c>
      <c r="B194" t="s">
        <v>215</v>
      </c>
      <c r="C194" t="s">
        <v>469</v>
      </c>
      <c r="D194" t="s">
        <v>469</v>
      </c>
      <c r="E194" t="s">
        <v>223</v>
      </c>
    </row>
    <row r="195" spans="1:7" x14ac:dyDescent="0.3">
      <c r="A195" t="s">
        <v>470</v>
      </c>
      <c r="B195" t="s">
        <v>215</v>
      </c>
      <c r="C195" t="s">
        <v>153</v>
      </c>
      <c r="D195" t="s">
        <v>640</v>
      </c>
      <c r="E195" t="s">
        <v>216</v>
      </c>
    </row>
    <row r="196" spans="1:7" x14ac:dyDescent="0.3">
      <c r="A196" t="s">
        <v>472</v>
      </c>
      <c r="B196" t="s">
        <v>215</v>
      </c>
      <c r="C196" t="s">
        <v>54</v>
      </c>
      <c r="D196" t="s">
        <v>54</v>
      </c>
      <c r="E196" t="s">
        <v>216</v>
      </c>
    </row>
    <row r="197" spans="1:7" x14ac:dyDescent="0.3">
      <c r="A197" t="s">
        <v>473</v>
      </c>
      <c r="B197" t="s">
        <v>371</v>
      </c>
      <c r="C197" t="s">
        <v>474</v>
      </c>
      <c r="D197" t="s">
        <v>638</v>
      </c>
      <c r="E197" t="s">
        <v>373</v>
      </c>
      <c r="G197" t="e">
        <f>CONCATENATE(LEFT(D197, FIND(" ",D197)-1),".IL")</f>
        <v>#VALUE!</v>
      </c>
    </row>
    <row r="198" spans="1:7" x14ac:dyDescent="0.3">
      <c r="A198" t="s">
        <v>475</v>
      </c>
      <c r="B198" t="s">
        <v>215</v>
      </c>
      <c r="C198" t="s">
        <v>157</v>
      </c>
      <c r="D198" t="s">
        <v>157</v>
      </c>
      <c r="E198" t="s">
        <v>216</v>
      </c>
    </row>
    <row r="199" spans="1:7" x14ac:dyDescent="0.3">
      <c r="A199" t="s">
        <v>476</v>
      </c>
      <c r="B199" t="s">
        <v>215</v>
      </c>
      <c r="C199" t="s">
        <v>162</v>
      </c>
      <c r="D199" t="s">
        <v>162</v>
      </c>
      <c r="E199" t="s">
        <v>216</v>
      </c>
    </row>
    <row r="200" spans="1:7" x14ac:dyDescent="0.3">
      <c r="A200" t="s">
        <v>477</v>
      </c>
      <c r="B200" t="s">
        <v>215</v>
      </c>
      <c r="C200" t="s">
        <v>478</v>
      </c>
      <c r="D200" t="s">
        <v>478</v>
      </c>
      <c r="E200" t="s">
        <v>341</v>
      </c>
    </row>
    <row r="201" spans="1:7" x14ac:dyDescent="0.3">
      <c r="A201" t="s">
        <v>479</v>
      </c>
      <c r="B201" t="s">
        <v>215</v>
      </c>
      <c r="C201" t="s">
        <v>160</v>
      </c>
      <c r="D201" t="s">
        <v>160</v>
      </c>
      <c r="E201" t="s">
        <v>216</v>
      </c>
    </row>
    <row r="202" spans="1:7" x14ac:dyDescent="0.3">
      <c r="A202" t="s">
        <v>480</v>
      </c>
      <c r="B202" t="s">
        <v>215</v>
      </c>
      <c r="C202" t="s">
        <v>164</v>
      </c>
      <c r="D202" t="s">
        <v>164</v>
      </c>
      <c r="E202" t="s">
        <v>216</v>
      </c>
    </row>
    <row r="203" spans="1:7" x14ac:dyDescent="0.3">
      <c r="A203" t="s">
        <v>481</v>
      </c>
      <c r="B203" t="s">
        <v>215</v>
      </c>
      <c r="C203" t="s">
        <v>163</v>
      </c>
      <c r="D203" t="s">
        <v>163</v>
      </c>
      <c r="E203" t="s">
        <v>216</v>
      </c>
    </row>
    <row r="204" spans="1:7" x14ac:dyDescent="0.3">
      <c r="A204" t="s">
        <v>482</v>
      </c>
      <c r="B204" t="s">
        <v>215</v>
      </c>
      <c r="C204" t="s">
        <v>165</v>
      </c>
      <c r="D204" t="s">
        <v>165</v>
      </c>
      <c r="E204" t="s">
        <v>216</v>
      </c>
    </row>
    <row r="205" spans="1:7" x14ac:dyDescent="0.3">
      <c r="A205" t="s">
        <v>483</v>
      </c>
      <c r="B205" t="s">
        <v>215</v>
      </c>
      <c r="C205" t="s">
        <v>167</v>
      </c>
      <c r="D205" t="s">
        <v>167</v>
      </c>
      <c r="E205" t="s">
        <v>216</v>
      </c>
    </row>
    <row r="206" spans="1:7" x14ac:dyDescent="0.3">
      <c r="A206" t="s">
        <v>484</v>
      </c>
      <c r="B206" t="s">
        <v>215</v>
      </c>
      <c r="C206" t="s">
        <v>159</v>
      </c>
      <c r="D206" t="s">
        <v>159</v>
      </c>
      <c r="E206" t="s">
        <v>216</v>
      </c>
    </row>
    <row r="207" spans="1:7" x14ac:dyDescent="0.3">
      <c r="A207" t="s">
        <v>485</v>
      </c>
      <c r="B207" t="s">
        <v>215</v>
      </c>
      <c r="C207" t="s">
        <v>168</v>
      </c>
      <c r="D207" t="s">
        <v>168</v>
      </c>
      <c r="E207" t="s">
        <v>216</v>
      </c>
    </row>
    <row r="208" spans="1:7" x14ac:dyDescent="0.3">
      <c r="A208" t="s">
        <v>486</v>
      </c>
      <c r="B208" t="s">
        <v>215</v>
      </c>
      <c r="C208" t="s">
        <v>169</v>
      </c>
      <c r="D208" t="s">
        <v>169</v>
      </c>
      <c r="E208" t="s">
        <v>216</v>
      </c>
    </row>
    <row r="209" spans="1:5" x14ac:dyDescent="0.3">
      <c r="A209" t="s">
        <v>487</v>
      </c>
      <c r="B209" t="s">
        <v>215</v>
      </c>
      <c r="C209" t="s">
        <v>158</v>
      </c>
      <c r="D209" t="s">
        <v>158</v>
      </c>
      <c r="E209" t="s">
        <v>223</v>
      </c>
    </row>
    <row r="210" spans="1:5" x14ac:dyDescent="0.3">
      <c r="A210" t="s">
        <v>488</v>
      </c>
      <c r="B210" t="s">
        <v>215</v>
      </c>
      <c r="C210" t="s">
        <v>170</v>
      </c>
      <c r="D210" t="s">
        <v>170</v>
      </c>
      <c r="E210" t="s">
        <v>216</v>
      </c>
    </row>
    <row r="211" spans="1:5" x14ac:dyDescent="0.3">
      <c r="A211" t="s">
        <v>489</v>
      </c>
      <c r="B211" t="s">
        <v>215</v>
      </c>
      <c r="C211" t="s">
        <v>490</v>
      </c>
      <c r="D211" t="s">
        <v>490</v>
      </c>
      <c r="E211" t="s">
        <v>216</v>
      </c>
    </row>
    <row r="212" spans="1:5" x14ac:dyDescent="0.3">
      <c r="A212" t="s">
        <v>491</v>
      </c>
      <c r="B212" t="s">
        <v>215</v>
      </c>
      <c r="C212" t="s">
        <v>182</v>
      </c>
      <c r="D212" t="s">
        <v>182</v>
      </c>
      <c r="E212" t="s">
        <v>216</v>
      </c>
    </row>
    <row r="213" spans="1:5" x14ac:dyDescent="0.3">
      <c r="A213" t="s">
        <v>492</v>
      </c>
      <c r="B213" t="s">
        <v>215</v>
      </c>
      <c r="C213" t="s">
        <v>174</v>
      </c>
      <c r="D213" t="s">
        <v>174</v>
      </c>
      <c r="E213" t="s">
        <v>216</v>
      </c>
    </row>
    <row r="214" spans="1:5" x14ac:dyDescent="0.3">
      <c r="A214" t="s">
        <v>493</v>
      </c>
      <c r="B214" t="s">
        <v>215</v>
      </c>
      <c r="C214" t="s">
        <v>183</v>
      </c>
      <c r="D214" t="s">
        <v>183</v>
      </c>
      <c r="E214" t="s">
        <v>216</v>
      </c>
    </row>
    <row r="215" spans="1:5" x14ac:dyDescent="0.3">
      <c r="A215" t="s">
        <v>494</v>
      </c>
      <c r="B215" t="s">
        <v>215</v>
      </c>
      <c r="C215" t="s">
        <v>495</v>
      </c>
      <c r="D215" t="s">
        <v>495</v>
      </c>
      <c r="E215" t="s">
        <v>341</v>
      </c>
    </row>
    <row r="216" spans="1:5" x14ac:dyDescent="0.3">
      <c r="A216" t="s">
        <v>496</v>
      </c>
      <c r="B216" t="s">
        <v>215</v>
      </c>
      <c r="C216" t="s">
        <v>196</v>
      </c>
      <c r="D216" t="s">
        <v>196</v>
      </c>
      <c r="E216" t="s">
        <v>216</v>
      </c>
    </row>
    <row r="217" spans="1:5" x14ac:dyDescent="0.3">
      <c r="A217" t="s">
        <v>497</v>
      </c>
      <c r="B217" t="s">
        <v>215</v>
      </c>
      <c r="C217" t="s">
        <v>172</v>
      </c>
      <c r="D217" t="s">
        <v>498</v>
      </c>
      <c r="E217" t="s">
        <v>216</v>
      </c>
    </row>
    <row r="218" spans="1:5" x14ac:dyDescent="0.3">
      <c r="A218" t="s">
        <v>499</v>
      </c>
      <c r="B218" t="s">
        <v>215</v>
      </c>
      <c r="C218" t="s">
        <v>173</v>
      </c>
      <c r="D218" t="s">
        <v>500</v>
      </c>
      <c r="E218" t="s">
        <v>216</v>
      </c>
    </row>
    <row r="219" spans="1:5" x14ac:dyDescent="0.3">
      <c r="A219" t="s">
        <v>501</v>
      </c>
      <c r="B219" t="s">
        <v>215</v>
      </c>
      <c r="C219" t="s">
        <v>186</v>
      </c>
      <c r="D219" t="s">
        <v>502</v>
      </c>
      <c r="E219" t="s">
        <v>216</v>
      </c>
    </row>
    <row r="220" spans="1:5" x14ac:dyDescent="0.3">
      <c r="A220" t="s">
        <v>503</v>
      </c>
      <c r="B220" t="s">
        <v>215</v>
      </c>
      <c r="C220" t="s">
        <v>181</v>
      </c>
      <c r="D220" t="s">
        <v>181</v>
      </c>
      <c r="E220" t="s">
        <v>223</v>
      </c>
    </row>
    <row r="221" spans="1:5" x14ac:dyDescent="0.3">
      <c r="A221" t="s">
        <v>504</v>
      </c>
      <c r="B221" t="s">
        <v>215</v>
      </c>
      <c r="C221" t="s">
        <v>185</v>
      </c>
      <c r="D221" t="s">
        <v>185</v>
      </c>
      <c r="E221" t="s">
        <v>223</v>
      </c>
    </row>
    <row r="222" spans="1:5" x14ac:dyDescent="0.3">
      <c r="A222" t="s">
        <v>505</v>
      </c>
      <c r="B222" t="s">
        <v>215</v>
      </c>
      <c r="C222" t="s">
        <v>37</v>
      </c>
      <c r="D222" t="s">
        <v>37</v>
      </c>
      <c r="E222" t="s">
        <v>216</v>
      </c>
    </row>
    <row r="223" spans="1:5" x14ac:dyDescent="0.3">
      <c r="A223" t="s">
        <v>506</v>
      </c>
      <c r="B223" t="s">
        <v>215</v>
      </c>
      <c r="C223" t="s">
        <v>86</v>
      </c>
      <c r="D223" t="s">
        <v>86</v>
      </c>
      <c r="E223" t="s">
        <v>216</v>
      </c>
    </row>
    <row r="224" spans="1:5" x14ac:dyDescent="0.3">
      <c r="A224" t="s">
        <v>507</v>
      </c>
      <c r="B224" t="s">
        <v>215</v>
      </c>
      <c r="C224" t="s">
        <v>98</v>
      </c>
      <c r="D224" t="s">
        <v>98</v>
      </c>
      <c r="E224" t="s">
        <v>216</v>
      </c>
    </row>
    <row r="225" spans="1:5" x14ac:dyDescent="0.3">
      <c r="A225" t="s">
        <v>508</v>
      </c>
      <c r="B225" t="s">
        <v>215</v>
      </c>
      <c r="C225" t="s">
        <v>63</v>
      </c>
      <c r="D225" t="s">
        <v>509</v>
      </c>
      <c r="E225" t="s">
        <v>216</v>
      </c>
    </row>
    <row r="226" spans="1:5" x14ac:dyDescent="0.3">
      <c r="A226" t="s">
        <v>510</v>
      </c>
      <c r="B226" t="s">
        <v>215</v>
      </c>
      <c r="C226" t="s">
        <v>177</v>
      </c>
      <c r="D226" t="s">
        <v>177</v>
      </c>
      <c r="E226" t="s">
        <v>216</v>
      </c>
    </row>
    <row r="227" spans="1:5" x14ac:dyDescent="0.3">
      <c r="A227" t="s">
        <v>511</v>
      </c>
      <c r="B227" t="s">
        <v>215</v>
      </c>
      <c r="C227" t="s">
        <v>512</v>
      </c>
      <c r="D227" t="s">
        <v>175</v>
      </c>
      <c r="E227" t="s">
        <v>216</v>
      </c>
    </row>
    <row r="228" spans="1:5" x14ac:dyDescent="0.3">
      <c r="A228" t="s">
        <v>513</v>
      </c>
      <c r="B228" t="s">
        <v>215</v>
      </c>
      <c r="C228" t="s">
        <v>178</v>
      </c>
      <c r="D228" t="s">
        <v>178</v>
      </c>
      <c r="E228" t="s">
        <v>216</v>
      </c>
    </row>
    <row r="229" spans="1:5" x14ac:dyDescent="0.3">
      <c r="A229" t="s">
        <v>514</v>
      </c>
      <c r="B229" t="s">
        <v>215</v>
      </c>
      <c r="C229" t="s">
        <v>176</v>
      </c>
      <c r="D229" t="s">
        <v>176</v>
      </c>
      <c r="E229" t="s">
        <v>216</v>
      </c>
    </row>
    <row r="230" spans="1:5" x14ac:dyDescent="0.3">
      <c r="A230" t="s">
        <v>515</v>
      </c>
      <c r="B230" t="s">
        <v>215</v>
      </c>
      <c r="C230" t="s">
        <v>180</v>
      </c>
      <c r="D230" t="s">
        <v>516</v>
      </c>
      <c r="E230" t="s">
        <v>216</v>
      </c>
    </row>
    <row r="231" spans="1:5" x14ac:dyDescent="0.3">
      <c r="A231" t="s">
        <v>517</v>
      </c>
      <c r="B231" t="s">
        <v>215</v>
      </c>
      <c r="C231" t="s">
        <v>179</v>
      </c>
      <c r="D231" t="s">
        <v>179</v>
      </c>
      <c r="E231" t="s">
        <v>223</v>
      </c>
    </row>
    <row r="232" spans="1:5" x14ac:dyDescent="0.3">
      <c r="A232" t="s">
        <v>518</v>
      </c>
      <c r="B232" t="s">
        <v>215</v>
      </c>
      <c r="C232" t="s">
        <v>184</v>
      </c>
      <c r="D232" t="s">
        <v>184</v>
      </c>
      <c r="E232" t="s">
        <v>216</v>
      </c>
    </row>
    <row r="233" spans="1:5" x14ac:dyDescent="0.3">
      <c r="A233" t="s">
        <v>519</v>
      </c>
      <c r="B233" t="s">
        <v>215</v>
      </c>
      <c r="C233" t="s">
        <v>192</v>
      </c>
      <c r="D233" t="s">
        <v>192</v>
      </c>
      <c r="E233" t="s">
        <v>216</v>
      </c>
    </row>
    <row r="234" spans="1:5" x14ac:dyDescent="0.3">
      <c r="A234" t="s">
        <v>520</v>
      </c>
      <c r="B234" t="s">
        <v>215</v>
      </c>
      <c r="C234" t="s">
        <v>187</v>
      </c>
      <c r="D234" t="s">
        <v>187</v>
      </c>
      <c r="E234" t="s">
        <v>216</v>
      </c>
    </row>
    <row r="235" spans="1:5" x14ac:dyDescent="0.3">
      <c r="A235" t="s">
        <v>521</v>
      </c>
      <c r="B235" t="s">
        <v>215</v>
      </c>
      <c r="C235" t="s">
        <v>188</v>
      </c>
      <c r="D235" t="s">
        <v>188</v>
      </c>
      <c r="E235" t="s">
        <v>216</v>
      </c>
    </row>
    <row r="236" spans="1:5" x14ac:dyDescent="0.3">
      <c r="A236" t="s">
        <v>522</v>
      </c>
      <c r="B236" t="s">
        <v>215</v>
      </c>
      <c r="C236" t="s">
        <v>190</v>
      </c>
      <c r="D236" t="s">
        <v>190</v>
      </c>
      <c r="E236" t="s">
        <v>216</v>
      </c>
    </row>
    <row r="237" spans="1:5" x14ac:dyDescent="0.3">
      <c r="A237" t="s">
        <v>523</v>
      </c>
      <c r="B237" t="s">
        <v>215</v>
      </c>
      <c r="C237" t="s">
        <v>203</v>
      </c>
      <c r="D237" t="s">
        <v>203</v>
      </c>
      <c r="E237" t="s">
        <v>216</v>
      </c>
    </row>
    <row r="238" spans="1:5" x14ac:dyDescent="0.3">
      <c r="A238" t="s">
        <v>524</v>
      </c>
      <c r="B238" t="s">
        <v>215</v>
      </c>
      <c r="C238" t="s">
        <v>189</v>
      </c>
      <c r="D238" t="s">
        <v>189</v>
      </c>
      <c r="E238" t="s">
        <v>216</v>
      </c>
    </row>
    <row r="239" spans="1:5" x14ac:dyDescent="0.3">
      <c r="A239" t="s">
        <v>525</v>
      </c>
      <c r="B239" t="s">
        <v>215</v>
      </c>
      <c r="C239" t="s">
        <v>155</v>
      </c>
      <c r="D239" t="s">
        <v>155</v>
      </c>
      <c r="E239" t="s">
        <v>216</v>
      </c>
    </row>
    <row r="240" spans="1:5" x14ac:dyDescent="0.3">
      <c r="A240" t="s">
        <v>526</v>
      </c>
      <c r="B240" t="s">
        <v>215</v>
      </c>
      <c r="C240" t="s">
        <v>191</v>
      </c>
      <c r="D240" t="s">
        <v>191</v>
      </c>
      <c r="E240" t="s">
        <v>223</v>
      </c>
    </row>
    <row r="241" spans="1:5" x14ac:dyDescent="0.3">
      <c r="A241" t="s">
        <v>527</v>
      </c>
      <c r="B241" t="s">
        <v>215</v>
      </c>
      <c r="C241" t="s">
        <v>194</v>
      </c>
      <c r="D241" t="s">
        <v>194</v>
      </c>
      <c r="E241" t="s">
        <v>216</v>
      </c>
    </row>
    <row r="242" spans="1:5" x14ac:dyDescent="0.3">
      <c r="A242" t="s">
        <v>528</v>
      </c>
      <c r="B242" t="s">
        <v>215</v>
      </c>
      <c r="C242" t="s">
        <v>529</v>
      </c>
      <c r="D242" t="s">
        <v>529</v>
      </c>
      <c r="E242" t="s">
        <v>216</v>
      </c>
    </row>
    <row r="243" spans="1:5" x14ac:dyDescent="0.3">
      <c r="A243" t="s">
        <v>530</v>
      </c>
      <c r="B243" t="s">
        <v>215</v>
      </c>
      <c r="C243" t="s">
        <v>198</v>
      </c>
      <c r="D243" t="s">
        <v>198</v>
      </c>
      <c r="E243" t="s">
        <v>0</v>
      </c>
    </row>
    <row r="244" spans="1:5" x14ac:dyDescent="0.3">
      <c r="A244" t="s">
        <v>531</v>
      </c>
      <c r="B244" t="s">
        <v>215</v>
      </c>
      <c r="C244" t="s">
        <v>199</v>
      </c>
      <c r="D244" t="s">
        <v>199</v>
      </c>
      <c r="E244" t="s">
        <v>216</v>
      </c>
    </row>
    <row r="245" spans="1:5" x14ac:dyDescent="0.3">
      <c r="A245" t="s">
        <v>532</v>
      </c>
      <c r="B245" t="s">
        <v>215</v>
      </c>
      <c r="C245" t="s">
        <v>193</v>
      </c>
      <c r="D245" t="s">
        <v>193</v>
      </c>
      <c r="E245" t="s">
        <v>216</v>
      </c>
    </row>
    <row r="246" spans="1:5" x14ac:dyDescent="0.3">
      <c r="A246" t="s">
        <v>533</v>
      </c>
      <c r="B246" t="s">
        <v>215</v>
      </c>
      <c r="C246" t="s">
        <v>195</v>
      </c>
      <c r="D246" t="s">
        <v>534</v>
      </c>
      <c r="E246" t="s">
        <v>216</v>
      </c>
    </row>
    <row r="247" spans="1:5" x14ac:dyDescent="0.3">
      <c r="A247" t="s">
        <v>535</v>
      </c>
      <c r="B247" t="s">
        <v>215</v>
      </c>
      <c r="C247" t="s">
        <v>197</v>
      </c>
      <c r="D247" t="s">
        <v>197</v>
      </c>
      <c r="E247" t="s">
        <v>223</v>
      </c>
    </row>
    <row r="248" spans="1:5" x14ac:dyDescent="0.3">
      <c r="A248" t="s">
        <v>536</v>
      </c>
      <c r="B248" t="s">
        <v>215</v>
      </c>
      <c r="C248" t="s">
        <v>200</v>
      </c>
      <c r="D248" t="s">
        <v>200</v>
      </c>
      <c r="E248" t="s">
        <v>223</v>
      </c>
    </row>
    <row r="249" spans="1:5" x14ac:dyDescent="0.3">
      <c r="A249" t="s">
        <v>537</v>
      </c>
      <c r="B249" t="s">
        <v>215</v>
      </c>
      <c r="C249" t="s">
        <v>202</v>
      </c>
      <c r="D249" t="s">
        <v>202</v>
      </c>
      <c r="E249" t="s">
        <v>216</v>
      </c>
    </row>
    <row r="250" spans="1:5" x14ac:dyDescent="0.3">
      <c r="A250" t="s">
        <v>538</v>
      </c>
      <c r="B250" t="s">
        <v>215</v>
      </c>
      <c r="C250" t="s">
        <v>539</v>
      </c>
      <c r="D250" t="s">
        <v>540</v>
      </c>
      <c r="E250" t="s">
        <v>223</v>
      </c>
    </row>
    <row r="251" spans="1:5" x14ac:dyDescent="0.3">
      <c r="A251" t="s">
        <v>541</v>
      </c>
      <c r="B251" t="s">
        <v>215</v>
      </c>
      <c r="C251" t="s">
        <v>201</v>
      </c>
      <c r="D251" t="s">
        <v>201</v>
      </c>
      <c r="E251" t="s">
        <v>216</v>
      </c>
    </row>
    <row r="252" spans="1:5" x14ac:dyDescent="0.3">
      <c r="A252" t="s">
        <v>542</v>
      </c>
      <c r="B252" t="s">
        <v>215</v>
      </c>
      <c r="C252" t="s">
        <v>543</v>
      </c>
      <c r="D252" t="s">
        <v>543</v>
      </c>
      <c r="E252" t="s">
        <v>216</v>
      </c>
    </row>
    <row r="253" spans="1:5" x14ac:dyDescent="0.3">
      <c r="A253" t="s">
        <v>544</v>
      </c>
      <c r="B253" t="s">
        <v>215</v>
      </c>
      <c r="C253" t="s">
        <v>205</v>
      </c>
      <c r="D253" t="s">
        <v>545</v>
      </c>
      <c r="E253" t="s">
        <v>216</v>
      </c>
    </row>
    <row r="254" spans="1:5" x14ac:dyDescent="0.3">
      <c r="A254" t="s">
        <v>546</v>
      </c>
      <c r="B254" t="s">
        <v>215</v>
      </c>
      <c r="C254" t="s">
        <v>21</v>
      </c>
      <c r="D254" t="s">
        <v>21</v>
      </c>
      <c r="E254" t="s">
        <v>216</v>
      </c>
    </row>
    <row r="255" spans="1:5" x14ac:dyDescent="0.3">
      <c r="A255" t="s">
        <v>547</v>
      </c>
      <c r="B255" t="s">
        <v>371</v>
      </c>
      <c r="C255" t="s">
        <v>548</v>
      </c>
      <c r="D255" t="s">
        <v>549</v>
      </c>
      <c r="E255" t="s">
        <v>322</v>
      </c>
    </row>
    <row r="256" spans="1:5" x14ac:dyDescent="0.3">
      <c r="A256" t="s">
        <v>550</v>
      </c>
      <c r="B256" t="s">
        <v>215</v>
      </c>
      <c r="C256" t="s">
        <v>206</v>
      </c>
      <c r="D256" t="s">
        <v>206</v>
      </c>
      <c r="E256" t="s">
        <v>216</v>
      </c>
    </row>
    <row r="257" spans="1:5" x14ac:dyDescent="0.3">
      <c r="A257" t="s">
        <v>551</v>
      </c>
      <c r="B257" t="s">
        <v>215</v>
      </c>
      <c r="C257" t="s">
        <v>208</v>
      </c>
      <c r="D257" t="s">
        <v>208</v>
      </c>
      <c r="E257" t="s">
        <v>223</v>
      </c>
    </row>
  </sheetData>
  <autoFilter ref="A1:E257" xr:uid="{24E722A9-E427-44E7-8F70-3BF27C230F6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1932-B9DE-4FA2-B432-685D45CCE178}">
  <dimension ref="A1:A150"/>
  <sheetViews>
    <sheetView topLeftCell="A124" workbookViewId="0">
      <selection activeCell="B5" sqref="B5"/>
    </sheetView>
  </sheetViews>
  <sheetFormatPr baseColWidth="10" defaultRowHeight="14.4" x14ac:dyDescent="0.3"/>
  <cols>
    <col min="1" max="1" width="7" bestFit="1" customWidth="1"/>
  </cols>
  <sheetData>
    <row r="1" spans="1:1" x14ac:dyDescent="0.3">
      <c r="A1" t="s">
        <v>120</v>
      </c>
    </row>
    <row r="2" spans="1:1" x14ac:dyDescent="0.3">
      <c r="A2" t="s">
        <v>642</v>
      </c>
    </row>
    <row r="3" spans="1:1" x14ac:dyDescent="0.3">
      <c r="A3" t="s">
        <v>118</v>
      </c>
    </row>
    <row r="4" spans="1:1" x14ac:dyDescent="0.3">
      <c r="A4" t="s">
        <v>144</v>
      </c>
    </row>
    <row r="5" spans="1:1" x14ac:dyDescent="0.3">
      <c r="A5" t="s">
        <v>141</v>
      </c>
    </row>
    <row r="6" spans="1:1" x14ac:dyDescent="0.3">
      <c r="A6" t="s">
        <v>110</v>
      </c>
    </row>
    <row r="7" spans="1:1" x14ac:dyDescent="0.3">
      <c r="A7" t="s">
        <v>52</v>
      </c>
    </row>
    <row r="8" spans="1:1" x14ac:dyDescent="0.3">
      <c r="A8" t="s">
        <v>82</v>
      </c>
    </row>
    <row r="9" spans="1:1" x14ac:dyDescent="0.3">
      <c r="A9" t="s">
        <v>184</v>
      </c>
    </row>
    <row r="10" spans="1:1" x14ac:dyDescent="0.3">
      <c r="A10" t="s">
        <v>4</v>
      </c>
    </row>
    <row r="11" spans="1:1" x14ac:dyDescent="0.3">
      <c r="A11" t="s">
        <v>643</v>
      </c>
    </row>
    <row r="12" spans="1:1" x14ac:dyDescent="0.3">
      <c r="A12" t="s">
        <v>181</v>
      </c>
    </row>
    <row r="13" spans="1:1" x14ac:dyDescent="0.3">
      <c r="A13" t="s">
        <v>195</v>
      </c>
    </row>
    <row r="14" spans="1:1" x14ac:dyDescent="0.3">
      <c r="A14" t="s">
        <v>169</v>
      </c>
    </row>
    <row r="15" spans="1:1" x14ac:dyDescent="0.3">
      <c r="A15" t="s">
        <v>194</v>
      </c>
    </row>
    <row r="16" spans="1:1" x14ac:dyDescent="0.3">
      <c r="A16" t="s">
        <v>173</v>
      </c>
    </row>
    <row r="17" spans="1:1" x14ac:dyDescent="0.3">
      <c r="A17" t="s">
        <v>63</v>
      </c>
    </row>
    <row r="18" spans="1:1" x14ac:dyDescent="0.3">
      <c r="A18" t="s">
        <v>20</v>
      </c>
    </row>
    <row r="19" spans="1:1" x14ac:dyDescent="0.3">
      <c r="A19" t="s">
        <v>125</v>
      </c>
    </row>
    <row r="20" spans="1:1" x14ac:dyDescent="0.3">
      <c r="A20" t="s">
        <v>111</v>
      </c>
    </row>
    <row r="21" spans="1:1" x14ac:dyDescent="0.3">
      <c r="A21" t="s">
        <v>45</v>
      </c>
    </row>
    <row r="22" spans="1:1" x14ac:dyDescent="0.3">
      <c r="A22" t="s">
        <v>202</v>
      </c>
    </row>
    <row r="23" spans="1:1" x14ac:dyDescent="0.3">
      <c r="A23" t="s">
        <v>203</v>
      </c>
    </row>
    <row r="24" spans="1:1" x14ac:dyDescent="0.3">
      <c r="A24" t="s">
        <v>76</v>
      </c>
    </row>
    <row r="25" spans="1:1" x14ac:dyDescent="0.3">
      <c r="A25" t="s">
        <v>109</v>
      </c>
    </row>
    <row r="26" spans="1:1" x14ac:dyDescent="0.3">
      <c r="A26" t="s">
        <v>42</v>
      </c>
    </row>
    <row r="27" spans="1:1" x14ac:dyDescent="0.3">
      <c r="A27" t="s">
        <v>28</v>
      </c>
    </row>
    <row r="28" spans="1:1" x14ac:dyDescent="0.3">
      <c r="A28" t="s">
        <v>57</v>
      </c>
    </row>
    <row r="29" spans="1:1" x14ac:dyDescent="0.3">
      <c r="A29" t="s">
        <v>19</v>
      </c>
    </row>
    <row r="30" spans="1:1" x14ac:dyDescent="0.3">
      <c r="A30" t="s">
        <v>180</v>
      </c>
    </row>
    <row r="31" spans="1:1" x14ac:dyDescent="0.3">
      <c r="A31" t="s">
        <v>204</v>
      </c>
    </row>
    <row r="32" spans="1:1" x14ac:dyDescent="0.3">
      <c r="A32" t="s">
        <v>171</v>
      </c>
    </row>
    <row r="33" spans="1:1" x14ac:dyDescent="0.3">
      <c r="A33" t="s">
        <v>104</v>
      </c>
    </row>
    <row r="34" spans="1:1" x14ac:dyDescent="0.3">
      <c r="A34" t="s">
        <v>69</v>
      </c>
    </row>
    <row r="35" spans="1:1" x14ac:dyDescent="0.3">
      <c r="A35" t="s">
        <v>92</v>
      </c>
    </row>
    <row r="36" spans="1:1" x14ac:dyDescent="0.3">
      <c r="A36" t="s">
        <v>36</v>
      </c>
    </row>
    <row r="37" spans="1:1" x14ac:dyDescent="0.3">
      <c r="A37" t="s">
        <v>167</v>
      </c>
    </row>
    <row r="38" spans="1:1" x14ac:dyDescent="0.3">
      <c r="A38" t="s">
        <v>30</v>
      </c>
    </row>
    <row r="39" spans="1:1" x14ac:dyDescent="0.3">
      <c r="A39" t="s">
        <v>44</v>
      </c>
    </row>
    <row r="40" spans="1:1" x14ac:dyDescent="0.3">
      <c r="A40" t="s">
        <v>83</v>
      </c>
    </row>
    <row r="41" spans="1:1" x14ac:dyDescent="0.3">
      <c r="A41" t="s">
        <v>34</v>
      </c>
    </row>
    <row r="42" spans="1:1" x14ac:dyDescent="0.3">
      <c r="A42" t="s">
        <v>49</v>
      </c>
    </row>
    <row r="43" spans="1:1" x14ac:dyDescent="0.3">
      <c r="A43" t="s">
        <v>199</v>
      </c>
    </row>
    <row r="44" spans="1:1" x14ac:dyDescent="0.3">
      <c r="A44" t="s">
        <v>10</v>
      </c>
    </row>
    <row r="45" spans="1:1" x14ac:dyDescent="0.3">
      <c r="A45" t="s">
        <v>160</v>
      </c>
    </row>
    <row r="46" spans="1:1" x14ac:dyDescent="0.3">
      <c r="A46" t="s">
        <v>129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106</v>
      </c>
    </row>
    <row r="50" spans="1:1" x14ac:dyDescent="0.3">
      <c r="A50" t="s">
        <v>168</v>
      </c>
    </row>
    <row r="51" spans="1:1" x14ac:dyDescent="0.3">
      <c r="A51" t="s">
        <v>135</v>
      </c>
    </row>
    <row r="52" spans="1:1" x14ac:dyDescent="0.3">
      <c r="A52" t="s">
        <v>65</v>
      </c>
    </row>
    <row r="53" spans="1:1" x14ac:dyDescent="0.3">
      <c r="A53" t="s">
        <v>27</v>
      </c>
    </row>
    <row r="54" spans="1:1" x14ac:dyDescent="0.3">
      <c r="A54" t="s">
        <v>62</v>
      </c>
    </row>
    <row r="55" spans="1:1" x14ac:dyDescent="0.3">
      <c r="A55" t="s">
        <v>145</v>
      </c>
    </row>
    <row r="56" spans="1:1" x14ac:dyDescent="0.3">
      <c r="A56" t="s">
        <v>188</v>
      </c>
    </row>
    <row r="57" spans="1:1" x14ac:dyDescent="0.3">
      <c r="A57" t="s">
        <v>80</v>
      </c>
    </row>
    <row r="58" spans="1:1" x14ac:dyDescent="0.3">
      <c r="A58" t="s">
        <v>21</v>
      </c>
    </row>
    <row r="59" spans="1:1" x14ac:dyDescent="0.3">
      <c r="A59" t="s">
        <v>26</v>
      </c>
    </row>
    <row r="60" spans="1:1" x14ac:dyDescent="0.3">
      <c r="A60" t="s">
        <v>151</v>
      </c>
    </row>
    <row r="61" spans="1:1" x14ac:dyDescent="0.3">
      <c r="A61" t="s">
        <v>100</v>
      </c>
    </row>
    <row r="62" spans="1:1" x14ac:dyDescent="0.3">
      <c r="A62" t="s">
        <v>201</v>
      </c>
    </row>
    <row r="63" spans="1:1" x14ac:dyDescent="0.3">
      <c r="A63" t="s">
        <v>35</v>
      </c>
    </row>
    <row r="64" spans="1:1" x14ac:dyDescent="0.3">
      <c r="A64" t="s">
        <v>131</v>
      </c>
    </row>
    <row r="65" spans="1:1" x14ac:dyDescent="0.3">
      <c r="A65" t="s">
        <v>75</v>
      </c>
    </row>
    <row r="66" spans="1:1" x14ac:dyDescent="0.3">
      <c r="A66" t="s">
        <v>179</v>
      </c>
    </row>
    <row r="67" spans="1:1" x14ac:dyDescent="0.3">
      <c r="A67" t="s">
        <v>152</v>
      </c>
    </row>
    <row r="68" spans="1:1" x14ac:dyDescent="0.3">
      <c r="A68" t="s">
        <v>114</v>
      </c>
    </row>
    <row r="69" spans="1:1" x14ac:dyDescent="0.3">
      <c r="A69" t="s">
        <v>54</v>
      </c>
    </row>
    <row r="70" spans="1:1" x14ac:dyDescent="0.3">
      <c r="A70" t="s">
        <v>132</v>
      </c>
    </row>
    <row r="71" spans="1:1" x14ac:dyDescent="0.3">
      <c r="A71" t="s">
        <v>193</v>
      </c>
    </row>
    <row r="72" spans="1:1" x14ac:dyDescent="0.3">
      <c r="A72" t="s">
        <v>9</v>
      </c>
    </row>
    <row r="73" spans="1:1" x14ac:dyDescent="0.3">
      <c r="A73" t="s">
        <v>108</v>
      </c>
    </row>
    <row r="74" spans="1:1" x14ac:dyDescent="0.3">
      <c r="A74" t="s">
        <v>8</v>
      </c>
    </row>
    <row r="75" spans="1:1" x14ac:dyDescent="0.3">
      <c r="A75" t="s">
        <v>137</v>
      </c>
    </row>
    <row r="76" spans="1:1" x14ac:dyDescent="0.3">
      <c r="A76" t="s">
        <v>16</v>
      </c>
    </row>
    <row r="77" spans="1:1" x14ac:dyDescent="0.3">
      <c r="A77" t="s">
        <v>176</v>
      </c>
    </row>
    <row r="78" spans="1:1" x14ac:dyDescent="0.3">
      <c r="A78" t="s">
        <v>182</v>
      </c>
    </row>
    <row r="79" spans="1:1" x14ac:dyDescent="0.3">
      <c r="A79" t="s">
        <v>86</v>
      </c>
    </row>
    <row r="80" spans="1:1" x14ac:dyDescent="0.3">
      <c r="A80" t="s">
        <v>146</v>
      </c>
    </row>
    <row r="81" spans="1:1" x14ac:dyDescent="0.3">
      <c r="A81" t="s">
        <v>41</v>
      </c>
    </row>
    <row r="82" spans="1:1" x14ac:dyDescent="0.3">
      <c r="A82" t="s">
        <v>148</v>
      </c>
    </row>
    <row r="83" spans="1:1" x14ac:dyDescent="0.3">
      <c r="A83" t="s">
        <v>107</v>
      </c>
    </row>
    <row r="84" spans="1:1" x14ac:dyDescent="0.3">
      <c r="A84" t="s">
        <v>56</v>
      </c>
    </row>
    <row r="85" spans="1:1" x14ac:dyDescent="0.3">
      <c r="A85" t="s">
        <v>60</v>
      </c>
    </row>
    <row r="86" spans="1:1" x14ac:dyDescent="0.3">
      <c r="A86" t="s">
        <v>208</v>
      </c>
    </row>
    <row r="87" spans="1:1" x14ac:dyDescent="0.3">
      <c r="A87" t="s">
        <v>117</v>
      </c>
    </row>
    <row r="88" spans="1:1" x14ac:dyDescent="0.3">
      <c r="A88" t="s">
        <v>122</v>
      </c>
    </row>
    <row r="89" spans="1:1" x14ac:dyDescent="0.3">
      <c r="A89" t="s">
        <v>73</v>
      </c>
    </row>
    <row r="90" spans="1:1" x14ac:dyDescent="0.3">
      <c r="A90" t="s">
        <v>6</v>
      </c>
    </row>
    <row r="91" spans="1:1" x14ac:dyDescent="0.3">
      <c r="A91" t="s">
        <v>39</v>
      </c>
    </row>
    <row r="92" spans="1:1" x14ac:dyDescent="0.3">
      <c r="A92" t="s">
        <v>24</v>
      </c>
    </row>
    <row r="93" spans="1:1" x14ac:dyDescent="0.3">
      <c r="A93" t="s">
        <v>165</v>
      </c>
    </row>
    <row r="94" spans="1:1" x14ac:dyDescent="0.3">
      <c r="A94" t="s">
        <v>5</v>
      </c>
    </row>
    <row r="95" spans="1:1" x14ac:dyDescent="0.3">
      <c r="A95" t="s">
        <v>88</v>
      </c>
    </row>
    <row r="96" spans="1:1" x14ac:dyDescent="0.3">
      <c r="A96" t="s">
        <v>154</v>
      </c>
    </row>
    <row r="97" spans="1:1" x14ac:dyDescent="0.3">
      <c r="A97" t="s">
        <v>186</v>
      </c>
    </row>
    <row r="98" spans="1:1" x14ac:dyDescent="0.3">
      <c r="A98" t="s">
        <v>123</v>
      </c>
    </row>
    <row r="99" spans="1:1" x14ac:dyDescent="0.3">
      <c r="A99" t="s">
        <v>124</v>
      </c>
    </row>
    <row r="100" spans="1:1" x14ac:dyDescent="0.3">
      <c r="A100" t="s">
        <v>72</v>
      </c>
    </row>
    <row r="101" spans="1:1" x14ac:dyDescent="0.3">
      <c r="A101" t="s">
        <v>149</v>
      </c>
    </row>
    <row r="102" spans="1:1" x14ac:dyDescent="0.3">
      <c r="A102" t="s">
        <v>79</v>
      </c>
    </row>
    <row r="103" spans="1:1" x14ac:dyDescent="0.3">
      <c r="A103" t="s">
        <v>25</v>
      </c>
    </row>
    <row r="104" spans="1:1" x14ac:dyDescent="0.3">
      <c r="A104" t="s">
        <v>142</v>
      </c>
    </row>
    <row r="105" spans="1:1" x14ac:dyDescent="0.3">
      <c r="A105" t="s">
        <v>78</v>
      </c>
    </row>
    <row r="106" spans="1:1" x14ac:dyDescent="0.3">
      <c r="A106" t="s">
        <v>22</v>
      </c>
    </row>
    <row r="107" spans="1:1" x14ac:dyDescent="0.3">
      <c r="A107" t="s">
        <v>150</v>
      </c>
    </row>
    <row r="108" spans="1:1" x14ac:dyDescent="0.3">
      <c r="A108" t="s">
        <v>105</v>
      </c>
    </row>
    <row r="109" spans="1:1" x14ac:dyDescent="0.3">
      <c r="A109" t="s">
        <v>29</v>
      </c>
    </row>
    <row r="110" spans="1:1" x14ac:dyDescent="0.3">
      <c r="A110" t="s">
        <v>31</v>
      </c>
    </row>
    <row r="111" spans="1:1" x14ac:dyDescent="0.3">
      <c r="A111" t="s">
        <v>84</v>
      </c>
    </row>
    <row r="112" spans="1:1" x14ac:dyDescent="0.3">
      <c r="A112" t="s">
        <v>164</v>
      </c>
    </row>
    <row r="113" spans="1:1" x14ac:dyDescent="0.3">
      <c r="A113" t="s">
        <v>187</v>
      </c>
    </row>
    <row r="114" spans="1:1" x14ac:dyDescent="0.3">
      <c r="A114" t="s">
        <v>7</v>
      </c>
    </row>
    <row r="115" spans="1:1" x14ac:dyDescent="0.3">
      <c r="A115" t="s">
        <v>139</v>
      </c>
    </row>
    <row r="116" spans="1:1" x14ac:dyDescent="0.3">
      <c r="A116" t="s">
        <v>189</v>
      </c>
    </row>
    <row r="117" spans="1:1" x14ac:dyDescent="0.3">
      <c r="A117" t="s">
        <v>38</v>
      </c>
    </row>
    <row r="118" spans="1:1" x14ac:dyDescent="0.3">
      <c r="A118" t="s">
        <v>33</v>
      </c>
    </row>
    <row r="119" spans="1:1" x14ac:dyDescent="0.3">
      <c r="A119" t="s">
        <v>89</v>
      </c>
    </row>
    <row r="120" spans="1:1" x14ac:dyDescent="0.3">
      <c r="A120" t="s">
        <v>153</v>
      </c>
    </row>
    <row r="121" spans="1:1" x14ac:dyDescent="0.3">
      <c r="A121" t="s">
        <v>175</v>
      </c>
    </row>
    <row r="122" spans="1:1" x14ac:dyDescent="0.3">
      <c r="A122" t="s">
        <v>46</v>
      </c>
    </row>
    <row r="123" spans="1:1" x14ac:dyDescent="0.3">
      <c r="A123" t="s">
        <v>17</v>
      </c>
    </row>
    <row r="124" spans="1:1" x14ac:dyDescent="0.3">
      <c r="A124" t="s">
        <v>162</v>
      </c>
    </row>
    <row r="125" spans="1:1" x14ac:dyDescent="0.3">
      <c r="A125" t="s">
        <v>13</v>
      </c>
    </row>
    <row r="126" spans="1:1" x14ac:dyDescent="0.3">
      <c r="A126" t="s">
        <v>90</v>
      </c>
    </row>
    <row r="127" spans="1:1" x14ac:dyDescent="0.3">
      <c r="A127" t="s">
        <v>32</v>
      </c>
    </row>
    <row r="128" spans="1:1" x14ac:dyDescent="0.3">
      <c r="A128" t="s">
        <v>178</v>
      </c>
    </row>
    <row r="129" spans="1:1" x14ac:dyDescent="0.3">
      <c r="A129" t="s">
        <v>40</v>
      </c>
    </row>
    <row r="130" spans="1:1" x14ac:dyDescent="0.3">
      <c r="A130" t="s">
        <v>103</v>
      </c>
    </row>
    <row r="131" spans="1:1" x14ac:dyDescent="0.3">
      <c r="A131" t="s">
        <v>64</v>
      </c>
    </row>
    <row r="132" spans="1:1" x14ac:dyDescent="0.3">
      <c r="A132" t="s">
        <v>18</v>
      </c>
    </row>
    <row r="133" spans="1:1" x14ac:dyDescent="0.3">
      <c r="A133" t="s">
        <v>161</v>
      </c>
    </row>
    <row r="134" spans="1:1" x14ac:dyDescent="0.3">
      <c r="A134" t="s">
        <v>116</v>
      </c>
    </row>
    <row r="135" spans="1:1" x14ac:dyDescent="0.3">
      <c r="A135" t="s">
        <v>155</v>
      </c>
    </row>
    <row r="136" spans="1:1" x14ac:dyDescent="0.3">
      <c r="A136" t="s">
        <v>48</v>
      </c>
    </row>
    <row r="137" spans="1:1" x14ac:dyDescent="0.3">
      <c r="A137" t="s">
        <v>53</v>
      </c>
    </row>
    <row r="138" spans="1:1" x14ac:dyDescent="0.3">
      <c r="A138" t="s">
        <v>158</v>
      </c>
    </row>
    <row r="139" spans="1:1" x14ac:dyDescent="0.3">
      <c r="A139" t="s">
        <v>95</v>
      </c>
    </row>
    <row r="140" spans="1:1" x14ac:dyDescent="0.3">
      <c r="A140" t="s">
        <v>51</v>
      </c>
    </row>
    <row r="141" spans="1:1" x14ac:dyDescent="0.3">
      <c r="A141" t="s">
        <v>61</v>
      </c>
    </row>
    <row r="142" spans="1:1" x14ac:dyDescent="0.3">
      <c r="A142" t="s">
        <v>55</v>
      </c>
    </row>
    <row r="143" spans="1:1" x14ac:dyDescent="0.3">
      <c r="A143" t="s">
        <v>190</v>
      </c>
    </row>
    <row r="144" spans="1:1" x14ac:dyDescent="0.3">
      <c r="A144" t="s">
        <v>157</v>
      </c>
    </row>
    <row r="145" spans="1:1" x14ac:dyDescent="0.3">
      <c r="A145" t="s">
        <v>11</v>
      </c>
    </row>
    <row r="146" spans="1:1" x14ac:dyDescent="0.3">
      <c r="A146" t="s">
        <v>200</v>
      </c>
    </row>
    <row r="147" spans="1:1" x14ac:dyDescent="0.3">
      <c r="A147" t="s">
        <v>91</v>
      </c>
    </row>
    <row r="148" spans="1:1" x14ac:dyDescent="0.3">
      <c r="A148" t="s">
        <v>58</v>
      </c>
    </row>
    <row r="149" spans="1:1" x14ac:dyDescent="0.3">
      <c r="A149" t="s">
        <v>87</v>
      </c>
    </row>
    <row r="150" spans="1:1" x14ac:dyDescent="0.3">
      <c r="A150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con volumen</vt:lpstr>
      <vt:lpstr>Hoja1</vt:lpstr>
      <vt:lpstr>Hoja2</vt:lpstr>
      <vt:lpstr>Cedear con 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Fauda</dc:creator>
  <cp:lastModifiedBy>Pablo Fauda</cp:lastModifiedBy>
  <dcterms:created xsi:type="dcterms:W3CDTF">2021-05-08T15:50:04Z</dcterms:created>
  <dcterms:modified xsi:type="dcterms:W3CDTF">2021-08-29T01:45:56Z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7484d8-64c3-4950-bd9c-22ca338cc12b_Enabled">
    <vt:lpwstr>true</vt:lpwstr>
  </property>
  <property fmtid="{D5CDD505-2E9C-101B-9397-08002B2CF9AE}" pid="3" name="MSIP_Label_467484d8-64c3-4950-bd9c-22ca338cc12b_SetDate">
    <vt:lpwstr>2021-05-08T15:50:04Z</vt:lpwstr>
  </property>
  <property fmtid="{D5CDD505-2E9C-101B-9397-08002B2CF9AE}" pid="4" name="MSIP_Label_467484d8-64c3-4950-bd9c-22ca338cc12b_Method">
    <vt:lpwstr>Standard</vt:lpwstr>
  </property>
  <property fmtid="{D5CDD505-2E9C-101B-9397-08002B2CF9AE}" pid="5" name="MSIP_Label_467484d8-64c3-4950-bd9c-22ca338cc12b_Name">
    <vt:lpwstr>Interno</vt:lpwstr>
  </property>
  <property fmtid="{D5CDD505-2E9C-101B-9397-08002B2CF9AE}" pid="6" name="MSIP_Label_467484d8-64c3-4950-bd9c-22ca338cc12b_SiteId">
    <vt:lpwstr>934de3fe-416c-4e4c-b035-32df9344eac4</vt:lpwstr>
  </property>
  <property fmtid="{D5CDD505-2E9C-101B-9397-08002B2CF9AE}" pid="7" name="MSIP_Label_467484d8-64c3-4950-bd9c-22ca338cc12b_ActionId">
    <vt:lpwstr>ec21e911-a2b2-470e-8c8f-2179a953aa83</vt:lpwstr>
  </property>
  <property fmtid="{D5CDD505-2E9C-101B-9397-08002B2CF9AE}" pid="8" name="MSIP_Label_467484d8-64c3-4950-bd9c-22ca338cc12b_ContentBits">
    <vt:lpwstr>0</vt:lpwstr>
  </property>
</Properties>
</file>