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notebook_examples\"/>
    </mc:Choice>
  </mc:AlternateContent>
  <xr:revisionPtr revIDLastSave="0" documentId="13_ncr:1_{5D00BC43-76F6-459A-8539-F205123BC4E5}" xr6:coauthVersionLast="47" xr6:coauthVersionMax="47" xr10:uidLastSave="{00000000-0000-0000-0000-000000000000}"/>
  <bookViews>
    <workbookView xWindow="28680" yWindow="-2190" windowWidth="29040" windowHeight="15720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D4" i="2"/>
  <c r="D3" i="2"/>
  <c r="D2" i="2"/>
</calcChain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<sst xmlns="http://schemas.openxmlformats.org/spreadsheetml/2006/main" count="21" uniqueCount="21">
  <si>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</si>
  <si>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</si>
  <si>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</si>
  <si>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</si>
  <si>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</si>
  <si>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</si>
  <si>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</si>
  <si>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</si>
  <si>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</si>
  <si>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</si>
  <si>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</si>
  <si>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</si>
  <si>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</si>
  <si>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Enthalpy of Vaporization [kJ/mol]</t>
  </si>
  <si>
    <t>Cost cooling [$/kJ]</t>
  </si>
  <si>
    <t>Cost heating [$/kJ]</t>
  </si>
  <si>
    <t>Recovery</t>
  </si>
  <si>
    <t>n-Hexane</t>
  </si>
  <si>
    <t>n-Heptane</t>
  </si>
  <si>
    <t>n-Octance</t>
  </si>
  <si>
    <t>n-Nonane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</si>
</sst>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205" zoomScaleNormal="205" workbookViewId="0">
      <selection activeCell="D2" sqref="D2:E2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9" bestFit="1" customWidth="1"/>
    <col min="4" max="4" width="17.453125" bestFit="1" customWidth="1"/>
    <col min="5" max="5" width="17.7265625" bestFit="1" customWidth="1"/>
  </cols>
  <sheetData>
    <row r="1" spans="1:5" x14ac:dyDescent="0.35">
      <c r="A1" s="3" t="s">
        <v>10</v>
      </c>
      <c r="B1" s="3" t="s">
        <v>11</v>
      </c>
      <c r="C1" s="3" t="s">
        <v>12</v>
      </c>
      <c r="D1" s="3" t="s">
        <v>14</v>
      </c>
      <c r="E1" s="3" t="s">
        <v>15</v>
      </c>
    </row>
    <row r="2" spans="1:5" x14ac:dyDescent="0.35">
      <c r="A2" s="2">
        <v>300</v>
      </c>
      <c r="B2" s="2">
        <v>1</v>
      </c>
      <c r="C2" s="2">
        <v>85</v>
      </c>
      <c r="D2" s="5">
        <f>0.19/1000</f>
        <v>1.9000000000000001E-4</v>
      </c>
      <c r="E2" s="5">
        <f>5.09/1000</f>
        <v>5.0899999999999999E-3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3"/>
  <sheetViews>
    <sheetView topLeftCell="B1" zoomScale="190" zoomScaleNormal="190" workbookViewId="0">
      <selection activeCell="K12" sqref="K12:K13"/>
    </sheetView>
  </sheetViews>
  <sheetFormatPr defaultRowHeight="14.5" x14ac:dyDescent="0.35"/>
  <cols>
    <col min="1" max="1" width="22.1796875" customWidth="1"/>
    <col min="3" max="3" width="13" customWidth="1"/>
    <col min="4" max="4" width="13.1796875" customWidth="1"/>
    <col min="5" max="5" width="14.54296875" customWidth="1"/>
    <col min="6" max="6" width="12" customWidth="1"/>
    <col min="7" max="7" width="20.1796875" customWidth="1"/>
    <col min="11" max="11" width="13.81640625" bestFit="1" customWidth="1"/>
  </cols>
  <sheetData>
    <row r="1" spans="1:8" ht="29" x14ac:dyDescent="0.3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13</v>
      </c>
      <c r="H1" s="3" t="s">
        <v>16</v>
      </c>
    </row>
    <row r="2" spans="1:8" x14ac:dyDescent="0.35">
      <c r="A2" s="1" t="s">
        <v>17</v>
      </c>
      <c r="B2" s="2" t="s">
        <v>0</v>
      </c>
      <c r="C2" s="2">
        <v>0.1</v>
      </c>
      <c r="D2" s="2">
        <f>ROUND((8.9/1.55), 2)</f>
        <v>5.74</v>
      </c>
      <c r="E2" s="2">
        <v>877</v>
      </c>
      <c r="F2" s="2">
        <v>86</v>
      </c>
      <c r="G2" s="2">
        <v>28.87</v>
      </c>
      <c r="H2" s="2">
        <v>0.97</v>
      </c>
    </row>
    <row r="3" spans="1:8" x14ac:dyDescent="0.35">
      <c r="A3" s="1" t="s">
        <v>18</v>
      </c>
      <c r="B3" s="2" t="s">
        <v>1</v>
      </c>
      <c r="C3" s="2">
        <v>0.25</v>
      </c>
      <c r="D3" s="2">
        <f>ROUND((5.7/1.55),2)</f>
        <v>3.68</v>
      </c>
      <c r="E3" s="2">
        <v>868</v>
      </c>
      <c r="F3" s="2">
        <v>100</v>
      </c>
      <c r="G3" s="2">
        <v>31.71</v>
      </c>
      <c r="H3" s="2">
        <v>0.97</v>
      </c>
    </row>
    <row r="4" spans="1:8" x14ac:dyDescent="0.35">
      <c r="A4" s="1" t="s">
        <v>19</v>
      </c>
      <c r="B4" s="2" t="s">
        <v>2</v>
      </c>
      <c r="C4" s="2">
        <v>0.4</v>
      </c>
      <c r="D4" s="2">
        <f>ROUND((3.2/1.55),2)</f>
        <v>2.06</v>
      </c>
      <c r="E4" s="2">
        <v>868</v>
      </c>
      <c r="F4" s="2">
        <v>114</v>
      </c>
      <c r="G4" s="2">
        <v>34.43</v>
      </c>
      <c r="H4" s="2">
        <v>0.97</v>
      </c>
    </row>
    <row r="5" spans="1:8" x14ac:dyDescent="0.35">
      <c r="A5" s="1" t="s">
        <v>20</v>
      </c>
      <c r="B5" s="2" t="s">
        <v>5</v>
      </c>
      <c r="C5" s="2">
        <v>0.25</v>
      </c>
      <c r="D5" s="2">
        <v>1</v>
      </c>
      <c r="E5" s="2">
        <v>883</v>
      </c>
      <c r="F5" s="2">
        <v>128</v>
      </c>
      <c r="G5" s="2">
        <v>36.93</v>
      </c>
      <c r="H5" s="2">
        <v>0.97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5"/>
      <c r="F10" s="5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2024-10-31T15:11:22Z</dcterms:modified>
</cp:coreProperties>
</file>