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activeTab="11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711" i="26" l="1"/>
  <c r="K11690" i="26"/>
  <c r="K11680" i="26"/>
  <c r="K11657" i="26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56" i="26"/>
  <c r="H15635" i="26"/>
  <c r="H15625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96" i="26"/>
  <c r="E11875" i="26"/>
  <c r="E11865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711" i="26"/>
  <c r="B11690" i="26"/>
  <c r="B11680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59" i="1"/>
  <c r="H4938" i="1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59" i="1"/>
  <c r="E4938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59" i="1"/>
  <c r="B4938" i="1"/>
  <c r="B4928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<sst xmlns="http://schemas.openxmlformats.org/spreadsheetml/2006/main" count="693" uniqueCount="304">
  <si>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</si>
  <si>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</si>
  <si>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</si>
  <si>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</si>
  <si>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</si>
  <si>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</si>
  <si>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</si>
  <si>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</si>
  <si>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</si>
  <si>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</si>
  <si>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</si>
  <si>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</si>
  <si>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</si>
  <si>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</si>
  <si>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</si>
  <si>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</si>
  <si>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</si>
  <si>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</si>
  <si>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</si>
  <si>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</si>
  <si>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</si>
  <si>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</si>
  <si>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</si>
  <si>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</si>
  <si>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</si>
  <si>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</si>
  <si>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</si>
  <si>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</si>
  <si>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</si>
  <si>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</si>
  <si>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</si>
  <si>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</si>
  <si>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</si>
  <si>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</si>
  <si>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</si>
  <si>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</si>
  <si>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</si>
  <si>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</si>
  <si>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</si>
  <si>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</si>
  <si>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</si>
  <si>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</si>
  <si>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</si>
  <si>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</si>
  <si>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</si>
  <si>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</si>
  <si>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</si>
  <si>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</si>
  <si>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</si>
  <si>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</si>
  <si>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</si>
  <si>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</si>
  <si>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</si>
  <si>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</si>
  <si>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</si>
  <si>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</si>
  <si>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</si>
  <si>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</si>
  <si>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</si>
  <si>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</si>
  <si>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</si>
  <si>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</si>
  <si>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</si>
  <si>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</si>
  <si>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</si>
  <si>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</si>
  <si>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</si>
  <si>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</si>
  <si>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</si>
  <si>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</si>
  <si>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</si>
  <si>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</si>
  <si>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</si>
  <si>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</si>
  <si>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</si>
  <si>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</si>
  <si>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</si>
  <si>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</si>
  <si>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</si>
  <si>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</si>
  <si>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</si>
  <si>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</si>
  <si>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</si>
  <si>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</si>
  <si>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</si>
  <si>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</si>
  <si>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</si>
  <si>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</si>
  <si>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</si>
  <si>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</si>
  <si>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</si>
  <si>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</si>
  <si>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</si>
  <si>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</si>
  <si>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</si>
  <si>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</si>
  <si>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</si>
  <si>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</si>
  <si>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</si>
  <si>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</si>
  <si>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</si>
  <si>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</si>
  <si>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</si>
  <si>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</si>
  <si>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</si>
  <si>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</si>
  <si>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</si>
  <si>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</si>
  <si>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</si>
  <si>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</si>
  <si>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</si>
  <si>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</si>
  <si>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</si>
  <si>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</si>
  <si>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</si>
  <si>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</si>
  <si>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</si>
  <si>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</si>
  <si>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</si>
  <si>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</si>
  <si>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</si>
  <si>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</si>
  <si>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</si>
  <si>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</si>
  <si>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</si>
  <si>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</si>
  <si>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</si>
  <si>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</si>
  <si>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</si>
  <si>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</si>
  <si>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</si>
  <si>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</si>
  <si>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</si>
  <si>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</si>
  <si>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</si>
  <si>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</si>
  <si>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</si>
  <si>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</si>
  <si>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</si>
  <si>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</si>
  <si>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</si>
  <si>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</si>
  <si>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</si>
  <si>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</si>
  <si>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</si>
  <si>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</si>
  <si>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</si>
  <si>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</si>
  <si>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</si>
  <si>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</si>
  <si>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</si>
  <si>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</si>
  <si>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</si>
  <si>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</si>
  <si>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</si>
  <si>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</si>
  <si>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</si>
  <si>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</si>
  <si>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</si>
  <si>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</si>
  <si>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</si>
  <si>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</si>
  <si>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</si>
  <si>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</si>
  <si>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</si>
  <si>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</si>
  <si>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</si>
  <si>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</si>
  <si>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</si>
  <si>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</si>
  <si>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</si>
  <si>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</si>
  <si>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</si>
  <si>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</si>
  <si>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</si>
  <si>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</si>
  <si>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</si>
  <si>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</si>
  <si>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</si>
  <si>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</si>
  <si>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</si>
  <si>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</si>
  <si>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</si>
  <si>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</si>
  <si>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</si>
  <si>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</si>
  <si>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</si>
  <si>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</si>
  <si>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</si>
  <si>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</si>
  <si>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</si>
  <si>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</si>
  <si>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</si>
  <si>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</si>
  <si>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</si>
  <si>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</si>
  <si>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</si>
  <si>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</si>
  <si>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</si>
  <si>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</si>
  <si>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</si>
  <si>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</si>
  <si>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</si>
  <si>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</si>
  <si>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</si>
  <si>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</si>
  <si>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</si>
  <si>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</si>
  <si>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</si>
  <si>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</si>
  <si>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</si>
  <si>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</si>
  <si>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</si>
  <si>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</si>
  <si>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</si>
  <si>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</si>
  <si>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</si>
  <si>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</si>
  <si>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</si>
  <si>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</si>
  <si>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</si>
  <si>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</si>
  <si>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</si>
  <si>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</si>
  <si>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</si>
  <si>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</si>
  <si>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</si>
  <si>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</si>
  <si>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</si>
  <si>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</si>
  <si>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</si>
  <si>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</si>
  <si>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</si>
  <si>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</si>
  <si>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</si>
  <si>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</si>
  <si>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</si>
  <si>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</si>
  <si>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</si>
  <si>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</si>
  <si>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</si>
  <si>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</si>
  <si>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</si>
  <si>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</si>
  <si>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</si>
  <si>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</si>
  <si>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</si>
  <si>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</si>
  <si>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</si>
  <si>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</si>
  <si>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</si>
  <si>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</si>
  <si>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</si>
  <si>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</si>
  <si>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</si>
  <si>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</si>
  <si>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</si>
  <si>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</si>
  <si>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</si>
  <si>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</si>
  <si>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</si>
  <si>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</si>
  <si>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</si>
  <si>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</si>
  <si>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</si>
  <si>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</si>
  <si>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</si>
  <si>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</si>
  <si>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</si>
  <si>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</si>
  <si>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</si>
  <si>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</si>
  <si>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</si>
  <si>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</si>
  <si>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</si>
  <si>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</si>
  <si>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</si>
  <si>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</si>
  <si>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</si>
  <si>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</si>
  <si>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</si>
  <si>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</si>
  <si>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</si>
  <si>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Market Yield on U.S. Treasury Securities at 30-Year Constant Maturity</t>
  </si>
  <si>
    <t>Market Yield on U.S. Treasury Securities at 2-Year Constant Maturity</t>
  </si>
  <si>
    <t>Market Yield on U.S. Treasury Securities at 10-Year Constant Maturity</t>
  </si>
  <si>
    <t>Market Yield on U.S. Treasury Securities at 10-Year Constant Maturity, Inflation-Indexed</t>
  </si>
  <si>
    <t>Federal Funds Effective Rate</t>
  </si>
  <si>
    <t>2000-12-01 to 2021-09-01</t>
  </si>
  <si>
    <t>1959-01-01 to 2021-10-01</t>
  </si>
  <si>
    <t>1967-01-07 to 2021-11-27</t>
  </si>
  <si>
    <t>1939-01-01 to 2021-11-01</t>
  </si>
  <si>
    <t>1948-01-01 to 2021-11-01</t>
  </si>
  <si>
    <t>2006-03-01 to 2021-11-01</t>
  </si>
  <si>
    <t>1967-01-07 to 2021-12-04</t>
  </si>
  <si>
    <t>1947-01-01 to 2021-11-01</t>
  </si>
  <si>
    <t>1957-01-01 to 2021-11-01</t>
  </si>
  <si>
    <t>2003-01-02 to 2022-01-05</t>
  </si>
  <si>
    <t>2003-01-02 to 2022-01-06</t>
  </si>
  <si>
    <t>1959-01-01 to 2021-11-01</t>
  </si>
  <si>
    <t>1977-02-15 to 2022-01-05</t>
  </si>
  <si>
    <t>1976-06-01 to 2022-01-05</t>
  </si>
  <si>
    <t>1962-01-02 to 2022-01-05</t>
  </si>
  <si>
    <t>1954-07-01 to 2021-12-01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</si>
</sst>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1091</c:v>
                </c:pt>
                <c:pt idx="11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68"/>
  <sheetViews>
    <sheetView workbookViewId="0">
      <pane ySplit="7" topLeftCell="A495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297</v>
      </c>
      <c r="D4" s="5">
        <v>1</v>
      </c>
      <c r="E4" s="13" t="s">
        <v>298</v>
      </c>
      <c r="G4" s="5">
        <v>1</v>
      </c>
      <c r="H4" s="13" t="s">
        <v>298</v>
      </c>
    </row>
    <row r="5" spans="1:8" ht="16.5" x14ac:dyDescent="0.25">
      <c r="A5" s="12" t="s">
        <v>286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A4928" s="5">
        <v>44511</v>
      </c>
      <c r="B4928" s="7" t="e">
        <f>NA()</f>
        <v>#N/A</v>
      </c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1:8" x14ac:dyDescent="0.25">
      <c r="A4929" s="5">
        <v>44512</v>
      </c>
      <c r="B4929" s="7">
        <v>-1.1499999999999999</v>
      </c>
      <c r="D4929" s="5">
        <v>44512</v>
      </c>
      <c r="E4929" s="7">
        <v>2.73</v>
      </c>
      <c r="G4929" s="5">
        <v>44512</v>
      </c>
      <c r="H4929" s="7">
        <v>3.11</v>
      </c>
    </row>
    <row r="4930" spans="1:8" x14ac:dyDescent="0.25">
      <c r="A4930" s="5">
        <v>44515</v>
      </c>
      <c r="B4930" s="7">
        <v>-1.1299999999999999</v>
      </c>
      <c r="D4930" s="5">
        <v>44515</v>
      </c>
      <c r="E4930" s="7">
        <v>2.76</v>
      </c>
      <c r="G4930" s="5">
        <v>44515</v>
      </c>
      <c r="H4930" s="7">
        <v>3.17</v>
      </c>
    </row>
    <row r="4931" spans="1:8" x14ac:dyDescent="0.25">
      <c r="A4931" s="5">
        <v>44516</v>
      </c>
      <c r="B4931" s="7">
        <v>-1.1000000000000001</v>
      </c>
      <c r="D4931" s="5">
        <v>44516</v>
      </c>
      <c r="E4931" s="7">
        <v>2.73</v>
      </c>
      <c r="G4931" s="5">
        <v>44516</v>
      </c>
      <c r="H4931" s="7">
        <v>3.17</v>
      </c>
    </row>
    <row r="4932" spans="1:8" x14ac:dyDescent="0.25">
      <c r="A4932" s="5">
        <v>44517</v>
      </c>
      <c r="B4932" s="7">
        <v>-1.1000000000000001</v>
      </c>
      <c r="D4932" s="5">
        <v>44517</v>
      </c>
      <c r="E4932" s="7">
        <v>2.7</v>
      </c>
      <c r="G4932" s="5">
        <v>44517</v>
      </c>
      <c r="H4932" s="7">
        <v>3.14</v>
      </c>
    </row>
    <row r="4933" spans="1:8" x14ac:dyDescent="0.25">
      <c r="A4933" s="5">
        <v>44518</v>
      </c>
      <c r="B4933" s="7">
        <v>-1.1399999999999999</v>
      </c>
      <c r="D4933" s="5">
        <v>44518</v>
      </c>
      <c r="E4933" s="7">
        <v>2.73</v>
      </c>
      <c r="G4933" s="5">
        <v>44518</v>
      </c>
      <c r="H4933" s="7">
        <v>3.11</v>
      </c>
    </row>
    <row r="4934" spans="1:8" x14ac:dyDescent="0.25">
      <c r="A4934" s="5">
        <v>44519</v>
      </c>
      <c r="B4934" s="7">
        <v>-1.1100000000000001</v>
      </c>
      <c r="D4934" s="5">
        <v>44519</v>
      </c>
      <c r="E4934" s="7">
        <v>2.65</v>
      </c>
      <c r="G4934" s="5">
        <v>44519</v>
      </c>
      <c r="H4934" s="7">
        <v>3.02</v>
      </c>
    </row>
    <row r="4935" spans="1:8" x14ac:dyDescent="0.25">
      <c r="A4935" s="5">
        <v>44522</v>
      </c>
      <c r="B4935" s="7">
        <v>-0.98</v>
      </c>
      <c r="D4935" s="5">
        <v>44522</v>
      </c>
      <c r="E4935" s="7">
        <v>2.61</v>
      </c>
      <c r="G4935" s="5">
        <v>44522</v>
      </c>
      <c r="H4935" s="7">
        <v>2.98</v>
      </c>
    </row>
    <row r="4936" spans="1:8" x14ac:dyDescent="0.25">
      <c r="A4936" s="5">
        <v>44523</v>
      </c>
      <c r="B4936" s="7">
        <v>-0.95</v>
      </c>
      <c r="D4936" s="5">
        <v>44523</v>
      </c>
      <c r="E4936" s="7">
        <v>2.62</v>
      </c>
      <c r="G4936" s="5">
        <v>44523</v>
      </c>
      <c r="H4936" s="7">
        <v>3</v>
      </c>
    </row>
    <row r="4937" spans="1:8" x14ac:dyDescent="0.25">
      <c r="A4937" s="5">
        <v>44524</v>
      </c>
      <c r="B4937" s="7">
        <v>-0.97</v>
      </c>
      <c r="D4937" s="5">
        <v>44524</v>
      </c>
      <c r="E4937" s="7">
        <v>2.61</v>
      </c>
      <c r="G4937" s="5">
        <v>44524</v>
      </c>
      <c r="H4937" s="7">
        <v>3.03</v>
      </c>
    </row>
    <row r="4938" spans="1:8" x14ac:dyDescent="0.25">
      <c r="A4938" s="5">
        <v>44525</v>
      </c>
      <c r="B4938" s="7" t="e">
        <f>NA()</f>
        <v>#N/A</v>
      </c>
      <c r="D4938" s="5">
        <v>44525</v>
      </c>
      <c r="E4938" s="7" t="e">
        <f>NA()</f>
        <v>#N/A</v>
      </c>
      <c r="G4938" s="5">
        <v>44525</v>
      </c>
      <c r="H4938" s="7" t="e">
        <f>NA()</f>
        <v>#N/A</v>
      </c>
    </row>
    <row r="4939" spans="1:8" x14ac:dyDescent="0.25">
      <c r="A4939" s="5">
        <v>44526</v>
      </c>
      <c r="B4939" s="7">
        <v>-1.07</v>
      </c>
      <c r="D4939" s="5">
        <v>44526</v>
      </c>
      <c r="E4939" s="7">
        <v>2.5499999999999998</v>
      </c>
      <c r="G4939" s="5">
        <v>44526</v>
      </c>
      <c r="H4939" s="7">
        <v>2.92</v>
      </c>
    </row>
    <row r="4940" spans="1:8" x14ac:dyDescent="0.25">
      <c r="A4940" s="5">
        <v>44529</v>
      </c>
      <c r="B4940" s="7">
        <v>-1.02</v>
      </c>
      <c r="D4940" s="5">
        <v>44529</v>
      </c>
      <c r="E4940" s="7">
        <v>2.54</v>
      </c>
      <c r="G4940" s="5">
        <v>44529</v>
      </c>
      <c r="H4940" s="7">
        <v>2.91</v>
      </c>
    </row>
    <row r="4941" spans="1:8" x14ac:dyDescent="0.25">
      <c r="A4941" s="5">
        <v>44530</v>
      </c>
      <c r="B4941" s="7">
        <v>-1.07</v>
      </c>
      <c r="D4941" s="5">
        <v>44530</v>
      </c>
      <c r="E4941" s="7">
        <v>2.5</v>
      </c>
      <c r="G4941" s="5">
        <v>44530</v>
      </c>
      <c r="H4941" s="7">
        <v>2.8</v>
      </c>
    </row>
    <row r="4942" spans="1:8" x14ac:dyDescent="0.25">
      <c r="A4942" s="5">
        <v>44531</v>
      </c>
      <c r="B4942" s="7">
        <v>-1.01</v>
      </c>
      <c r="D4942" s="5">
        <v>44531</v>
      </c>
      <c r="E4942" s="7">
        <v>2.44</v>
      </c>
      <c r="G4942" s="5">
        <v>44531</v>
      </c>
      <c r="H4942" s="7">
        <v>2.7</v>
      </c>
    </row>
    <row r="4943" spans="1:8" x14ac:dyDescent="0.25">
      <c r="A4943" s="5">
        <v>44532</v>
      </c>
      <c r="B4943" s="7">
        <v>-1.03</v>
      </c>
      <c r="D4943" s="5">
        <v>44532</v>
      </c>
      <c r="E4943" s="7">
        <v>2.4700000000000002</v>
      </c>
      <c r="G4943" s="5">
        <v>44532</v>
      </c>
      <c r="H4943" s="7">
        <v>2.73</v>
      </c>
    </row>
    <row r="4944" spans="1:8" x14ac:dyDescent="0.25">
      <c r="A4944" s="5">
        <v>44533</v>
      </c>
      <c r="B4944" s="7">
        <v>-1.08</v>
      </c>
      <c r="D4944" s="5">
        <v>44533</v>
      </c>
      <c r="E4944" s="7">
        <v>2.4300000000000002</v>
      </c>
      <c r="G4944" s="5">
        <v>44533</v>
      </c>
      <c r="H4944" s="7">
        <v>2.72</v>
      </c>
    </row>
    <row r="4945" spans="1:8" x14ac:dyDescent="0.25">
      <c r="A4945" s="5">
        <v>44536</v>
      </c>
      <c r="B4945" s="7">
        <v>-1.01</v>
      </c>
      <c r="D4945" s="5">
        <v>44536</v>
      </c>
      <c r="E4945" s="7">
        <v>2.44</v>
      </c>
      <c r="G4945" s="5">
        <v>44536</v>
      </c>
      <c r="H4945" s="7">
        <v>2.79</v>
      </c>
    </row>
    <row r="4946" spans="1:8" x14ac:dyDescent="0.25">
      <c r="A4946" s="5">
        <v>44537</v>
      </c>
      <c r="B4946" s="7">
        <v>-0.99</v>
      </c>
      <c r="D4946" s="5">
        <v>44537</v>
      </c>
      <c r="E4946" s="7">
        <v>2.4700000000000002</v>
      </c>
      <c r="G4946" s="5">
        <v>44537</v>
      </c>
      <c r="H4946" s="7">
        <v>2.84</v>
      </c>
    </row>
    <row r="4947" spans="1:8" x14ac:dyDescent="0.25">
      <c r="A4947" s="5">
        <v>44538</v>
      </c>
      <c r="B4947" s="7">
        <v>-1</v>
      </c>
      <c r="D4947" s="5">
        <v>44538</v>
      </c>
      <c r="E4947" s="7">
        <v>2.52</v>
      </c>
      <c r="G4947" s="5">
        <v>44538</v>
      </c>
      <c r="H4947" s="7">
        <v>2.88</v>
      </c>
    </row>
    <row r="4948" spans="1:8" x14ac:dyDescent="0.25">
      <c r="A4948" s="5">
        <v>44539</v>
      </c>
      <c r="B4948" s="7">
        <v>-0.98</v>
      </c>
      <c r="D4948" s="5">
        <v>44539</v>
      </c>
      <c r="E4948" s="7">
        <v>2.4700000000000002</v>
      </c>
      <c r="G4948" s="5">
        <v>44539</v>
      </c>
      <c r="H4948" s="7">
        <v>2.8</v>
      </c>
    </row>
    <row r="4949" spans="1:8" x14ac:dyDescent="0.25">
      <c r="A4949" s="5">
        <v>44540</v>
      </c>
      <c r="B4949" s="7">
        <v>-0.96</v>
      </c>
      <c r="D4949" s="5">
        <v>44540</v>
      </c>
      <c r="E4949" s="7">
        <v>2.44</v>
      </c>
      <c r="G4949" s="5">
        <v>44540</v>
      </c>
      <c r="H4949" s="7">
        <v>2.76</v>
      </c>
    </row>
    <row r="4950" spans="1:8" x14ac:dyDescent="0.25">
      <c r="A4950" s="5">
        <v>44543</v>
      </c>
      <c r="B4950" s="7">
        <v>-0.98</v>
      </c>
      <c r="D4950" s="5">
        <v>44543</v>
      </c>
      <c r="E4950" s="7">
        <v>2.4</v>
      </c>
      <c r="G4950" s="5">
        <v>44543</v>
      </c>
      <c r="H4950" s="7">
        <v>2.73</v>
      </c>
    </row>
    <row r="4951" spans="1:8" x14ac:dyDescent="0.25">
      <c r="A4951" s="5">
        <v>44544</v>
      </c>
      <c r="B4951" s="7">
        <v>-0.93</v>
      </c>
      <c r="D4951" s="5">
        <v>44544</v>
      </c>
      <c r="E4951" s="7">
        <v>2.37</v>
      </c>
      <c r="G4951" s="5">
        <v>44544</v>
      </c>
      <c r="H4951" s="7">
        <v>2.66</v>
      </c>
    </row>
    <row r="4952" spans="1:8" x14ac:dyDescent="0.25">
      <c r="A4952" s="5">
        <v>44545</v>
      </c>
      <c r="B4952" s="7">
        <v>-0.92</v>
      </c>
      <c r="D4952" s="5">
        <v>44545</v>
      </c>
      <c r="E4952" s="7">
        <v>2.39</v>
      </c>
      <c r="G4952" s="5">
        <v>44545</v>
      </c>
      <c r="H4952" s="7">
        <v>2.67</v>
      </c>
    </row>
    <row r="4953" spans="1:8" x14ac:dyDescent="0.25">
      <c r="A4953" s="5">
        <v>44546</v>
      </c>
      <c r="B4953" s="7">
        <v>-0.98</v>
      </c>
      <c r="D4953" s="5">
        <v>44546</v>
      </c>
      <c r="E4953" s="7">
        <v>2.42</v>
      </c>
      <c r="G4953" s="5">
        <v>44546</v>
      </c>
      <c r="H4953" s="7">
        <v>2.7</v>
      </c>
    </row>
    <row r="4954" spans="1:8" x14ac:dyDescent="0.25">
      <c r="A4954" s="5">
        <v>44547</v>
      </c>
      <c r="B4954" s="7">
        <v>-0.97</v>
      </c>
      <c r="D4954" s="5">
        <v>44547</v>
      </c>
      <c r="E4954" s="7">
        <v>2.38</v>
      </c>
      <c r="G4954" s="5">
        <v>44547</v>
      </c>
      <c r="H4954" s="7">
        <v>2.65</v>
      </c>
    </row>
    <row r="4955" spans="1:8" x14ac:dyDescent="0.25">
      <c r="A4955" s="5">
        <v>44550</v>
      </c>
      <c r="B4955" s="7">
        <v>-0.96</v>
      </c>
      <c r="D4955" s="5">
        <v>44550</v>
      </c>
      <c r="E4955" s="7">
        <v>2.39</v>
      </c>
      <c r="G4955" s="5">
        <v>44550</v>
      </c>
      <c r="H4955" s="7">
        <v>2.65</v>
      </c>
    </row>
    <row r="4956" spans="1:8" x14ac:dyDescent="0.25">
      <c r="A4956" s="5">
        <v>44551</v>
      </c>
      <c r="B4956" s="7">
        <v>-0.96</v>
      </c>
      <c r="D4956" s="5">
        <v>44551</v>
      </c>
      <c r="E4956" s="7">
        <v>2.44</v>
      </c>
      <c r="G4956" s="5">
        <v>44551</v>
      </c>
      <c r="H4956" s="7">
        <v>2.69</v>
      </c>
    </row>
    <row r="4957" spans="1:8" x14ac:dyDescent="0.25">
      <c r="A4957" s="5">
        <v>44552</v>
      </c>
      <c r="B4957" s="7">
        <v>-1.01</v>
      </c>
      <c r="D4957" s="5">
        <v>44552</v>
      </c>
      <c r="E4957" s="7">
        <v>2.4700000000000002</v>
      </c>
      <c r="G4957" s="5">
        <v>44552</v>
      </c>
      <c r="H4957" s="7">
        <v>2.7</v>
      </c>
    </row>
    <row r="4958" spans="1:8" x14ac:dyDescent="0.25">
      <c r="A4958" s="5">
        <v>44553</v>
      </c>
      <c r="B4958" s="7">
        <v>-0.97</v>
      </c>
      <c r="D4958" s="5">
        <v>44553</v>
      </c>
      <c r="E4958" s="7">
        <v>2.4700000000000002</v>
      </c>
      <c r="G4958" s="5">
        <v>44553</v>
      </c>
      <c r="H4958" s="7">
        <v>2.72</v>
      </c>
    </row>
    <row r="4959" spans="1:8" x14ac:dyDescent="0.25">
      <c r="A4959" s="5">
        <v>44554</v>
      </c>
      <c r="B4959" s="7" t="e">
        <f>NA()</f>
        <v>#N/A</v>
      </c>
      <c r="D4959" s="5">
        <v>44554</v>
      </c>
      <c r="E4959" s="7" t="e">
        <f>NA()</f>
        <v>#N/A</v>
      </c>
      <c r="G4959" s="5">
        <v>44554</v>
      </c>
      <c r="H4959" s="7" t="e">
        <f>NA()</f>
        <v>#N/A</v>
      </c>
    </row>
    <row r="4960" spans="1:8" x14ac:dyDescent="0.25">
      <c r="A4960" s="5">
        <v>44557</v>
      </c>
      <c r="B4960" s="7">
        <v>-1.02</v>
      </c>
      <c r="D4960" s="5">
        <v>44557</v>
      </c>
      <c r="E4960" s="7">
        <v>2.5</v>
      </c>
      <c r="G4960" s="5">
        <v>44557</v>
      </c>
      <c r="H4960" s="7">
        <v>2.75</v>
      </c>
    </row>
    <row r="4961" spans="1:8" x14ac:dyDescent="0.25">
      <c r="A4961" s="5">
        <v>44558</v>
      </c>
      <c r="B4961" s="7">
        <v>-1.01</v>
      </c>
      <c r="D4961" s="5">
        <v>44558</v>
      </c>
      <c r="E4961" s="7">
        <v>2.5</v>
      </c>
      <c r="G4961" s="5">
        <v>44558</v>
      </c>
      <c r="H4961" s="7">
        <v>2.78</v>
      </c>
    </row>
    <row r="4962" spans="1:8" x14ac:dyDescent="0.25">
      <c r="A4962" s="5">
        <v>44559</v>
      </c>
      <c r="B4962" s="7">
        <v>-0.98</v>
      </c>
      <c r="D4962" s="5">
        <v>44559</v>
      </c>
      <c r="E4962" s="7">
        <v>2.5299999999999998</v>
      </c>
      <c r="G4962" s="5">
        <v>44559</v>
      </c>
      <c r="H4962" s="7">
        <v>2.83</v>
      </c>
    </row>
    <row r="4963" spans="1:8" x14ac:dyDescent="0.25">
      <c r="A4963" s="5">
        <v>44560</v>
      </c>
      <c r="B4963" s="7">
        <v>-1.06</v>
      </c>
      <c r="D4963" s="5">
        <v>44560</v>
      </c>
      <c r="E4963" s="7">
        <v>2.58</v>
      </c>
      <c r="G4963" s="5">
        <v>44560</v>
      </c>
      <c r="H4963" s="7">
        <v>2.86</v>
      </c>
    </row>
    <row r="4964" spans="1:8" x14ac:dyDescent="0.25">
      <c r="A4964" s="5">
        <v>44561</v>
      </c>
      <c r="B4964" s="7">
        <v>-1.04</v>
      </c>
      <c r="D4964" s="5">
        <v>44561</v>
      </c>
      <c r="E4964" s="7">
        <v>2.56</v>
      </c>
      <c r="G4964" s="5">
        <v>44561</v>
      </c>
      <c r="H4964" s="7">
        <v>2.87</v>
      </c>
    </row>
    <row r="4965" spans="1:8" x14ac:dyDescent="0.25">
      <c r="A4965" s="5">
        <v>44564</v>
      </c>
      <c r="B4965" s="7">
        <v>-0.97</v>
      </c>
      <c r="D4965" s="5">
        <v>44564</v>
      </c>
      <c r="E4965" s="7">
        <v>2.6</v>
      </c>
      <c r="G4965" s="5">
        <v>44564</v>
      </c>
      <c r="H4965" s="7">
        <v>2.95</v>
      </c>
    </row>
    <row r="4966" spans="1:8" x14ac:dyDescent="0.25">
      <c r="A4966" s="5">
        <v>44565</v>
      </c>
      <c r="B4966" s="7">
        <v>-0.91</v>
      </c>
      <c r="D4966" s="5">
        <v>44565</v>
      </c>
      <c r="E4966" s="7">
        <v>2.57</v>
      </c>
      <c r="G4966" s="5">
        <v>44565</v>
      </c>
      <c r="H4966" s="7">
        <v>2.93</v>
      </c>
    </row>
    <row r="4967" spans="1:8" x14ac:dyDescent="0.25">
      <c r="A4967" s="5">
        <v>44566</v>
      </c>
      <c r="B4967" s="7">
        <v>-0.82</v>
      </c>
      <c r="D4967" s="5">
        <v>44566</v>
      </c>
      <c r="E4967" s="7">
        <v>2.5299999999999998</v>
      </c>
      <c r="G4967" s="5">
        <v>44566</v>
      </c>
      <c r="H4967" s="7">
        <v>2.87</v>
      </c>
    </row>
    <row r="4968" spans="1:8" x14ac:dyDescent="0.25">
      <c r="D4968" s="5">
        <v>44567</v>
      </c>
      <c r="E4968" s="7">
        <v>2.46</v>
      </c>
      <c r="G4968" s="5">
        <v>44567</v>
      </c>
      <c r="H4968" s="7">
        <v>2.77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6"/>
  <sheetViews>
    <sheetView workbookViewId="0">
      <pane ySplit="7" topLeftCell="A807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299</v>
      </c>
      <c r="D4" s="5">
        <v>1</v>
      </c>
      <c r="E4" s="13" t="s">
        <v>299</v>
      </c>
      <c r="G4" s="5">
        <v>1</v>
      </c>
      <c r="H4" s="13" t="s">
        <v>295</v>
      </c>
      <c r="J4" s="5">
        <v>1</v>
      </c>
      <c r="K4" s="13" t="s">
        <v>296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115.84699999999999</v>
      </c>
      <c r="D758" s="5">
        <v>44378</v>
      </c>
      <c r="E758" s="7">
        <v>117.70399999999999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116.29</v>
      </c>
      <c r="D759" s="5">
        <v>44409</v>
      </c>
      <c r="E759" s="7">
        <v>118.07299999999999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A760" s="5">
        <v>44440</v>
      </c>
      <c r="B760" s="7">
        <v>116.693</v>
      </c>
      <c r="D760" s="5">
        <v>44440</v>
      </c>
      <c r="E760" s="7">
        <v>118.357</v>
      </c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A761" s="5">
        <v>44470</v>
      </c>
      <c r="B761" s="7">
        <v>117.485</v>
      </c>
      <c r="D761" s="5">
        <v>44470</v>
      </c>
      <c r="E761" s="7">
        <v>118.92100000000001</v>
      </c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A762" s="5">
        <v>44501</v>
      </c>
      <c r="B762" s="7">
        <v>118.20099999999999</v>
      </c>
      <c r="D762" s="5">
        <v>44501</v>
      </c>
      <c r="E762" s="7">
        <v>119.47</v>
      </c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281.69499999999999</v>
      </c>
    </row>
    <row r="786" spans="7:11" x14ac:dyDescent="0.25">
      <c r="G786" s="5">
        <v>40848</v>
      </c>
      <c r="H786" s="7">
        <v>227.16900000000001</v>
      </c>
      <c r="J786" s="5">
        <v>44501</v>
      </c>
      <c r="K786" s="7">
        <v>283.20100000000002</v>
      </c>
    </row>
    <row r="787" spans="7:11" x14ac:dyDescent="0.25">
      <c r="G787" s="5">
        <v>40878</v>
      </c>
      <c r="H787" s="7">
        <v>227.22300000000001</v>
      </c>
    </row>
    <row r="788" spans="7:11" x14ac:dyDescent="0.25">
      <c r="G788" s="5">
        <v>40909</v>
      </c>
      <c r="H788" s="7">
        <v>227.84200000000001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  <row r="905" spans="7:9" x14ac:dyDescent="0.25">
      <c r="G905" s="5">
        <v>44470</v>
      </c>
      <c r="H905" s="7">
        <v>276.72399999999999</v>
      </c>
    </row>
    <row r="906" spans="7:9" x14ac:dyDescent="0.25">
      <c r="G906" s="5">
        <v>44501</v>
      </c>
      <c r="H906" s="7">
        <v>278.88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73"/>
  <sheetViews>
    <sheetView workbookViewId="0">
      <pane ySplit="7" topLeftCell="A284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294</v>
      </c>
      <c r="D4" s="5">
        <v>1</v>
      </c>
      <c r="E4" s="7" t="s">
        <v>290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3680000</v>
      </c>
    </row>
    <row r="2842" spans="1:5" x14ac:dyDescent="0.25">
      <c r="A2842" s="5">
        <v>44317</v>
      </c>
      <c r="B2842" s="7">
        <v>507000</v>
      </c>
      <c r="D2842" s="5">
        <v>44317</v>
      </c>
      <c r="E2842" s="7">
        <v>3640000</v>
      </c>
    </row>
    <row r="2843" spans="1:5" x14ac:dyDescent="0.25">
      <c r="A2843" s="5">
        <v>44324</v>
      </c>
      <c r="B2843" s="7">
        <v>478000</v>
      </c>
      <c r="D2843" s="5">
        <v>44324</v>
      </c>
      <c r="E2843" s="7">
        <v>3738000</v>
      </c>
    </row>
    <row r="2844" spans="1:5" x14ac:dyDescent="0.25">
      <c r="A2844" s="5">
        <v>44331</v>
      </c>
      <c r="B2844" s="7">
        <v>444000</v>
      </c>
      <c r="D2844" s="5">
        <v>44331</v>
      </c>
      <c r="E2844" s="7">
        <v>3611000</v>
      </c>
    </row>
    <row r="2845" spans="1:5" x14ac:dyDescent="0.25">
      <c r="A2845" s="5">
        <v>44338</v>
      </c>
      <c r="B2845" s="7">
        <v>405000</v>
      </c>
      <c r="D2845" s="5">
        <v>44338</v>
      </c>
      <c r="E2845" s="7">
        <v>3769000</v>
      </c>
    </row>
    <row r="2846" spans="1:5" x14ac:dyDescent="0.25">
      <c r="A2846" s="5">
        <v>44345</v>
      </c>
      <c r="B2846" s="7">
        <v>388000</v>
      </c>
      <c r="D2846" s="5">
        <v>44345</v>
      </c>
      <c r="E2846" s="7">
        <v>3517000</v>
      </c>
    </row>
    <row r="2847" spans="1:5" x14ac:dyDescent="0.25">
      <c r="A2847" s="5">
        <v>44352</v>
      </c>
      <c r="B2847" s="7">
        <v>374000</v>
      </c>
      <c r="D2847" s="5">
        <v>44352</v>
      </c>
      <c r="E2847" s="7">
        <v>3528000</v>
      </c>
    </row>
    <row r="2848" spans="1:5" x14ac:dyDescent="0.25">
      <c r="A2848" s="5">
        <v>44359</v>
      </c>
      <c r="B2848" s="7">
        <v>418000</v>
      </c>
      <c r="D2848" s="5">
        <v>44359</v>
      </c>
      <c r="E2848" s="7">
        <v>3412000</v>
      </c>
    </row>
    <row r="2849" spans="1:5" x14ac:dyDescent="0.25">
      <c r="A2849" s="5">
        <v>44366</v>
      </c>
      <c r="B2849" s="7">
        <v>416000</v>
      </c>
      <c r="D2849" s="5">
        <v>44366</v>
      </c>
      <c r="E2849" s="7">
        <v>3484000</v>
      </c>
    </row>
    <row r="2850" spans="1:5" x14ac:dyDescent="0.25">
      <c r="A2850" s="5">
        <v>44373</v>
      </c>
      <c r="B2850" s="7">
        <v>368000</v>
      </c>
      <c r="D2850" s="5">
        <v>44373</v>
      </c>
      <c r="E2850" s="7">
        <v>3367000</v>
      </c>
    </row>
    <row r="2851" spans="1:5" x14ac:dyDescent="0.25">
      <c r="A2851" s="5">
        <v>44380</v>
      </c>
      <c r="B2851" s="7">
        <v>386000</v>
      </c>
      <c r="D2851" s="5">
        <v>44380</v>
      </c>
      <c r="E2851" s="7">
        <v>3265000</v>
      </c>
    </row>
    <row r="2852" spans="1:5" x14ac:dyDescent="0.25">
      <c r="A2852" s="5">
        <v>44387</v>
      </c>
      <c r="B2852" s="7">
        <v>368000</v>
      </c>
      <c r="D2852" s="5">
        <v>44387</v>
      </c>
      <c r="E2852" s="7">
        <v>3262000</v>
      </c>
    </row>
    <row r="2853" spans="1:5" x14ac:dyDescent="0.25">
      <c r="A2853" s="5">
        <v>44394</v>
      </c>
      <c r="B2853" s="7">
        <v>424000</v>
      </c>
      <c r="D2853" s="5">
        <v>44394</v>
      </c>
      <c r="E2853" s="7">
        <v>3296000</v>
      </c>
    </row>
    <row r="2854" spans="1:5" x14ac:dyDescent="0.25">
      <c r="A2854" s="5">
        <v>44401</v>
      </c>
      <c r="B2854" s="7">
        <v>399000</v>
      </c>
      <c r="D2854" s="5">
        <v>44401</v>
      </c>
      <c r="E2854" s="7">
        <v>2980000</v>
      </c>
    </row>
    <row r="2855" spans="1:5" x14ac:dyDescent="0.25">
      <c r="A2855" s="5">
        <v>44408</v>
      </c>
      <c r="B2855" s="7">
        <v>387000</v>
      </c>
      <c r="D2855" s="5">
        <v>44408</v>
      </c>
      <c r="E2855" s="7">
        <v>2899000</v>
      </c>
    </row>
    <row r="2856" spans="1:5" x14ac:dyDescent="0.25">
      <c r="A2856" s="5">
        <v>44415</v>
      </c>
      <c r="B2856" s="7">
        <v>377000</v>
      </c>
      <c r="D2856" s="5">
        <v>44415</v>
      </c>
      <c r="E2856" s="7">
        <v>2865000</v>
      </c>
    </row>
    <row r="2857" spans="1:5" x14ac:dyDescent="0.25">
      <c r="A2857" s="5">
        <v>44422</v>
      </c>
      <c r="B2857" s="7">
        <v>349000</v>
      </c>
      <c r="D2857" s="5">
        <v>44422</v>
      </c>
      <c r="E2857" s="7">
        <v>2908000</v>
      </c>
    </row>
    <row r="2858" spans="1:5" x14ac:dyDescent="0.25">
      <c r="A2858" s="5">
        <v>44429</v>
      </c>
      <c r="B2858" s="7">
        <v>354000</v>
      </c>
      <c r="D2858" s="5">
        <v>44429</v>
      </c>
      <c r="E2858" s="7">
        <v>2805000</v>
      </c>
    </row>
    <row r="2859" spans="1:5" x14ac:dyDescent="0.25">
      <c r="A2859" s="5">
        <v>44436</v>
      </c>
      <c r="B2859" s="7">
        <v>345000</v>
      </c>
      <c r="D2859" s="5">
        <v>44436</v>
      </c>
      <c r="E2859" s="7">
        <v>2852000</v>
      </c>
    </row>
    <row r="2860" spans="1:5" x14ac:dyDescent="0.25">
      <c r="A2860" s="5">
        <v>44443</v>
      </c>
      <c r="B2860" s="7">
        <v>312000</v>
      </c>
      <c r="D2860" s="5">
        <v>44443</v>
      </c>
      <c r="E2860" s="7">
        <v>2715000</v>
      </c>
    </row>
    <row r="2861" spans="1:5" x14ac:dyDescent="0.25">
      <c r="A2861" s="5">
        <v>44450</v>
      </c>
      <c r="B2861" s="7">
        <v>335000</v>
      </c>
      <c r="D2861" s="5">
        <v>44450</v>
      </c>
      <c r="E2861" s="7">
        <v>2820000</v>
      </c>
    </row>
    <row r="2862" spans="1:5" x14ac:dyDescent="0.25">
      <c r="A2862" s="5">
        <v>44457</v>
      </c>
      <c r="B2862" s="7">
        <v>351000</v>
      </c>
      <c r="D2862" s="5">
        <v>44457</v>
      </c>
      <c r="E2862" s="7">
        <v>2811000</v>
      </c>
    </row>
    <row r="2863" spans="1:5" x14ac:dyDescent="0.25">
      <c r="A2863" s="5">
        <v>44464</v>
      </c>
      <c r="B2863" s="7">
        <v>364000</v>
      </c>
      <c r="D2863" s="5">
        <v>44464</v>
      </c>
      <c r="E2863" s="7">
        <v>2727000</v>
      </c>
    </row>
    <row r="2864" spans="1:5" x14ac:dyDescent="0.25">
      <c r="A2864" s="5">
        <v>44471</v>
      </c>
      <c r="B2864" s="7">
        <v>329000</v>
      </c>
      <c r="D2864" s="5">
        <v>44471</v>
      </c>
      <c r="E2864" s="7">
        <v>2603000</v>
      </c>
    </row>
    <row r="2865" spans="1:5" x14ac:dyDescent="0.25">
      <c r="A2865" s="5">
        <v>44478</v>
      </c>
      <c r="B2865" s="7">
        <v>296000</v>
      </c>
      <c r="D2865" s="5">
        <v>44478</v>
      </c>
      <c r="E2865" s="7">
        <v>2480000</v>
      </c>
    </row>
    <row r="2866" spans="1:5" x14ac:dyDescent="0.25">
      <c r="A2866" s="5">
        <v>44485</v>
      </c>
      <c r="B2866" s="7">
        <v>291000</v>
      </c>
      <c r="D2866" s="5">
        <v>44485</v>
      </c>
      <c r="E2866" s="7">
        <v>2239000</v>
      </c>
    </row>
    <row r="2867" spans="1:5" x14ac:dyDescent="0.25">
      <c r="A2867" s="5">
        <v>44492</v>
      </c>
      <c r="B2867" s="7">
        <v>283000</v>
      </c>
      <c r="D2867" s="5">
        <v>44492</v>
      </c>
      <c r="E2867" s="7">
        <v>2101000</v>
      </c>
    </row>
    <row r="2868" spans="1:5" x14ac:dyDescent="0.25">
      <c r="A2868" s="5">
        <v>44499</v>
      </c>
      <c r="B2868" s="7">
        <v>271000</v>
      </c>
      <c r="D2868" s="5">
        <v>44499</v>
      </c>
      <c r="E2868" s="7">
        <v>2209000</v>
      </c>
    </row>
    <row r="2869" spans="1:5" x14ac:dyDescent="0.25">
      <c r="A2869" s="5">
        <v>44506</v>
      </c>
      <c r="B2869" s="7">
        <v>269000</v>
      </c>
      <c r="D2869" s="5">
        <v>44506</v>
      </c>
      <c r="E2869" s="7">
        <v>2109000</v>
      </c>
    </row>
    <row r="2870" spans="1:5" x14ac:dyDescent="0.25">
      <c r="A2870" s="5">
        <v>44513</v>
      </c>
      <c r="B2870" s="7">
        <v>270000</v>
      </c>
      <c r="D2870" s="5">
        <v>44513</v>
      </c>
      <c r="E2870" s="7">
        <v>2055000</v>
      </c>
    </row>
    <row r="2871" spans="1:5" x14ac:dyDescent="0.25">
      <c r="A2871" s="5">
        <v>44520</v>
      </c>
      <c r="B2871" s="7">
        <v>194000</v>
      </c>
      <c r="D2871" s="5">
        <v>44520</v>
      </c>
      <c r="E2871" s="7">
        <v>1954000</v>
      </c>
    </row>
    <row r="2872" spans="1:5" x14ac:dyDescent="0.25">
      <c r="A2872" s="5">
        <v>44527</v>
      </c>
      <c r="B2872" s="7">
        <v>227000</v>
      </c>
      <c r="D2872" s="5">
        <v>44527</v>
      </c>
      <c r="E2872" s="7">
        <v>1992000</v>
      </c>
    </row>
    <row r="2873" spans="1:5" x14ac:dyDescent="0.25">
      <c r="A2873" s="5">
        <v>44534</v>
      </c>
      <c r="B2873" s="7">
        <v>184000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2"/>
  <sheetViews>
    <sheetView workbookViewId="0">
      <pane ySplit="7" topLeftCell="A97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291</v>
      </c>
      <c r="D4" s="5">
        <v>1</v>
      </c>
      <c r="E4" s="13" t="s">
        <v>292</v>
      </c>
      <c r="G4" s="5">
        <v>1</v>
      </c>
      <c r="H4" s="13" t="s">
        <v>288</v>
      </c>
      <c r="J4" s="5">
        <v>1</v>
      </c>
      <c r="K4" s="13" t="s">
        <v>288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10629</v>
      </c>
    </row>
    <row r="257" spans="1:11" x14ac:dyDescent="0.25">
      <c r="A257" s="5">
        <v>21824</v>
      </c>
      <c r="B257" s="7">
        <v>53358</v>
      </c>
      <c r="D257" s="5">
        <v>25112</v>
      </c>
      <c r="E257" s="7">
        <v>3.4</v>
      </c>
      <c r="G257" s="5">
        <v>44440</v>
      </c>
      <c r="H257" s="7">
        <v>4434</v>
      </c>
      <c r="J257" s="5">
        <v>44440</v>
      </c>
      <c r="K257" s="7">
        <v>10438</v>
      </c>
    </row>
    <row r="258" spans="1:11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11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11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11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11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11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11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11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11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11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11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11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11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11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11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4.8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  <c r="D894" s="5">
        <v>44501</v>
      </c>
      <c r="E894" s="7">
        <v>4.2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5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5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5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5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5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5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5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5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5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5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5">
        <v>5.9</v>
      </c>
    </row>
    <row r="998" spans="1:6" x14ac:dyDescent="0.25">
      <c r="A998" s="5">
        <v>44378</v>
      </c>
      <c r="B998" s="7">
        <v>146993</v>
      </c>
      <c r="C998" s="18">
        <f t="shared" si="0"/>
        <v>1091</v>
      </c>
      <c r="D998" s="5">
        <v>5.4</v>
      </c>
    </row>
    <row r="999" spans="1:6" x14ac:dyDescent="0.25">
      <c r="A999" s="5">
        <v>44409</v>
      </c>
      <c r="B999" s="7">
        <v>147476</v>
      </c>
      <c r="C999" s="18">
        <f t="shared" si="0"/>
        <v>483</v>
      </c>
      <c r="D999" s="5">
        <v>5.2</v>
      </c>
    </row>
    <row r="1000" spans="1:6" x14ac:dyDescent="0.25">
      <c r="A1000" s="5">
        <v>44440</v>
      </c>
      <c r="B1000" s="7">
        <v>147855</v>
      </c>
    </row>
    <row r="1001" spans="1:6" x14ac:dyDescent="0.25">
      <c r="A1001" s="5">
        <v>44470</v>
      </c>
      <c r="B1001" s="7">
        <v>148401</v>
      </c>
    </row>
    <row r="1002" spans="1:6" x14ac:dyDescent="0.25">
      <c r="A1002" s="5">
        <v>44501</v>
      </c>
      <c r="B1002" s="7">
        <v>148611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1"/>
  <sheetViews>
    <sheetView workbookViewId="0">
      <pane ySplit="7" topLeftCell="A7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293</v>
      </c>
      <c r="D4" s="5">
        <v>1</v>
      </c>
      <c r="E4" s="13" t="s">
        <v>289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30.31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30.44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30.55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30.67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30.84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30.95</v>
      </c>
      <c r="D195" s="5">
        <v>27242</v>
      </c>
      <c r="E195" s="7">
        <v>4190</v>
      </c>
    </row>
    <row r="196" spans="1:5" x14ac:dyDescent="0.25">
      <c r="A196" s="5">
        <v>44501</v>
      </c>
      <c r="B196" s="7">
        <v>31.03</v>
      </c>
      <c r="D196" s="5">
        <v>27273</v>
      </c>
      <c r="E196" s="7">
        <v>4185.7</v>
      </c>
    </row>
    <row r="197" spans="1:5" x14ac:dyDescent="0.25">
      <c r="D197" s="5">
        <v>27303</v>
      </c>
      <c r="E197" s="7">
        <v>4199.5</v>
      </c>
    </row>
    <row r="198" spans="1:5" x14ac:dyDescent="0.25"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16146.9</v>
      </c>
    </row>
    <row r="756" spans="4:5" x14ac:dyDescent="0.25">
      <c r="D756" s="5">
        <v>44317</v>
      </c>
      <c r="E756" s="7">
        <v>15669.5</v>
      </c>
    </row>
    <row r="757" spans="4:5" x14ac:dyDescent="0.25">
      <c r="D757" s="5">
        <v>44348</v>
      </c>
      <c r="E757" s="7">
        <v>15603.3</v>
      </c>
    </row>
    <row r="758" spans="4:5" x14ac:dyDescent="0.25">
      <c r="D758" s="5">
        <v>44378</v>
      </c>
      <c r="E758" s="7">
        <v>15739.4</v>
      </c>
    </row>
    <row r="759" spans="4:5" x14ac:dyDescent="0.25">
      <c r="D759" s="5">
        <v>44409</v>
      </c>
      <c r="E759" s="7">
        <v>15723</v>
      </c>
    </row>
    <row r="760" spans="4:5" x14ac:dyDescent="0.25">
      <c r="D760" s="5">
        <v>44440</v>
      </c>
      <c r="E760" s="7">
        <v>15468.7</v>
      </c>
    </row>
    <row r="761" spans="4:5" x14ac:dyDescent="0.25">
      <c r="D761" s="5">
        <v>44470</v>
      </c>
      <c r="E761" s="7">
        <v>15425.2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64"/>
  <sheetViews>
    <sheetView workbookViewId="0">
      <pane ySplit="7" topLeftCell="A15625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300</v>
      </c>
      <c r="D4" s="5">
        <v>1</v>
      </c>
      <c r="E4" s="13" t="s">
        <v>301</v>
      </c>
      <c r="G4" s="5">
        <v>1</v>
      </c>
      <c r="H4" s="13" t="s">
        <v>302</v>
      </c>
      <c r="J4" s="5">
        <v>1</v>
      </c>
      <c r="K4" s="13" t="s">
        <v>300</v>
      </c>
    </row>
    <row r="5" spans="1:11" ht="16.5" x14ac:dyDescent="0.25">
      <c r="A5" s="12" t="s">
        <v>283</v>
      </c>
      <c r="D5" s="12" t="s">
        <v>284</v>
      </c>
      <c r="G5" s="12" t="s">
        <v>285</v>
      </c>
      <c r="J5" s="12" t="s">
        <v>283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A11680" s="5">
        <v>44511</v>
      </c>
      <c r="B11680" s="7" t="e">
        <f>NA()</f>
        <v>#N/A</v>
      </c>
      <c r="D11680" s="5">
        <v>44252</v>
      </c>
      <c r="E11680" s="7">
        <v>0.17</v>
      </c>
      <c r="G11680" s="5">
        <v>38988</v>
      </c>
      <c r="H11680" s="7">
        <v>4.63</v>
      </c>
      <c r="J11680" s="5">
        <v>44511</v>
      </c>
      <c r="K11680" s="7" t="e">
        <f>NA()</f>
        <v>#N/A</v>
      </c>
    </row>
    <row r="11681" spans="1:11" x14ac:dyDescent="0.25">
      <c r="A11681" s="5">
        <v>44512</v>
      </c>
      <c r="B11681" s="7">
        <v>1.95</v>
      </c>
      <c r="D11681" s="5">
        <v>44253</v>
      </c>
      <c r="E11681" s="7">
        <v>0.14000000000000001</v>
      </c>
      <c r="G11681" s="5">
        <v>38989</v>
      </c>
      <c r="H11681" s="7">
        <v>4.6399999999999997</v>
      </c>
      <c r="J11681" s="5">
        <v>44512</v>
      </c>
      <c r="K11681" s="7">
        <v>1.95</v>
      </c>
    </row>
    <row r="11682" spans="1:11" x14ac:dyDescent="0.25">
      <c r="A11682" s="5">
        <v>44515</v>
      </c>
      <c r="B11682" s="7">
        <v>2.0099999999999998</v>
      </c>
      <c r="D11682" s="5">
        <v>44256</v>
      </c>
      <c r="E11682" s="7">
        <v>0.13</v>
      </c>
      <c r="G11682" s="5">
        <v>38992</v>
      </c>
      <c r="H11682" s="7">
        <v>4.62</v>
      </c>
      <c r="J11682" s="5">
        <v>44515</v>
      </c>
      <c r="K11682" s="7">
        <v>2.0099999999999998</v>
      </c>
    </row>
    <row r="11683" spans="1:11" x14ac:dyDescent="0.25">
      <c r="A11683" s="5">
        <v>44516</v>
      </c>
      <c r="B11683" s="7">
        <v>2.02</v>
      </c>
      <c r="D11683" s="5">
        <v>44257</v>
      </c>
      <c r="E11683" s="7">
        <v>0.13</v>
      </c>
      <c r="G11683" s="5">
        <v>38993</v>
      </c>
      <c r="H11683" s="7">
        <v>4.62</v>
      </c>
      <c r="J11683" s="5">
        <v>44516</v>
      </c>
      <c r="K11683" s="7">
        <v>2.02</v>
      </c>
    </row>
    <row r="11684" spans="1:11" x14ac:dyDescent="0.25">
      <c r="A11684" s="5">
        <v>44517</v>
      </c>
      <c r="B11684" s="7">
        <v>2</v>
      </c>
      <c r="D11684" s="5">
        <v>44258</v>
      </c>
      <c r="E11684" s="7">
        <v>0.14000000000000001</v>
      </c>
      <c r="G11684" s="5">
        <v>38994</v>
      </c>
      <c r="H11684" s="7">
        <v>4.57</v>
      </c>
      <c r="J11684" s="5">
        <v>44517</v>
      </c>
      <c r="K11684" s="7">
        <v>2</v>
      </c>
    </row>
    <row r="11685" spans="1:11" x14ac:dyDescent="0.25">
      <c r="A11685" s="5">
        <v>44518</v>
      </c>
      <c r="B11685" s="7">
        <v>1.97</v>
      </c>
      <c r="D11685" s="5">
        <v>44259</v>
      </c>
      <c r="E11685" s="7">
        <v>0.14000000000000001</v>
      </c>
      <c r="G11685" s="5">
        <v>38995</v>
      </c>
      <c r="H11685" s="7">
        <v>4.6100000000000003</v>
      </c>
      <c r="J11685" s="5">
        <v>44518</v>
      </c>
      <c r="K11685" s="7">
        <v>1.97</v>
      </c>
    </row>
    <row r="11686" spans="1:11" x14ac:dyDescent="0.25">
      <c r="A11686" s="5">
        <v>44519</v>
      </c>
      <c r="B11686" s="7">
        <v>1.91</v>
      </c>
      <c r="D11686" s="5">
        <v>44260</v>
      </c>
      <c r="E11686" s="7">
        <v>0.14000000000000001</v>
      </c>
      <c r="G11686" s="5">
        <v>38996</v>
      </c>
      <c r="H11686" s="7">
        <v>4.7</v>
      </c>
      <c r="J11686" s="5">
        <v>44519</v>
      </c>
      <c r="K11686" s="7">
        <v>1.91</v>
      </c>
    </row>
    <row r="11687" spans="1:11" x14ac:dyDescent="0.25">
      <c r="A11687" s="5">
        <v>44522</v>
      </c>
      <c r="B11687" s="7">
        <v>1.98</v>
      </c>
      <c r="D11687" s="5">
        <v>44263</v>
      </c>
      <c r="E11687" s="7">
        <v>0.17</v>
      </c>
      <c r="G11687" s="5">
        <v>38999</v>
      </c>
      <c r="H11687" s="7" t="e">
        <f>NA()</f>
        <v>#N/A</v>
      </c>
      <c r="J11687" s="5">
        <v>44522</v>
      </c>
      <c r="K11687" s="7">
        <v>1.98</v>
      </c>
    </row>
    <row r="11688" spans="1:11" x14ac:dyDescent="0.25">
      <c r="A11688" s="5">
        <v>44523</v>
      </c>
      <c r="B11688" s="7">
        <v>2.02</v>
      </c>
      <c r="D11688" s="5">
        <v>44264</v>
      </c>
      <c r="E11688" s="7">
        <v>0.17</v>
      </c>
      <c r="G11688" s="5">
        <v>39000</v>
      </c>
      <c r="H11688" s="7">
        <v>4.75</v>
      </c>
      <c r="J11688" s="5">
        <v>44523</v>
      </c>
      <c r="K11688" s="7">
        <v>2.02</v>
      </c>
    </row>
    <row r="11689" spans="1:11" x14ac:dyDescent="0.25">
      <c r="A11689" s="5">
        <v>44524</v>
      </c>
      <c r="B11689" s="7">
        <v>1.96</v>
      </c>
      <c r="D11689" s="5">
        <v>44265</v>
      </c>
      <c r="E11689" s="7">
        <v>0.16</v>
      </c>
      <c r="G11689" s="5">
        <v>39001</v>
      </c>
      <c r="H11689" s="7">
        <v>4.78</v>
      </c>
      <c r="J11689" s="5">
        <v>44524</v>
      </c>
      <c r="K11689" s="7">
        <v>1.96</v>
      </c>
    </row>
    <row r="11690" spans="1:11" x14ac:dyDescent="0.25">
      <c r="A11690" s="5">
        <v>44525</v>
      </c>
      <c r="B11690" s="7" t="e">
        <f>NA()</f>
        <v>#N/A</v>
      </c>
      <c r="D11690" s="5">
        <v>44266</v>
      </c>
      <c r="E11690" s="7">
        <v>0.14000000000000001</v>
      </c>
      <c r="G11690" s="5">
        <v>39002</v>
      </c>
      <c r="H11690" s="7">
        <v>4.79</v>
      </c>
      <c r="J11690" s="5">
        <v>44525</v>
      </c>
      <c r="K11690" s="7" t="e">
        <f>NA()</f>
        <v>#N/A</v>
      </c>
    </row>
    <row r="11691" spans="1:11" x14ac:dyDescent="0.25">
      <c r="A11691" s="5">
        <v>44526</v>
      </c>
      <c r="B11691" s="7">
        <v>1.83</v>
      </c>
      <c r="D11691" s="5">
        <v>44267</v>
      </c>
      <c r="E11691" s="7">
        <v>0.14000000000000001</v>
      </c>
      <c r="G11691" s="5">
        <v>39003</v>
      </c>
      <c r="H11691" s="7">
        <v>4.8099999999999996</v>
      </c>
      <c r="J11691" s="5">
        <v>44526</v>
      </c>
      <c r="K11691" s="7">
        <v>1.83</v>
      </c>
    </row>
    <row r="11692" spans="1:11" x14ac:dyDescent="0.25">
      <c r="A11692" s="5">
        <v>44529</v>
      </c>
      <c r="B11692" s="7">
        <v>1.87</v>
      </c>
      <c r="D11692" s="5">
        <v>44270</v>
      </c>
      <c r="E11692" s="7">
        <v>0.14000000000000001</v>
      </c>
      <c r="G11692" s="5">
        <v>39006</v>
      </c>
      <c r="H11692" s="7">
        <v>4.79</v>
      </c>
      <c r="J11692" s="5">
        <v>44529</v>
      </c>
      <c r="K11692" s="7">
        <v>1.87</v>
      </c>
    </row>
    <row r="11693" spans="1:11" x14ac:dyDescent="0.25">
      <c r="A11693" s="5">
        <v>44530</v>
      </c>
      <c r="B11693" s="7">
        <v>1.78</v>
      </c>
      <c r="D11693" s="5">
        <v>44271</v>
      </c>
      <c r="E11693" s="7">
        <v>0.15</v>
      </c>
      <c r="G11693" s="5">
        <v>39007</v>
      </c>
      <c r="H11693" s="7">
        <v>4.78</v>
      </c>
      <c r="J11693" s="5">
        <v>44530</v>
      </c>
      <c r="K11693" s="7">
        <v>1.78</v>
      </c>
    </row>
    <row r="11694" spans="1:11" x14ac:dyDescent="0.25">
      <c r="A11694" s="5">
        <v>44531</v>
      </c>
      <c r="B11694" s="7">
        <v>1.77</v>
      </c>
      <c r="D11694" s="5">
        <v>44272</v>
      </c>
      <c r="E11694" s="7">
        <v>0.13</v>
      </c>
      <c r="G11694" s="5">
        <v>39008</v>
      </c>
      <c r="H11694" s="7">
        <v>4.7699999999999996</v>
      </c>
      <c r="J11694" s="5">
        <v>44531</v>
      </c>
      <c r="K11694" s="7">
        <v>1.77</v>
      </c>
    </row>
    <row r="11695" spans="1:11" x14ac:dyDescent="0.25">
      <c r="A11695" s="5">
        <v>44532</v>
      </c>
      <c r="B11695" s="7">
        <v>1.76</v>
      </c>
      <c r="D11695" s="5">
        <v>44273</v>
      </c>
      <c r="E11695" s="7">
        <v>0.16</v>
      </c>
      <c r="G11695" s="5">
        <v>39009</v>
      </c>
      <c r="H11695" s="7">
        <v>4.79</v>
      </c>
      <c r="J11695" s="5">
        <v>44532</v>
      </c>
      <c r="K11695" s="7">
        <v>1.76</v>
      </c>
    </row>
    <row r="11696" spans="1:11" x14ac:dyDescent="0.25">
      <c r="A11696" s="5">
        <v>44533</v>
      </c>
      <c r="B11696" s="7">
        <v>1.69</v>
      </c>
      <c r="D11696" s="5">
        <v>44274</v>
      </c>
      <c r="E11696" s="7">
        <v>0.16</v>
      </c>
      <c r="G11696" s="5">
        <v>39010</v>
      </c>
      <c r="H11696" s="7">
        <v>4.79</v>
      </c>
      <c r="J11696" s="5">
        <v>44533</v>
      </c>
      <c r="K11696" s="7">
        <v>1.69</v>
      </c>
    </row>
    <row r="11697" spans="1:11" x14ac:dyDescent="0.25">
      <c r="A11697" s="5">
        <v>44536</v>
      </c>
      <c r="B11697" s="7">
        <v>1.75</v>
      </c>
      <c r="D11697" s="5">
        <v>44277</v>
      </c>
      <c r="E11697" s="7">
        <v>0.15</v>
      </c>
      <c r="G11697" s="5">
        <v>39013</v>
      </c>
      <c r="H11697" s="7">
        <v>4.83</v>
      </c>
      <c r="J11697" s="5">
        <v>44536</v>
      </c>
      <c r="K11697" s="7">
        <v>1.75</v>
      </c>
    </row>
    <row r="11698" spans="1:11" x14ac:dyDescent="0.25">
      <c r="A11698" s="5">
        <v>44537</v>
      </c>
      <c r="B11698" s="7">
        <v>1.8</v>
      </c>
      <c r="D11698" s="5">
        <v>44278</v>
      </c>
      <c r="E11698" s="7">
        <v>0.15</v>
      </c>
      <c r="G11698" s="5">
        <v>39014</v>
      </c>
      <c r="H11698" s="7">
        <v>4.83</v>
      </c>
      <c r="J11698" s="5">
        <v>44537</v>
      </c>
      <c r="K11698" s="7">
        <v>1.8</v>
      </c>
    </row>
    <row r="11699" spans="1:11" x14ac:dyDescent="0.25">
      <c r="A11699" s="5">
        <v>44538</v>
      </c>
      <c r="B11699" s="7">
        <v>1.87</v>
      </c>
      <c r="D11699" s="5">
        <v>44279</v>
      </c>
      <c r="E11699" s="7">
        <v>0.14000000000000001</v>
      </c>
      <c r="G11699" s="5">
        <v>39015</v>
      </c>
      <c r="H11699" s="7">
        <v>4.78</v>
      </c>
      <c r="J11699" s="5">
        <v>44538</v>
      </c>
      <c r="K11699" s="7">
        <v>1.87</v>
      </c>
    </row>
    <row r="11700" spans="1:11" x14ac:dyDescent="0.25">
      <c r="A11700" s="5">
        <v>44539</v>
      </c>
      <c r="B11700" s="7">
        <v>1.87</v>
      </c>
      <c r="D11700" s="5">
        <v>44280</v>
      </c>
      <c r="E11700" s="7">
        <v>0.14000000000000001</v>
      </c>
      <c r="G11700" s="5">
        <v>39016</v>
      </c>
      <c r="H11700" s="7">
        <v>4.7300000000000004</v>
      </c>
      <c r="J11700" s="5">
        <v>44539</v>
      </c>
      <c r="K11700" s="7">
        <v>1.87</v>
      </c>
    </row>
    <row r="11701" spans="1:11" x14ac:dyDescent="0.25">
      <c r="A11701" s="5">
        <v>44540</v>
      </c>
      <c r="B11701" s="7">
        <v>1.88</v>
      </c>
      <c r="D11701" s="5">
        <v>44281</v>
      </c>
      <c r="E11701" s="7">
        <v>0.14000000000000001</v>
      </c>
      <c r="G11701" s="5">
        <v>39017</v>
      </c>
      <c r="H11701" s="7">
        <v>4.68</v>
      </c>
      <c r="J11701" s="5">
        <v>44540</v>
      </c>
      <c r="K11701" s="7">
        <v>1.88</v>
      </c>
    </row>
    <row r="11702" spans="1:11" x14ac:dyDescent="0.25">
      <c r="A11702" s="5">
        <v>44543</v>
      </c>
      <c r="B11702" s="7">
        <v>1.81</v>
      </c>
      <c r="D11702" s="5">
        <v>44284</v>
      </c>
      <c r="E11702" s="7">
        <v>0.14000000000000001</v>
      </c>
      <c r="G11702" s="5">
        <v>39020</v>
      </c>
      <c r="H11702" s="7">
        <v>4.68</v>
      </c>
      <c r="J11702" s="5">
        <v>44543</v>
      </c>
      <c r="K11702" s="7">
        <v>1.81</v>
      </c>
    </row>
    <row r="11703" spans="1:11" x14ac:dyDescent="0.25">
      <c r="A11703" s="5">
        <v>44544</v>
      </c>
      <c r="B11703" s="7">
        <v>1.82</v>
      </c>
      <c r="D11703" s="5">
        <v>44285</v>
      </c>
      <c r="E11703" s="7">
        <v>0.16</v>
      </c>
      <c r="G11703" s="5">
        <v>39021</v>
      </c>
      <c r="H11703" s="7">
        <v>4.6100000000000003</v>
      </c>
      <c r="J11703" s="5">
        <v>44544</v>
      </c>
      <c r="K11703" s="7">
        <v>1.82</v>
      </c>
    </row>
    <row r="11704" spans="1:11" x14ac:dyDescent="0.25">
      <c r="A11704" s="5">
        <v>44545</v>
      </c>
      <c r="B11704" s="7">
        <v>1.86</v>
      </c>
      <c r="D11704" s="5">
        <v>44286</v>
      </c>
      <c r="E11704" s="7">
        <v>0.16</v>
      </c>
      <c r="G11704" s="5">
        <v>39022</v>
      </c>
      <c r="H11704" s="7">
        <v>4.57</v>
      </c>
      <c r="J11704" s="5">
        <v>44545</v>
      </c>
      <c r="K11704" s="7">
        <v>1.86</v>
      </c>
    </row>
    <row r="11705" spans="1:11" x14ac:dyDescent="0.25">
      <c r="A11705" s="5">
        <v>44546</v>
      </c>
      <c r="B11705" s="7">
        <v>1.87</v>
      </c>
      <c r="D11705" s="5">
        <v>44287</v>
      </c>
      <c r="E11705" s="7">
        <v>0.17</v>
      </c>
      <c r="G11705" s="5">
        <v>39023</v>
      </c>
      <c r="H11705" s="7">
        <v>4.5999999999999996</v>
      </c>
      <c r="J11705" s="5">
        <v>44546</v>
      </c>
      <c r="K11705" s="7">
        <v>1.87</v>
      </c>
    </row>
    <row r="11706" spans="1:11" x14ac:dyDescent="0.25">
      <c r="A11706" s="5">
        <v>44547</v>
      </c>
      <c r="B11706" s="7">
        <v>1.82</v>
      </c>
      <c r="D11706" s="5">
        <v>44288</v>
      </c>
      <c r="E11706" s="7">
        <v>0.19</v>
      </c>
      <c r="G11706" s="5">
        <v>39024</v>
      </c>
      <c r="H11706" s="7">
        <v>4.72</v>
      </c>
      <c r="J11706" s="5">
        <v>44547</v>
      </c>
      <c r="K11706" s="7">
        <v>1.82</v>
      </c>
    </row>
    <row r="11707" spans="1:11" x14ac:dyDescent="0.25">
      <c r="A11707" s="5">
        <v>44550</v>
      </c>
      <c r="B11707" s="7">
        <v>1.85</v>
      </c>
      <c r="D11707" s="5">
        <v>44291</v>
      </c>
      <c r="E11707" s="7">
        <v>0.17</v>
      </c>
      <c r="G11707" s="5">
        <v>39027</v>
      </c>
      <c r="H11707" s="7">
        <v>4.71</v>
      </c>
      <c r="J11707" s="5">
        <v>44550</v>
      </c>
      <c r="K11707" s="7">
        <v>1.85</v>
      </c>
    </row>
    <row r="11708" spans="1:11" x14ac:dyDescent="0.25">
      <c r="A11708" s="5">
        <v>44551</v>
      </c>
      <c r="B11708" s="7">
        <v>1.89</v>
      </c>
      <c r="D11708" s="5">
        <v>44292</v>
      </c>
      <c r="E11708" s="7">
        <v>0.16</v>
      </c>
      <c r="G11708" s="5">
        <v>39028</v>
      </c>
      <c r="H11708" s="7">
        <v>4.66</v>
      </c>
      <c r="J11708" s="5">
        <v>44551</v>
      </c>
      <c r="K11708" s="7">
        <v>1.89</v>
      </c>
    </row>
    <row r="11709" spans="1:11" x14ac:dyDescent="0.25">
      <c r="A11709" s="5">
        <v>44552</v>
      </c>
      <c r="B11709" s="7">
        <v>1.86</v>
      </c>
      <c r="D11709" s="5">
        <v>44293</v>
      </c>
      <c r="E11709" s="7">
        <v>0.16</v>
      </c>
      <c r="G11709" s="5">
        <v>39029</v>
      </c>
      <c r="H11709" s="7">
        <v>4.6399999999999997</v>
      </c>
      <c r="J11709" s="5">
        <v>44552</v>
      </c>
      <c r="K11709" s="7">
        <v>1.86</v>
      </c>
    </row>
    <row r="11710" spans="1:11" x14ac:dyDescent="0.25">
      <c r="A11710" s="5">
        <v>44553</v>
      </c>
      <c r="B11710" s="7">
        <v>1.91</v>
      </c>
      <c r="D11710" s="5">
        <v>44294</v>
      </c>
      <c r="E11710" s="7">
        <v>0.14000000000000001</v>
      </c>
      <c r="G11710" s="5">
        <v>39030</v>
      </c>
      <c r="H11710" s="7">
        <v>4.62</v>
      </c>
      <c r="J11710" s="5">
        <v>44553</v>
      </c>
      <c r="K11710" s="7">
        <v>1.91</v>
      </c>
    </row>
    <row r="11711" spans="1:11" x14ac:dyDescent="0.25">
      <c r="A11711" s="5">
        <v>44554</v>
      </c>
      <c r="B11711" s="7" t="e">
        <f>NA()</f>
        <v>#N/A</v>
      </c>
      <c r="D11711" s="5">
        <v>44295</v>
      </c>
      <c r="E11711" s="7">
        <v>0.16</v>
      </c>
      <c r="G11711" s="5">
        <v>39031</v>
      </c>
      <c r="H11711" s="7">
        <v>4.59</v>
      </c>
      <c r="J11711" s="5">
        <v>44554</v>
      </c>
      <c r="K11711" s="7" t="e">
        <f>NA()</f>
        <v>#N/A</v>
      </c>
    </row>
    <row r="11712" spans="1:11" x14ac:dyDescent="0.25">
      <c r="A11712" s="5">
        <v>44557</v>
      </c>
      <c r="B11712" s="7">
        <v>1.88</v>
      </c>
      <c r="D11712" s="5">
        <v>44298</v>
      </c>
      <c r="E11712" s="7">
        <v>0.18</v>
      </c>
      <c r="G11712" s="5">
        <v>39034</v>
      </c>
      <c r="H11712" s="7">
        <v>4.6100000000000003</v>
      </c>
      <c r="J11712" s="5">
        <v>44557</v>
      </c>
      <c r="K11712" s="7">
        <v>1.88</v>
      </c>
    </row>
    <row r="11713" spans="1:11" x14ac:dyDescent="0.25">
      <c r="A11713" s="5">
        <v>44558</v>
      </c>
      <c r="B11713" s="7">
        <v>1.9</v>
      </c>
      <c r="D11713" s="5">
        <v>44299</v>
      </c>
      <c r="E11713" s="7">
        <v>0.16</v>
      </c>
      <c r="G11713" s="5">
        <v>39035</v>
      </c>
      <c r="H11713" s="7">
        <v>4.57</v>
      </c>
      <c r="J11713" s="5">
        <v>44558</v>
      </c>
      <c r="K11713" s="7">
        <v>1.9</v>
      </c>
    </row>
    <row r="11714" spans="1:11" x14ac:dyDescent="0.25">
      <c r="A11714" s="5">
        <v>44559</v>
      </c>
      <c r="B11714" s="7">
        <v>1.96</v>
      </c>
      <c r="D11714" s="5">
        <v>44300</v>
      </c>
      <c r="E11714" s="7">
        <v>0.16</v>
      </c>
      <c r="G11714" s="5">
        <v>39036</v>
      </c>
      <c r="H11714" s="7">
        <v>4.6100000000000003</v>
      </c>
      <c r="J11714" s="5">
        <v>44559</v>
      </c>
      <c r="K11714" s="7">
        <v>1.96</v>
      </c>
    </row>
    <row r="11715" spans="1:11" x14ac:dyDescent="0.25">
      <c r="A11715" s="5">
        <v>44560</v>
      </c>
      <c r="B11715" s="7">
        <v>1.93</v>
      </c>
      <c r="D11715" s="5">
        <v>44301</v>
      </c>
      <c r="E11715" s="7">
        <v>0.16</v>
      </c>
      <c r="G11715" s="5">
        <v>39037</v>
      </c>
      <c r="H11715" s="7">
        <v>4.66</v>
      </c>
      <c r="J11715" s="5">
        <v>44560</v>
      </c>
      <c r="K11715" s="7">
        <v>1.93</v>
      </c>
    </row>
    <row r="11716" spans="1:11" x14ac:dyDescent="0.25">
      <c r="A11716" s="5">
        <v>44561</v>
      </c>
      <c r="B11716" s="7">
        <v>1.9</v>
      </c>
      <c r="D11716" s="5">
        <v>44302</v>
      </c>
      <c r="E11716" s="7">
        <v>0.16</v>
      </c>
      <c r="G11716" s="5">
        <v>39038</v>
      </c>
      <c r="H11716" s="7">
        <v>4.6100000000000003</v>
      </c>
      <c r="J11716" s="5">
        <v>44561</v>
      </c>
      <c r="K11716" s="7">
        <v>1.9</v>
      </c>
    </row>
    <row r="11717" spans="1:11" x14ac:dyDescent="0.25">
      <c r="A11717" s="5">
        <v>44564</v>
      </c>
      <c r="B11717" s="7">
        <v>2.0099999999999998</v>
      </c>
      <c r="D11717" s="5">
        <v>44305</v>
      </c>
      <c r="E11717" s="7">
        <v>0.16</v>
      </c>
      <c r="G11717" s="5">
        <v>39041</v>
      </c>
      <c r="H11717" s="7">
        <v>4.5999999999999996</v>
      </c>
      <c r="J11717" s="5">
        <v>44564</v>
      </c>
      <c r="K11717" s="7">
        <v>2.0099999999999998</v>
      </c>
    </row>
    <row r="11718" spans="1:11" x14ac:dyDescent="0.25">
      <c r="A11718" s="5">
        <v>44565</v>
      </c>
      <c r="B11718" s="7">
        <v>2.0699999999999998</v>
      </c>
      <c r="D11718" s="5">
        <v>44306</v>
      </c>
      <c r="E11718" s="7">
        <v>0.15</v>
      </c>
      <c r="G11718" s="5">
        <v>39042</v>
      </c>
      <c r="H11718" s="7">
        <v>4.58</v>
      </c>
      <c r="J11718" s="5">
        <v>44565</v>
      </c>
      <c r="K11718" s="7">
        <v>2.0699999999999998</v>
      </c>
    </row>
    <row r="11719" spans="1:11" x14ac:dyDescent="0.25">
      <c r="A11719" s="5">
        <v>44566</v>
      </c>
      <c r="B11719" s="7">
        <v>2.09</v>
      </c>
      <c r="D11719" s="5">
        <v>44307</v>
      </c>
      <c r="E11719" s="7">
        <v>0.15</v>
      </c>
      <c r="G11719" s="5">
        <v>39043</v>
      </c>
      <c r="H11719" s="7">
        <v>4.57</v>
      </c>
      <c r="J11719" s="5">
        <v>44566</v>
      </c>
      <c r="K11719" s="7">
        <v>2.09</v>
      </c>
    </row>
    <row r="11720" spans="1:11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1:11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1:11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1:11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1:11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1:11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1:11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1:11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1:11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D11865" s="5">
        <v>44511</v>
      </c>
      <c r="E11865" s="7" t="e">
        <f>NA()</f>
        <v>#N/A</v>
      </c>
      <c r="G11865" s="5">
        <v>39247</v>
      </c>
      <c r="H11865" s="7">
        <v>5.23</v>
      </c>
    </row>
    <row r="11866" spans="4:8" x14ac:dyDescent="0.25">
      <c r="D11866" s="5">
        <v>44512</v>
      </c>
      <c r="E11866" s="7">
        <v>0.53</v>
      </c>
      <c r="G11866" s="5">
        <v>39248</v>
      </c>
      <c r="H11866" s="7">
        <v>5.16</v>
      </c>
    </row>
    <row r="11867" spans="4:8" x14ac:dyDescent="0.25">
      <c r="D11867" s="5">
        <v>44515</v>
      </c>
      <c r="E11867" s="7">
        <v>0.53</v>
      </c>
      <c r="G11867" s="5">
        <v>39251</v>
      </c>
      <c r="H11867" s="7">
        <v>5.15</v>
      </c>
    </row>
    <row r="11868" spans="4:8" x14ac:dyDescent="0.25">
      <c r="D11868" s="5">
        <v>44516</v>
      </c>
      <c r="E11868" s="7">
        <v>0.54</v>
      </c>
      <c r="G11868" s="5">
        <v>39252</v>
      </c>
      <c r="H11868" s="7">
        <v>5.09</v>
      </c>
    </row>
    <row r="11869" spans="4:8" x14ac:dyDescent="0.25">
      <c r="D11869" s="5">
        <v>44517</v>
      </c>
      <c r="E11869" s="7">
        <v>0.52</v>
      </c>
      <c r="G11869" s="5">
        <v>39253</v>
      </c>
      <c r="H11869" s="7">
        <v>5.14</v>
      </c>
    </row>
    <row r="11870" spans="4:8" x14ac:dyDescent="0.25">
      <c r="D11870" s="5">
        <v>44518</v>
      </c>
      <c r="E11870" s="7">
        <v>0.52</v>
      </c>
      <c r="G11870" s="5">
        <v>39254</v>
      </c>
      <c r="H11870" s="7">
        <v>5.16</v>
      </c>
    </row>
    <row r="11871" spans="4:8" x14ac:dyDescent="0.25">
      <c r="D11871" s="5">
        <v>44519</v>
      </c>
      <c r="E11871" s="7">
        <v>0.52</v>
      </c>
      <c r="G11871" s="5">
        <v>39255</v>
      </c>
      <c r="H11871" s="7">
        <v>5.14</v>
      </c>
    </row>
    <row r="11872" spans="4:8" x14ac:dyDescent="0.25">
      <c r="D11872" s="5">
        <v>44522</v>
      </c>
      <c r="E11872" s="7">
        <v>0.63</v>
      </c>
      <c r="G11872" s="5">
        <v>39258</v>
      </c>
      <c r="H11872" s="7">
        <v>5.09</v>
      </c>
    </row>
    <row r="11873" spans="4:8" x14ac:dyDescent="0.25">
      <c r="D11873" s="5">
        <v>44523</v>
      </c>
      <c r="E11873" s="7">
        <v>0.6</v>
      </c>
      <c r="G11873" s="5">
        <v>39259</v>
      </c>
      <c r="H11873" s="7">
        <v>5.0999999999999996</v>
      </c>
    </row>
    <row r="11874" spans="4:8" x14ac:dyDescent="0.25">
      <c r="D11874" s="5">
        <v>44524</v>
      </c>
      <c r="E11874" s="7">
        <v>0.64</v>
      </c>
      <c r="G11874" s="5">
        <v>39260</v>
      </c>
      <c r="H11874" s="7">
        <v>5.09</v>
      </c>
    </row>
    <row r="11875" spans="4:8" x14ac:dyDescent="0.25">
      <c r="D11875" s="5">
        <v>44525</v>
      </c>
      <c r="E11875" s="7" t="e">
        <f>NA()</f>
        <v>#N/A</v>
      </c>
      <c r="G11875" s="5">
        <v>39261</v>
      </c>
      <c r="H11875" s="7">
        <v>5.12</v>
      </c>
    </row>
    <row r="11876" spans="4:8" x14ac:dyDescent="0.25">
      <c r="D11876" s="5">
        <v>44526</v>
      </c>
      <c r="E11876" s="7">
        <v>0.5</v>
      </c>
      <c r="G11876" s="5">
        <v>39262</v>
      </c>
      <c r="H11876" s="7">
        <v>5.03</v>
      </c>
    </row>
    <row r="11877" spans="4:8" x14ac:dyDescent="0.25">
      <c r="D11877" s="5">
        <v>44529</v>
      </c>
      <c r="E11877" s="7">
        <v>0.51</v>
      </c>
      <c r="G11877" s="5">
        <v>39265</v>
      </c>
      <c r="H11877" s="7">
        <v>5</v>
      </c>
    </row>
    <row r="11878" spans="4:8" x14ac:dyDescent="0.25">
      <c r="D11878" s="5">
        <v>44530</v>
      </c>
      <c r="E11878" s="7">
        <v>0.52</v>
      </c>
      <c r="G11878" s="5">
        <v>39266</v>
      </c>
      <c r="H11878" s="7">
        <v>5.05</v>
      </c>
    </row>
    <row r="11879" spans="4:8" x14ac:dyDescent="0.25">
      <c r="D11879" s="5">
        <v>44531</v>
      </c>
      <c r="E11879" s="7">
        <v>0.56000000000000005</v>
      </c>
      <c r="G11879" s="5">
        <v>39267</v>
      </c>
      <c r="H11879" s="7" t="e">
        <f>NA()</f>
        <v>#N/A</v>
      </c>
    </row>
    <row r="11880" spans="4:8" x14ac:dyDescent="0.25">
      <c r="D11880" s="5">
        <v>44532</v>
      </c>
      <c r="E11880" s="7">
        <v>0.63</v>
      </c>
      <c r="G11880" s="5">
        <v>39268</v>
      </c>
      <c r="H11880" s="7">
        <v>5.16</v>
      </c>
    </row>
    <row r="11881" spans="4:8" x14ac:dyDescent="0.25">
      <c r="D11881" s="5">
        <v>44533</v>
      </c>
      <c r="E11881" s="7">
        <v>0.6</v>
      </c>
      <c r="G11881" s="5">
        <v>39269</v>
      </c>
      <c r="H11881" s="7">
        <v>5.19</v>
      </c>
    </row>
    <row r="11882" spans="4:8" x14ac:dyDescent="0.25">
      <c r="D11882" s="5">
        <v>44536</v>
      </c>
      <c r="E11882" s="7">
        <v>0.65</v>
      </c>
      <c r="G11882" s="5">
        <v>39272</v>
      </c>
      <c r="H11882" s="7">
        <v>5.16</v>
      </c>
    </row>
    <row r="11883" spans="4:8" x14ac:dyDescent="0.25">
      <c r="D11883" s="5">
        <v>44537</v>
      </c>
      <c r="E11883" s="7">
        <v>0.7</v>
      </c>
      <c r="G11883" s="5">
        <v>39273</v>
      </c>
      <c r="H11883" s="7">
        <v>5.03</v>
      </c>
    </row>
    <row r="11884" spans="4:8" x14ac:dyDescent="0.25">
      <c r="D11884" s="5">
        <v>44538</v>
      </c>
      <c r="E11884" s="7">
        <v>0.68</v>
      </c>
      <c r="G11884" s="5">
        <v>39274</v>
      </c>
      <c r="H11884" s="7">
        <v>5.09</v>
      </c>
    </row>
    <row r="11885" spans="4:8" x14ac:dyDescent="0.25">
      <c r="D11885" s="5">
        <v>44539</v>
      </c>
      <c r="E11885" s="7">
        <v>0.7</v>
      </c>
      <c r="G11885" s="5">
        <v>39275</v>
      </c>
      <c r="H11885" s="7">
        <v>5.13</v>
      </c>
    </row>
    <row r="11886" spans="4:8" x14ac:dyDescent="0.25">
      <c r="D11886" s="5">
        <v>44540</v>
      </c>
      <c r="E11886" s="7">
        <v>0.67</v>
      </c>
      <c r="G11886" s="5">
        <v>39276</v>
      </c>
      <c r="H11886" s="7">
        <v>5.1100000000000003</v>
      </c>
    </row>
    <row r="11887" spans="4:8" x14ac:dyDescent="0.25">
      <c r="D11887" s="5">
        <v>44543</v>
      </c>
      <c r="E11887" s="7">
        <v>0.66</v>
      </c>
      <c r="G11887" s="5">
        <v>39279</v>
      </c>
      <c r="H11887" s="7">
        <v>5.05</v>
      </c>
    </row>
    <row r="11888" spans="4:8" x14ac:dyDescent="0.25">
      <c r="D11888" s="5">
        <v>44544</v>
      </c>
      <c r="E11888" s="7">
        <v>0.67</v>
      </c>
      <c r="G11888" s="5">
        <v>39280</v>
      </c>
      <c r="H11888" s="7">
        <v>5.08</v>
      </c>
    </row>
    <row r="11889" spans="4:8" x14ac:dyDescent="0.25">
      <c r="D11889" s="5">
        <v>44545</v>
      </c>
      <c r="E11889" s="7">
        <v>0.69</v>
      </c>
      <c r="G11889" s="5">
        <v>39281</v>
      </c>
      <c r="H11889" s="7">
        <v>5.0199999999999996</v>
      </c>
    </row>
    <row r="11890" spans="4:8" x14ac:dyDescent="0.25">
      <c r="D11890" s="5">
        <v>44546</v>
      </c>
      <c r="E11890" s="7">
        <v>0.64</v>
      </c>
      <c r="G11890" s="5">
        <v>39282</v>
      </c>
      <c r="H11890" s="7">
        <v>5.04</v>
      </c>
    </row>
    <row r="11891" spans="4:8" x14ac:dyDescent="0.25">
      <c r="D11891" s="5">
        <v>44547</v>
      </c>
      <c r="E11891" s="7">
        <v>0.66</v>
      </c>
      <c r="G11891" s="5">
        <v>39283</v>
      </c>
      <c r="H11891" s="7">
        <v>4.96</v>
      </c>
    </row>
    <row r="11892" spans="4:8" x14ac:dyDescent="0.25">
      <c r="D11892" s="5">
        <v>44550</v>
      </c>
      <c r="E11892" s="7">
        <v>0.65</v>
      </c>
      <c r="G11892" s="5">
        <v>39286</v>
      </c>
      <c r="H11892" s="7">
        <v>4.97</v>
      </c>
    </row>
    <row r="11893" spans="4:8" x14ac:dyDescent="0.25">
      <c r="D11893" s="5">
        <v>44551</v>
      </c>
      <c r="E11893" s="7">
        <v>0.7</v>
      </c>
      <c r="G11893" s="5">
        <v>39287</v>
      </c>
      <c r="H11893" s="7">
        <v>4.9400000000000004</v>
      </c>
    </row>
    <row r="11894" spans="4:8" x14ac:dyDescent="0.25">
      <c r="D11894" s="5">
        <v>44552</v>
      </c>
      <c r="E11894" s="7">
        <v>0.68</v>
      </c>
      <c r="G11894" s="5">
        <v>39288</v>
      </c>
      <c r="H11894" s="7">
        <v>4.92</v>
      </c>
    </row>
    <row r="11895" spans="4:8" x14ac:dyDescent="0.25">
      <c r="D11895" s="5">
        <v>44553</v>
      </c>
      <c r="E11895" s="7">
        <v>0.71</v>
      </c>
      <c r="G11895" s="5">
        <v>39289</v>
      </c>
      <c r="H11895" s="7">
        <v>4.79</v>
      </c>
    </row>
    <row r="11896" spans="4:8" x14ac:dyDescent="0.25">
      <c r="D11896" s="5">
        <v>44554</v>
      </c>
      <c r="E11896" s="7" t="e">
        <f>NA()</f>
        <v>#N/A</v>
      </c>
      <c r="G11896" s="5">
        <v>39290</v>
      </c>
      <c r="H11896" s="7">
        <v>4.8</v>
      </c>
    </row>
    <row r="11897" spans="4:8" x14ac:dyDescent="0.25">
      <c r="D11897" s="5">
        <v>44557</v>
      </c>
      <c r="E11897" s="7">
        <v>0.76</v>
      </c>
      <c r="G11897" s="5">
        <v>39293</v>
      </c>
      <c r="H11897" s="7">
        <v>4.82</v>
      </c>
    </row>
    <row r="11898" spans="4:8" x14ac:dyDescent="0.25">
      <c r="D11898" s="5">
        <v>44558</v>
      </c>
      <c r="E11898" s="7">
        <v>0.74</v>
      </c>
      <c r="G11898" s="5">
        <v>39294</v>
      </c>
      <c r="H11898" s="7">
        <v>4.78</v>
      </c>
    </row>
    <row r="11899" spans="4:8" x14ac:dyDescent="0.25">
      <c r="D11899" s="5">
        <v>44559</v>
      </c>
      <c r="E11899" s="7">
        <v>0.75</v>
      </c>
      <c r="G11899" s="5">
        <v>39295</v>
      </c>
      <c r="H11899" s="7">
        <v>4.76</v>
      </c>
    </row>
    <row r="11900" spans="4:8" x14ac:dyDescent="0.25">
      <c r="D11900" s="5">
        <v>44560</v>
      </c>
      <c r="E11900" s="7">
        <v>0.73</v>
      </c>
      <c r="G11900" s="5">
        <v>39296</v>
      </c>
      <c r="H11900" s="7">
        <v>4.7699999999999996</v>
      </c>
    </row>
    <row r="11901" spans="4:8" x14ac:dyDescent="0.25">
      <c r="D11901" s="5">
        <v>44561</v>
      </c>
      <c r="E11901" s="7">
        <v>0.73</v>
      </c>
      <c r="G11901" s="5">
        <v>39297</v>
      </c>
      <c r="H11901" s="7">
        <v>4.71</v>
      </c>
    </row>
    <row r="11902" spans="4:8" x14ac:dyDescent="0.25">
      <c r="D11902" s="5">
        <v>44564</v>
      </c>
      <c r="E11902" s="7">
        <v>0.78</v>
      </c>
      <c r="G11902" s="5">
        <v>39300</v>
      </c>
      <c r="H11902" s="7">
        <v>4.72</v>
      </c>
    </row>
    <row r="11903" spans="4:8" x14ac:dyDescent="0.25">
      <c r="D11903" s="5">
        <v>44565</v>
      </c>
      <c r="E11903" s="7">
        <v>0.77</v>
      </c>
      <c r="G11903" s="5">
        <v>39301</v>
      </c>
      <c r="H11903" s="7">
        <v>4.7699999999999996</v>
      </c>
    </row>
    <row r="11904" spans="4:8" x14ac:dyDescent="0.25">
      <c r="D11904" s="5">
        <v>44566</v>
      </c>
      <c r="E11904" s="7">
        <v>0.83</v>
      </c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  <row r="15625" spans="7:8" x14ac:dyDescent="0.25">
      <c r="G15625" s="5">
        <v>44511</v>
      </c>
      <c r="H15625" s="7" t="e">
        <f>NA()</f>
        <v>#N/A</v>
      </c>
    </row>
    <row r="15626" spans="7:8" x14ac:dyDescent="0.25">
      <c r="G15626" s="5">
        <v>44512</v>
      </c>
      <c r="H15626" s="7">
        <v>1.58</v>
      </c>
    </row>
    <row r="15627" spans="7:8" x14ac:dyDescent="0.25">
      <c r="G15627" s="5">
        <v>44515</v>
      </c>
      <c r="H15627" s="7">
        <v>1.63</v>
      </c>
    </row>
    <row r="15628" spans="7:8" x14ac:dyDescent="0.25">
      <c r="G15628" s="5">
        <v>44516</v>
      </c>
      <c r="H15628" s="7">
        <v>1.63</v>
      </c>
    </row>
    <row r="15629" spans="7:8" x14ac:dyDescent="0.25">
      <c r="G15629" s="5">
        <v>44517</v>
      </c>
      <c r="H15629" s="7">
        <v>1.6</v>
      </c>
    </row>
    <row r="15630" spans="7:8" x14ac:dyDescent="0.25">
      <c r="G15630" s="5">
        <v>44518</v>
      </c>
      <c r="H15630" s="7">
        <v>1.59</v>
      </c>
    </row>
    <row r="15631" spans="7:8" x14ac:dyDescent="0.25">
      <c r="G15631" s="5">
        <v>44519</v>
      </c>
      <c r="H15631" s="7">
        <v>1.54</v>
      </c>
    </row>
    <row r="15632" spans="7:8" x14ac:dyDescent="0.25">
      <c r="G15632" s="5">
        <v>44522</v>
      </c>
      <c r="H15632" s="7">
        <v>1.63</v>
      </c>
    </row>
    <row r="15633" spans="7:8" x14ac:dyDescent="0.25">
      <c r="G15633" s="5">
        <v>44523</v>
      </c>
      <c r="H15633" s="7">
        <v>1.67</v>
      </c>
    </row>
    <row r="15634" spans="7:8" x14ac:dyDescent="0.25">
      <c r="G15634" s="5">
        <v>44524</v>
      </c>
      <c r="H15634" s="7">
        <v>1.64</v>
      </c>
    </row>
    <row r="15635" spans="7:8" x14ac:dyDescent="0.25">
      <c r="G15635" s="5">
        <v>44525</v>
      </c>
      <c r="H15635" s="7" t="e">
        <f>NA()</f>
        <v>#N/A</v>
      </c>
    </row>
    <row r="15636" spans="7:8" x14ac:dyDescent="0.25">
      <c r="G15636" s="5">
        <v>44526</v>
      </c>
      <c r="H15636" s="7">
        <v>1.48</v>
      </c>
    </row>
    <row r="15637" spans="7:8" x14ac:dyDescent="0.25">
      <c r="G15637" s="5">
        <v>44529</v>
      </c>
      <c r="H15637" s="7">
        <v>1.52</v>
      </c>
    </row>
    <row r="15638" spans="7:8" x14ac:dyDescent="0.25">
      <c r="G15638" s="5">
        <v>44530</v>
      </c>
      <c r="H15638" s="7">
        <v>1.43</v>
      </c>
    </row>
    <row r="15639" spans="7:8" x14ac:dyDescent="0.25">
      <c r="G15639" s="5">
        <v>44531</v>
      </c>
      <c r="H15639" s="7">
        <v>1.43</v>
      </c>
    </row>
    <row r="15640" spans="7:8" x14ac:dyDescent="0.25">
      <c r="G15640" s="5">
        <v>44532</v>
      </c>
      <c r="H15640" s="7">
        <v>1.44</v>
      </c>
    </row>
    <row r="15641" spans="7:8" x14ac:dyDescent="0.25">
      <c r="G15641" s="5">
        <v>44533</v>
      </c>
      <c r="H15641" s="7">
        <v>1.35</v>
      </c>
    </row>
    <row r="15642" spans="7:8" x14ac:dyDescent="0.25">
      <c r="G15642" s="5">
        <v>44536</v>
      </c>
      <c r="H15642" s="7">
        <v>1.43</v>
      </c>
    </row>
    <row r="15643" spans="7:8" x14ac:dyDescent="0.25">
      <c r="G15643" s="5">
        <v>44537</v>
      </c>
      <c r="H15643" s="7">
        <v>1.48</v>
      </c>
    </row>
    <row r="15644" spans="7:8" x14ac:dyDescent="0.25">
      <c r="G15644" s="5">
        <v>44538</v>
      </c>
      <c r="H15644" s="7">
        <v>1.52</v>
      </c>
    </row>
    <row r="15645" spans="7:8" x14ac:dyDescent="0.25">
      <c r="G15645" s="5">
        <v>44539</v>
      </c>
      <c r="H15645" s="7">
        <v>1.49</v>
      </c>
    </row>
    <row r="15646" spans="7:8" x14ac:dyDescent="0.25">
      <c r="G15646" s="5">
        <v>44540</v>
      </c>
      <c r="H15646" s="7">
        <v>1.48</v>
      </c>
    </row>
    <row r="15647" spans="7:8" x14ac:dyDescent="0.25">
      <c r="G15647" s="5">
        <v>44543</v>
      </c>
      <c r="H15647" s="7">
        <v>1.42</v>
      </c>
    </row>
    <row r="15648" spans="7:8" x14ac:dyDescent="0.25">
      <c r="G15648" s="5">
        <v>44544</v>
      </c>
      <c r="H15648" s="7">
        <v>1.44</v>
      </c>
    </row>
    <row r="15649" spans="7:8" x14ac:dyDescent="0.25">
      <c r="G15649" s="5">
        <v>44545</v>
      </c>
      <c r="H15649" s="7">
        <v>1.47</v>
      </c>
    </row>
    <row r="15650" spans="7:8" x14ac:dyDescent="0.25">
      <c r="G15650" s="5">
        <v>44546</v>
      </c>
      <c r="H15650" s="7">
        <v>1.44</v>
      </c>
    </row>
    <row r="15651" spans="7:8" x14ac:dyDescent="0.25">
      <c r="G15651" s="5">
        <v>44547</v>
      </c>
      <c r="H15651" s="7">
        <v>1.41</v>
      </c>
    </row>
    <row r="15652" spans="7:8" x14ac:dyDescent="0.25">
      <c r="G15652" s="5">
        <v>44550</v>
      </c>
      <c r="H15652" s="7">
        <v>1.43</v>
      </c>
    </row>
    <row r="15653" spans="7:8" x14ac:dyDescent="0.25">
      <c r="G15653" s="5">
        <v>44551</v>
      </c>
      <c r="H15653" s="7">
        <v>1.48</v>
      </c>
    </row>
    <row r="15654" spans="7:8" x14ac:dyDescent="0.25">
      <c r="G15654" s="5">
        <v>44552</v>
      </c>
      <c r="H15654" s="7">
        <v>1.46</v>
      </c>
    </row>
    <row r="15655" spans="7:8" x14ac:dyDescent="0.25">
      <c r="G15655" s="5">
        <v>44553</v>
      </c>
      <c r="H15655" s="7">
        <v>1.5</v>
      </c>
    </row>
    <row r="15656" spans="7:8" x14ac:dyDescent="0.25">
      <c r="G15656" s="5">
        <v>44554</v>
      </c>
      <c r="H15656" s="7" t="e">
        <f>NA()</f>
        <v>#N/A</v>
      </c>
    </row>
    <row r="15657" spans="7:8" x14ac:dyDescent="0.25">
      <c r="G15657" s="5">
        <v>44557</v>
      </c>
      <c r="H15657" s="7">
        <v>1.48</v>
      </c>
    </row>
    <row r="15658" spans="7:8" x14ac:dyDescent="0.25">
      <c r="G15658" s="5">
        <v>44558</v>
      </c>
      <c r="H15658" s="7">
        <v>1.49</v>
      </c>
    </row>
    <row r="15659" spans="7:8" x14ac:dyDescent="0.25">
      <c r="G15659" s="5">
        <v>44559</v>
      </c>
      <c r="H15659" s="7">
        <v>1.55</v>
      </c>
    </row>
    <row r="15660" spans="7:8" x14ac:dyDescent="0.25">
      <c r="G15660" s="5">
        <v>44560</v>
      </c>
      <c r="H15660" s="7">
        <v>1.52</v>
      </c>
    </row>
    <row r="15661" spans="7:8" x14ac:dyDescent="0.25">
      <c r="G15661" s="5">
        <v>44561</v>
      </c>
      <c r="H15661" s="7">
        <v>1.52</v>
      </c>
    </row>
    <row r="15662" spans="7:8" x14ac:dyDescent="0.25">
      <c r="G15662" s="5">
        <v>44564</v>
      </c>
      <c r="H15662" s="7">
        <v>1.63</v>
      </c>
    </row>
    <row r="15663" spans="7:8" x14ac:dyDescent="0.25">
      <c r="G15663" s="5">
        <v>44565</v>
      </c>
      <c r="H15663" s="7">
        <v>1.66</v>
      </c>
    </row>
    <row r="15664" spans="7:8" x14ac:dyDescent="0.25">
      <c r="G15664" s="5">
        <v>44566</v>
      </c>
      <c r="H15664" s="7">
        <v>1.71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7"/>
  <sheetViews>
    <sheetView tabSelected="1" workbookViewId="0">
      <pane ySplit="7" topLeftCell="A786" activePane="bottomLeft" state="frozen"/>
      <selection pane="bottomLeft" activeCell="G811" sqref="G811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303</v>
      </c>
    </row>
    <row r="5" spans="1:2" ht="16.5" x14ac:dyDescent="0.25">
      <c r="A5" s="12" t="s">
        <v>287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  <row r="816" spans="1:2" x14ac:dyDescent="0.25">
      <c r="A816" s="5">
        <v>44501</v>
      </c>
      <c r="B816" s="7">
        <v>0.08</v>
      </c>
    </row>
    <row r="817" spans="1:2" x14ac:dyDescent="0.25">
      <c r="A817" s="5">
        <v>44531</v>
      </c>
      <c r="B817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2022-01-07T06:37:15Z</dcterms:modified>
</cp:coreProperties>
</file>