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1" activeTab="9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690" i="26" l="1"/>
  <c r="K11680" i="26"/>
  <c r="K11657" i="26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35" i="26"/>
  <c r="H15625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75" i="26"/>
  <c r="E11865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690" i="26"/>
  <c r="B11680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38" i="1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38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38" i="1"/>
  <c r="B4928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<sst xmlns="http://schemas.openxmlformats.org/spreadsheetml/2006/main" count="693" uniqueCount="304">
  <si>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</si>
  <si>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</si>
  <si>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</si>
  <si>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</si>
  <si>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</si>
  <si>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</si>
  <si>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</si>
  <si>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</si>
  <si>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</si>
  <si>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</si>
  <si>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</si>
  <si>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</si>
  <si>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</si>
  <si>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</si>
  <si>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</si>
  <si>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</si>
  <si>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</si>
  <si>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</si>
  <si>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</si>
  <si>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</si>
  <si>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</si>
  <si>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</si>
  <si>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</si>
  <si>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</si>
  <si>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</si>
  <si>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</si>
  <si>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</si>
  <si>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</si>
  <si>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</si>
  <si>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</si>
  <si>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</si>
  <si>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</si>
  <si>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</si>
  <si>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</si>
  <si>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</si>
  <si>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</si>
  <si>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</si>
  <si>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</si>
  <si>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</si>
  <si>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</si>
  <si>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</si>
  <si>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</si>
  <si>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</si>
  <si>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</si>
  <si>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</si>
  <si>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</si>
  <si>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</si>
  <si>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</si>
  <si>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</si>
  <si>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</si>
  <si>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</si>
  <si>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</si>
  <si>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</si>
  <si>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</si>
  <si>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</si>
  <si>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</si>
  <si>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</si>
  <si>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</si>
  <si>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</si>
  <si>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</si>
  <si>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</si>
  <si>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</si>
  <si>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</si>
  <si>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</si>
  <si>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</si>
  <si>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</si>
  <si>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</si>
  <si>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</si>
  <si>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</si>
  <si>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</si>
  <si>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</si>
  <si>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</si>
  <si>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</si>
  <si>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</si>
  <si>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</si>
  <si>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</si>
  <si>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</si>
  <si>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</si>
  <si>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</si>
  <si>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</si>
  <si>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</si>
  <si>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</si>
  <si>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</si>
  <si>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</si>
  <si>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</si>
  <si>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</si>
  <si>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</si>
  <si>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</si>
  <si>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</si>
  <si>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</si>
  <si>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</si>
  <si>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</si>
  <si>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</si>
  <si>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</si>
  <si>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</si>
  <si>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</si>
  <si>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</si>
  <si>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</si>
  <si>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</si>
  <si>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</si>
  <si>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</si>
  <si>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</si>
  <si>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</si>
  <si>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</si>
  <si>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</si>
  <si>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</si>
  <si>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</si>
  <si>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</si>
  <si>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</si>
  <si>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</si>
  <si>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</si>
  <si>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</si>
  <si>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</si>
  <si>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</si>
  <si>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</si>
  <si>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</si>
  <si>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</si>
  <si>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</si>
  <si>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</si>
  <si>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</si>
  <si>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</si>
  <si>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</si>
  <si>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</si>
  <si>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</si>
  <si>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</si>
  <si>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</si>
  <si>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</si>
  <si>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</si>
  <si>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</si>
  <si>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</si>
  <si>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</si>
  <si>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</si>
  <si>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</si>
  <si>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</si>
  <si>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</si>
  <si>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</si>
  <si>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</si>
  <si>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</si>
  <si>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</si>
  <si>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</si>
  <si>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</si>
  <si>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</si>
  <si>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</si>
  <si>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</si>
  <si>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</si>
  <si>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</si>
  <si>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</si>
  <si>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</si>
  <si>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</si>
  <si>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</si>
  <si>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</si>
  <si>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</si>
  <si>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</si>
  <si>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</si>
  <si>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</si>
  <si>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</si>
  <si>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</si>
  <si>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</si>
  <si>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</si>
  <si>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</si>
  <si>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</si>
  <si>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</si>
  <si>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</si>
  <si>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</si>
  <si>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</si>
  <si>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</si>
  <si>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</si>
  <si>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</si>
  <si>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</si>
  <si>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</si>
  <si>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</si>
  <si>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</si>
  <si>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</si>
  <si>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</si>
  <si>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</si>
  <si>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</si>
  <si>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</si>
  <si>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</si>
  <si>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</si>
  <si>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</si>
  <si>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</si>
  <si>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</si>
  <si>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</si>
  <si>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</si>
  <si>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</si>
  <si>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</si>
  <si>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</si>
  <si>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</si>
  <si>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</si>
  <si>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</si>
  <si>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</si>
  <si>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</si>
  <si>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</si>
  <si>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</si>
  <si>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</si>
  <si>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</si>
  <si>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</si>
  <si>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</si>
  <si>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</si>
  <si>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</si>
  <si>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</si>
  <si>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</si>
  <si>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</si>
  <si>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</si>
  <si>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</si>
  <si>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</si>
  <si>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</si>
  <si>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</si>
  <si>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</si>
  <si>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</si>
  <si>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</si>
  <si>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</si>
  <si>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</si>
  <si>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</si>
  <si>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</si>
  <si>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</si>
  <si>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</si>
  <si>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</si>
  <si>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</si>
  <si>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</si>
  <si>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</si>
  <si>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</si>
  <si>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</si>
  <si>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</si>
  <si>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</si>
  <si>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</si>
  <si>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</si>
  <si>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</si>
  <si>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</si>
  <si>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</si>
  <si>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</si>
  <si>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</si>
  <si>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</si>
  <si>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</si>
  <si>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</si>
  <si>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</si>
  <si>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</si>
  <si>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</si>
  <si>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</si>
  <si>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</si>
  <si>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</si>
  <si>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</si>
  <si>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</si>
  <si>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</si>
  <si>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</si>
  <si>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</si>
  <si>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</si>
  <si>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</si>
  <si>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</si>
  <si>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</si>
  <si>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</si>
  <si>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</si>
  <si>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</si>
  <si>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</si>
  <si>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</si>
  <si>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</si>
  <si>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</si>
  <si>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</si>
  <si>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</si>
  <si>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</si>
  <si>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</si>
  <si>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</si>
  <si>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</si>
  <si>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</si>
  <si>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</si>
  <si>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</si>
  <si>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</si>
  <si>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</si>
  <si>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</si>
  <si>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</si>
  <si>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</si>
  <si>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</si>
  <si>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</si>
  <si>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</si>
  <si>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</si>
  <si>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</si>
  <si>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</si>
  <si>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</si>
  <si>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</si>
  <si>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</si>
  <si>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</si>
  <si>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</si>
  <si>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</si>
  <si>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Market Yield on U.S. Treasury Securities at 30-Year Constant Maturity</t>
  </si>
  <si>
    <t>Market Yield on U.S. Treasury Securities at 2-Year Constant Maturity</t>
  </si>
  <si>
    <t>Market Yield on U.S. Treasury Securities at 10-Year Constant Maturity</t>
  </si>
  <si>
    <t>Market Yield on U.S. Treasury Securities at 10-Year Constant Maturity, Inflation-Indexed</t>
  </si>
  <si>
    <t>Federal Funds Effective Rate</t>
  </si>
  <si>
    <t>1959-01-01 to 2021-09-01</t>
  </si>
  <si>
    <t>1939-01-01 to 2021-10-01</t>
  </si>
  <si>
    <t>1948-01-01 to 2021-10-01</t>
  </si>
  <si>
    <t>2006-03-01 to 2021-10-01</t>
  </si>
  <si>
    <t>1954-07-01 to 2021-10-01</t>
  </si>
  <si>
    <t>1947-01-01 to 2021-10-01</t>
  </si>
  <si>
    <t>1957-01-01 to 2021-10-01</t>
  </si>
  <si>
    <t>1967-01-07 to 2021-11-13</t>
  </si>
  <si>
    <t>1967-01-07 to 2021-11-06</t>
  </si>
  <si>
    <t>2000-12-01 to 2021-09-01</t>
  </si>
  <si>
    <t>1959-01-01 to 2021-10-01</t>
  </si>
  <si>
    <t>2003-01-02 to 2021-11-30</t>
  </si>
  <si>
    <t>2003-01-02 to 2021-12-01</t>
  </si>
  <si>
    <t>1977-02-15 to 2021-11-30</t>
  </si>
  <si>
    <t>1976-06-01 to 2021-11-30</t>
  </si>
  <si>
    <t>1962-01-02 to 2021-11-30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</si>
</sst>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1091</c:v>
                </c:pt>
                <c:pt idx="11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42"/>
  <sheetViews>
    <sheetView workbookViewId="0">
      <pane ySplit="7" topLeftCell="A4905" activePane="bottomLeft" state="frozen"/>
      <selection pane="bottomLeft" activeCell="M4927" sqref="M4927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299</v>
      </c>
      <c r="D4" s="5">
        <v>1</v>
      </c>
      <c r="E4" s="13" t="s">
        <v>300</v>
      </c>
      <c r="G4" s="5">
        <v>1</v>
      </c>
      <c r="H4" s="13" t="s">
        <v>300</v>
      </c>
    </row>
    <row r="5" spans="1:8" ht="16.5" x14ac:dyDescent="0.25">
      <c r="A5" s="12" t="s">
        <v>286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A4928" s="5">
        <v>44511</v>
      </c>
      <c r="B4928" s="7" t="e">
        <f>NA()</f>
        <v>#N/A</v>
      </c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1:8" x14ac:dyDescent="0.25">
      <c r="A4929" s="5">
        <v>44512</v>
      </c>
      <c r="B4929" s="7">
        <v>-1.1499999999999999</v>
      </c>
      <c r="D4929" s="5">
        <v>44512</v>
      </c>
      <c r="E4929" s="7">
        <v>2.73</v>
      </c>
      <c r="G4929" s="5">
        <v>44512</v>
      </c>
      <c r="H4929" s="7">
        <v>3.11</v>
      </c>
    </row>
    <row r="4930" spans="1:8" x14ac:dyDescent="0.25">
      <c r="A4930" s="5">
        <v>44515</v>
      </c>
      <c r="B4930" s="7">
        <v>-1.1299999999999999</v>
      </c>
      <c r="D4930" s="5">
        <v>44515</v>
      </c>
      <c r="E4930" s="7">
        <v>2.76</v>
      </c>
      <c r="G4930" s="5">
        <v>44515</v>
      </c>
      <c r="H4930" s="7">
        <v>3.17</v>
      </c>
    </row>
    <row r="4931" spans="1:8" x14ac:dyDescent="0.25">
      <c r="A4931" s="5">
        <v>44516</v>
      </c>
      <c r="B4931" s="7">
        <v>-1.1000000000000001</v>
      </c>
      <c r="D4931" s="5">
        <v>44516</v>
      </c>
      <c r="E4931" s="7">
        <v>2.73</v>
      </c>
      <c r="G4931" s="5">
        <v>44516</v>
      </c>
      <c r="H4931" s="7">
        <v>3.17</v>
      </c>
    </row>
    <row r="4932" spans="1:8" x14ac:dyDescent="0.25">
      <c r="A4932" s="5">
        <v>44517</v>
      </c>
      <c r="B4932" s="7">
        <v>-1.1000000000000001</v>
      </c>
      <c r="D4932" s="5">
        <v>44517</v>
      </c>
      <c r="E4932" s="7">
        <v>2.7</v>
      </c>
      <c r="G4932" s="5">
        <v>44517</v>
      </c>
      <c r="H4932" s="7">
        <v>3.14</v>
      </c>
    </row>
    <row r="4933" spans="1:8" x14ac:dyDescent="0.25">
      <c r="A4933" s="5">
        <v>44518</v>
      </c>
      <c r="B4933" s="7">
        <v>-1.1399999999999999</v>
      </c>
      <c r="D4933" s="5">
        <v>44518</v>
      </c>
      <c r="E4933" s="7">
        <v>2.73</v>
      </c>
      <c r="G4933" s="5">
        <v>44518</v>
      </c>
      <c r="H4933" s="7">
        <v>3.11</v>
      </c>
    </row>
    <row r="4934" spans="1:8" x14ac:dyDescent="0.25">
      <c r="A4934" s="5">
        <v>44519</v>
      </c>
      <c r="B4934" s="7">
        <v>-1.1100000000000001</v>
      </c>
      <c r="D4934" s="5">
        <v>44519</v>
      </c>
      <c r="E4934" s="7">
        <v>2.65</v>
      </c>
      <c r="G4934" s="5">
        <v>44519</v>
      </c>
      <c r="H4934" s="7">
        <v>3.02</v>
      </c>
    </row>
    <row r="4935" spans="1:8" x14ac:dyDescent="0.25">
      <c r="A4935" s="5">
        <v>44522</v>
      </c>
      <c r="B4935" s="7">
        <v>-0.98</v>
      </c>
      <c r="D4935" s="5">
        <v>44522</v>
      </c>
      <c r="E4935" s="7">
        <v>2.61</v>
      </c>
      <c r="G4935" s="5">
        <v>44522</v>
      </c>
      <c r="H4935" s="7">
        <v>2.98</v>
      </c>
    </row>
    <row r="4936" spans="1:8" x14ac:dyDescent="0.25">
      <c r="A4936" s="5">
        <v>44523</v>
      </c>
      <c r="B4936" s="7">
        <v>-0.95</v>
      </c>
      <c r="D4936" s="5">
        <v>44523</v>
      </c>
      <c r="E4936" s="7">
        <v>2.62</v>
      </c>
      <c r="G4936" s="5">
        <v>44523</v>
      </c>
      <c r="H4936" s="7">
        <v>3</v>
      </c>
    </row>
    <row r="4937" spans="1:8" x14ac:dyDescent="0.25">
      <c r="A4937" s="5">
        <v>44524</v>
      </c>
      <c r="B4937" s="7">
        <v>-0.97</v>
      </c>
      <c r="D4937" s="5">
        <v>44524</v>
      </c>
      <c r="E4937" s="7">
        <v>2.61</v>
      </c>
      <c r="G4937" s="5">
        <v>44524</v>
      </c>
      <c r="H4937" s="7">
        <v>3.03</v>
      </c>
    </row>
    <row r="4938" spans="1:8" x14ac:dyDescent="0.25">
      <c r="A4938" s="5">
        <v>44525</v>
      </c>
      <c r="B4938" s="7" t="e">
        <f>NA()</f>
        <v>#N/A</v>
      </c>
      <c r="D4938" s="5">
        <v>44525</v>
      </c>
      <c r="E4938" s="7" t="e">
        <f>NA()</f>
        <v>#N/A</v>
      </c>
      <c r="G4938" s="5">
        <v>44525</v>
      </c>
      <c r="H4938" s="7" t="e">
        <f>NA()</f>
        <v>#N/A</v>
      </c>
    </row>
    <row r="4939" spans="1:8" x14ac:dyDescent="0.25">
      <c r="A4939" s="5">
        <v>44526</v>
      </c>
      <c r="B4939" s="7">
        <v>-1.07</v>
      </c>
      <c r="D4939" s="5">
        <v>44526</v>
      </c>
      <c r="E4939" s="7">
        <v>2.5499999999999998</v>
      </c>
      <c r="G4939" s="5">
        <v>44526</v>
      </c>
      <c r="H4939" s="7">
        <v>2.92</v>
      </c>
    </row>
    <row r="4940" spans="1:8" x14ac:dyDescent="0.25">
      <c r="A4940" s="5">
        <v>44529</v>
      </c>
      <c r="B4940" s="7">
        <v>-1.02</v>
      </c>
      <c r="D4940" s="5">
        <v>44529</v>
      </c>
      <c r="E4940" s="7">
        <v>2.54</v>
      </c>
      <c r="G4940" s="5">
        <v>44529</v>
      </c>
      <c r="H4940" s="7">
        <v>2.91</v>
      </c>
    </row>
    <row r="4941" spans="1:8" x14ac:dyDescent="0.25">
      <c r="A4941" s="5">
        <v>44530</v>
      </c>
      <c r="B4941" s="7">
        <v>-1.07</v>
      </c>
      <c r="D4941" s="5">
        <v>44530</v>
      </c>
      <c r="E4941" s="7">
        <v>2.5</v>
      </c>
      <c r="G4941" s="5">
        <v>44530</v>
      </c>
      <c r="H4941" s="7">
        <v>2.8</v>
      </c>
    </row>
    <row r="4942" spans="1:8" x14ac:dyDescent="0.25">
      <c r="D4942" s="5">
        <v>44531</v>
      </c>
      <c r="E4942" s="7">
        <v>2.44</v>
      </c>
      <c r="G4942" s="5">
        <v>44531</v>
      </c>
      <c r="H4942" s="7">
        <v>2.7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5"/>
  <sheetViews>
    <sheetView workbookViewId="0">
      <pane ySplit="7" topLeftCell="A762" activePane="bottomLeft" state="frozen"/>
      <selection pane="bottomLeft" activeCell="D756" sqref="D756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298</v>
      </c>
      <c r="D4" s="5">
        <v>1</v>
      </c>
      <c r="E4" s="13" t="s">
        <v>298</v>
      </c>
      <c r="G4" s="5">
        <v>1</v>
      </c>
      <c r="H4" s="13" t="s">
        <v>293</v>
      </c>
      <c r="J4" s="5">
        <v>1</v>
      </c>
      <c r="K4" s="13" t="s">
        <v>294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115.827</v>
      </c>
      <c r="D758" s="5">
        <v>44378</v>
      </c>
      <c r="E758" s="7">
        <v>117.682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116.26900000000001</v>
      </c>
      <c r="D759" s="5">
        <v>44409</v>
      </c>
      <c r="E759" s="7">
        <v>118.04900000000001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A760" s="5">
        <v>44440</v>
      </c>
      <c r="B760" s="7">
        <v>116.679</v>
      </c>
      <c r="D760" s="5">
        <v>44440</v>
      </c>
      <c r="E760" s="7">
        <v>118.342</v>
      </c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A761" s="5">
        <v>44470</v>
      </c>
      <c r="B761" s="7">
        <v>117.416</v>
      </c>
      <c r="D761" s="5">
        <v>44470</v>
      </c>
      <c r="E761" s="7">
        <v>118.845</v>
      </c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281.69499999999999</v>
      </c>
    </row>
    <row r="786" spans="7:11" x14ac:dyDescent="0.25">
      <c r="G786" s="5">
        <v>40848</v>
      </c>
      <c r="H786" s="7">
        <v>227.16900000000001</v>
      </c>
    </row>
    <row r="787" spans="7:11" x14ac:dyDescent="0.25">
      <c r="G787" s="5">
        <v>40878</v>
      </c>
      <c r="H787" s="7">
        <v>227.22300000000001</v>
      </c>
    </row>
    <row r="788" spans="7:11" x14ac:dyDescent="0.25">
      <c r="G788" s="5">
        <v>40909</v>
      </c>
      <c r="H788" s="7">
        <v>227.84200000000001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  <row r="905" spans="7:9" x14ac:dyDescent="0.25">
      <c r="G905" s="5">
        <v>44470</v>
      </c>
      <c r="H905" s="7">
        <v>276.72399999999999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70"/>
  <sheetViews>
    <sheetView workbookViewId="0">
      <pane ySplit="7" topLeftCell="A284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295</v>
      </c>
      <c r="D4" s="5">
        <v>1</v>
      </c>
      <c r="E4" s="7" t="s">
        <v>296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3680000</v>
      </c>
    </row>
    <row r="2842" spans="1:5" x14ac:dyDescent="0.25">
      <c r="A2842" s="5">
        <v>44317</v>
      </c>
      <c r="B2842" s="7">
        <v>507000</v>
      </c>
      <c r="D2842" s="5">
        <v>44317</v>
      </c>
      <c r="E2842" s="7">
        <v>3640000</v>
      </c>
    </row>
    <row r="2843" spans="1:5" x14ac:dyDescent="0.25">
      <c r="A2843" s="5">
        <v>44324</v>
      </c>
      <c r="B2843" s="7">
        <v>478000</v>
      </c>
      <c r="D2843" s="5">
        <v>44324</v>
      </c>
      <c r="E2843" s="7">
        <v>3738000</v>
      </c>
    </row>
    <row r="2844" spans="1:5" x14ac:dyDescent="0.25">
      <c r="A2844" s="5">
        <v>44331</v>
      </c>
      <c r="B2844" s="7">
        <v>444000</v>
      </c>
      <c r="D2844" s="5">
        <v>44331</v>
      </c>
      <c r="E2844" s="7">
        <v>3611000</v>
      </c>
    </row>
    <row r="2845" spans="1:5" x14ac:dyDescent="0.25">
      <c r="A2845" s="5">
        <v>44338</v>
      </c>
      <c r="B2845" s="7">
        <v>405000</v>
      </c>
      <c r="D2845" s="5">
        <v>44338</v>
      </c>
      <c r="E2845" s="7">
        <v>3769000</v>
      </c>
    </row>
    <row r="2846" spans="1:5" x14ac:dyDescent="0.25">
      <c r="A2846" s="5">
        <v>44345</v>
      </c>
      <c r="B2846" s="7">
        <v>388000</v>
      </c>
      <c r="D2846" s="5">
        <v>44345</v>
      </c>
      <c r="E2846" s="7">
        <v>3517000</v>
      </c>
    </row>
    <row r="2847" spans="1:5" x14ac:dyDescent="0.25">
      <c r="A2847" s="5">
        <v>44352</v>
      </c>
      <c r="B2847" s="7">
        <v>374000</v>
      </c>
      <c r="D2847" s="5">
        <v>44352</v>
      </c>
      <c r="E2847" s="7">
        <v>3528000</v>
      </c>
    </row>
    <row r="2848" spans="1:5" x14ac:dyDescent="0.25">
      <c r="A2848" s="5">
        <v>44359</v>
      </c>
      <c r="B2848" s="7">
        <v>418000</v>
      </c>
      <c r="D2848" s="5">
        <v>44359</v>
      </c>
      <c r="E2848" s="7">
        <v>3412000</v>
      </c>
    </row>
    <row r="2849" spans="1:5" x14ac:dyDescent="0.25">
      <c r="A2849" s="5">
        <v>44366</v>
      </c>
      <c r="B2849" s="7">
        <v>416000</v>
      </c>
      <c r="D2849" s="5">
        <v>44366</v>
      </c>
      <c r="E2849" s="7">
        <v>3484000</v>
      </c>
    </row>
    <row r="2850" spans="1:5" x14ac:dyDescent="0.25">
      <c r="A2850" s="5">
        <v>44373</v>
      </c>
      <c r="B2850" s="7">
        <v>368000</v>
      </c>
      <c r="D2850" s="5">
        <v>44373</v>
      </c>
      <c r="E2850" s="7">
        <v>3367000</v>
      </c>
    </row>
    <row r="2851" spans="1:5" x14ac:dyDescent="0.25">
      <c r="A2851" s="5">
        <v>44380</v>
      </c>
      <c r="B2851" s="7">
        <v>386000</v>
      </c>
      <c r="D2851" s="5">
        <v>44380</v>
      </c>
      <c r="E2851" s="7">
        <v>3265000</v>
      </c>
    </row>
    <row r="2852" spans="1:5" x14ac:dyDescent="0.25">
      <c r="A2852" s="5">
        <v>44387</v>
      </c>
      <c r="B2852" s="7">
        <v>368000</v>
      </c>
      <c r="D2852" s="5">
        <v>44387</v>
      </c>
      <c r="E2852" s="7">
        <v>3262000</v>
      </c>
    </row>
    <row r="2853" spans="1:5" x14ac:dyDescent="0.25">
      <c r="A2853" s="5">
        <v>44394</v>
      </c>
      <c r="B2853" s="7">
        <v>424000</v>
      </c>
      <c r="D2853" s="5">
        <v>44394</v>
      </c>
      <c r="E2853" s="7">
        <v>3296000</v>
      </c>
    </row>
    <row r="2854" spans="1:5" x14ac:dyDescent="0.25">
      <c r="A2854" s="5">
        <v>44401</v>
      </c>
      <c r="B2854" s="7">
        <v>399000</v>
      </c>
      <c r="D2854" s="5">
        <v>44401</v>
      </c>
      <c r="E2854" s="7">
        <v>2980000</v>
      </c>
    </row>
    <row r="2855" spans="1:5" x14ac:dyDescent="0.25">
      <c r="A2855" s="5">
        <v>44408</v>
      </c>
      <c r="B2855" s="7">
        <v>387000</v>
      </c>
      <c r="D2855" s="5">
        <v>44408</v>
      </c>
      <c r="E2855" s="7">
        <v>2899000</v>
      </c>
    </row>
    <row r="2856" spans="1:5" x14ac:dyDescent="0.25">
      <c r="A2856" s="5">
        <v>44415</v>
      </c>
      <c r="B2856" s="7">
        <v>377000</v>
      </c>
      <c r="D2856" s="5">
        <v>44415</v>
      </c>
      <c r="E2856" s="7">
        <v>2865000</v>
      </c>
    </row>
    <row r="2857" spans="1:5" x14ac:dyDescent="0.25">
      <c r="A2857" s="5">
        <v>44422</v>
      </c>
      <c r="B2857" s="7">
        <v>349000</v>
      </c>
      <c r="D2857" s="5">
        <v>44422</v>
      </c>
      <c r="E2857" s="7">
        <v>2908000</v>
      </c>
    </row>
    <row r="2858" spans="1:5" x14ac:dyDescent="0.25">
      <c r="A2858" s="5">
        <v>44429</v>
      </c>
      <c r="B2858" s="7">
        <v>354000</v>
      </c>
      <c r="D2858" s="5">
        <v>44429</v>
      </c>
      <c r="E2858" s="7">
        <v>2805000</v>
      </c>
    </row>
    <row r="2859" spans="1:5" x14ac:dyDescent="0.25">
      <c r="A2859" s="5">
        <v>44436</v>
      </c>
      <c r="B2859" s="7">
        <v>345000</v>
      </c>
      <c r="D2859" s="5">
        <v>44436</v>
      </c>
      <c r="E2859" s="7">
        <v>2852000</v>
      </c>
    </row>
    <row r="2860" spans="1:5" x14ac:dyDescent="0.25">
      <c r="A2860" s="5">
        <v>44443</v>
      </c>
      <c r="B2860" s="7">
        <v>312000</v>
      </c>
      <c r="D2860" s="5">
        <v>44443</v>
      </c>
      <c r="E2860" s="7">
        <v>2715000</v>
      </c>
    </row>
    <row r="2861" spans="1:5" x14ac:dyDescent="0.25">
      <c r="A2861" s="5">
        <v>44450</v>
      </c>
      <c r="B2861" s="7">
        <v>335000</v>
      </c>
      <c r="D2861" s="5">
        <v>44450</v>
      </c>
      <c r="E2861" s="7">
        <v>2820000</v>
      </c>
    </row>
    <row r="2862" spans="1:5" x14ac:dyDescent="0.25">
      <c r="A2862" s="5">
        <v>44457</v>
      </c>
      <c r="B2862" s="7">
        <v>351000</v>
      </c>
      <c r="D2862" s="5">
        <v>44457</v>
      </c>
      <c r="E2862" s="7">
        <v>2811000</v>
      </c>
    </row>
    <row r="2863" spans="1:5" x14ac:dyDescent="0.25">
      <c r="A2863" s="5">
        <v>44464</v>
      </c>
      <c r="B2863" s="7">
        <v>364000</v>
      </c>
      <c r="D2863" s="5">
        <v>44464</v>
      </c>
      <c r="E2863" s="7">
        <v>2727000</v>
      </c>
    </row>
    <row r="2864" spans="1:5" x14ac:dyDescent="0.25">
      <c r="A2864" s="5">
        <v>44471</v>
      </c>
      <c r="B2864" s="7">
        <v>329000</v>
      </c>
      <c r="D2864" s="5">
        <v>44471</v>
      </c>
      <c r="E2864" s="7">
        <v>2603000</v>
      </c>
    </row>
    <row r="2865" spans="1:5" x14ac:dyDescent="0.25">
      <c r="A2865" s="5">
        <v>44478</v>
      </c>
      <c r="B2865" s="7">
        <v>296000</v>
      </c>
      <c r="D2865" s="5">
        <v>44478</v>
      </c>
      <c r="E2865" s="7">
        <v>2480000</v>
      </c>
    </row>
    <row r="2866" spans="1:5" x14ac:dyDescent="0.25">
      <c r="A2866" s="5">
        <v>44485</v>
      </c>
      <c r="B2866" s="7">
        <v>291000</v>
      </c>
      <c r="D2866" s="5">
        <v>44485</v>
      </c>
      <c r="E2866" s="7">
        <v>2239000</v>
      </c>
    </row>
    <row r="2867" spans="1:5" x14ac:dyDescent="0.25">
      <c r="A2867" s="5">
        <v>44492</v>
      </c>
      <c r="B2867" s="7">
        <v>283000</v>
      </c>
      <c r="D2867" s="5">
        <v>44492</v>
      </c>
      <c r="E2867" s="7">
        <v>2101000</v>
      </c>
    </row>
    <row r="2868" spans="1:5" x14ac:dyDescent="0.25">
      <c r="A2868" s="5">
        <v>44499</v>
      </c>
      <c r="B2868" s="7">
        <v>271000</v>
      </c>
      <c r="D2868" s="5">
        <v>44499</v>
      </c>
      <c r="E2868" s="7">
        <v>2209000</v>
      </c>
    </row>
    <row r="2869" spans="1:5" x14ac:dyDescent="0.25">
      <c r="A2869" s="5">
        <v>44506</v>
      </c>
      <c r="B2869" s="7">
        <v>269000</v>
      </c>
      <c r="D2869" s="5">
        <v>44506</v>
      </c>
      <c r="E2869" s="7">
        <v>2080000</v>
      </c>
    </row>
    <row r="2870" spans="1:5" x14ac:dyDescent="0.25">
      <c r="A2870" s="5">
        <v>44513</v>
      </c>
      <c r="B2870" s="7">
        <v>268000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1"/>
  <sheetViews>
    <sheetView workbookViewId="0">
      <pane ySplit="7" topLeftCell="A973" activePane="bottomLeft" state="frozen"/>
      <selection pane="bottomLeft" activeCell="G998" sqref="G998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289</v>
      </c>
      <c r="D4" s="5">
        <v>1</v>
      </c>
      <c r="E4" s="13" t="s">
        <v>290</v>
      </c>
      <c r="G4" s="5">
        <v>1</v>
      </c>
      <c r="H4" s="13" t="s">
        <v>297</v>
      </c>
      <c r="J4" s="5">
        <v>1</v>
      </c>
      <c r="K4" s="13" t="s">
        <v>297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10629</v>
      </c>
    </row>
    <row r="257" spans="1:11" x14ac:dyDescent="0.25">
      <c r="A257" s="5">
        <v>21824</v>
      </c>
      <c r="B257" s="7">
        <v>53358</v>
      </c>
      <c r="D257" s="5">
        <v>25112</v>
      </c>
      <c r="E257" s="7">
        <v>3.4</v>
      </c>
      <c r="G257" s="5">
        <v>44440</v>
      </c>
      <c r="H257" s="7">
        <v>4434</v>
      </c>
      <c r="J257" s="5">
        <v>44440</v>
      </c>
      <c r="K257" s="7">
        <v>10438</v>
      </c>
    </row>
    <row r="258" spans="1:11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11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11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11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11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11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11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11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11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11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11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11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11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11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11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4.8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5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5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5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5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5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5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5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5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5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5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5">
        <v>5.9</v>
      </c>
    </row>
    <row r="998" spans="1:6" x14ac:dyDescent="0.25">
      <c r="A998" s="5">
        <v>44378</v>
      </c>
      <c r="B998" s="7">
        <v>146993</v>
      </c>
      <c r="C998" s="18">
        <f t="shared" si="0"/>
        <v>1091</v>
      </c>
      <c r="D998" s="5">
        <v>5.4</v>
      </c>
    </row>
    <row r="999" spans="1:6" x14ac:dyDescent="0.25">
      <c r="A999" s="5">
        <v>44409</v>
      </c>
      <c r="B999" s="7">
        <v>147476</v>
      </c>
      <c r="C999" s="18">
        <f t="shared" si="0"/>
        <v>483</v>
      </c>
      <c r="D999" s="5">
        <v>5.2</v>
      </c>
    </row>
    <row r="1000" spans="1:6" x14ac:dyDescent="0.25">
      <c r="A1000" s="5">
        <v>44440</v>
      </c>
      <c r="B1000" s="7">
        <v>147788</v>
      </c>
    </row>
    <row r="1001" spans="1:6" x14ac:dyDescent="0.25">
      <c r="A1001" s="5">
        <v>44470</v>
      </c>
      <c r="B1001" s="7">
        <v>148319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0"/>
  <sheetViews>
    <sheetView workbookViewId="0">
      <pane ySplit="7" topLeftCell="A7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291</v>
      </c>
      <c r="D4" s="5">
        <v>1</v>
      </c>
      <c r="E4" s="13" t="s">
        <v>288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30.31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30.44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30.55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30.67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30.85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30.96</v>
      </c>
      <c r="D195" s="5">
        <v>27242</v>
      </c>
      <c r="E195" s="7">
        <v>4190</v>
      </c>
    </row>
    <row r="196" spans="1:5" x14ac:dyDescent="0.25">
      <c r="D196" s="5">
        <v>27273</v>
      </c>
      <c r="E196" s="7">
        <v>4185.7</v>
      </c>
    </row>
    <row r="197" spans="1:5" x14ac:dyDescent="0.25">
      <c r="D197" s="5">
        <v>27303</v>
      </c>
      <c r="E197" s="7">
        <v>4199.5</v>
      </c>
    </row>
    <row r="198" spans="1:5" x14ac:dyDescent="0.25"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16102.8</v>
      </c>
    </row>
    <row r="756" spans="4:5" x14ac:dyDescent="0.25">
      <c r="D756" s="5">
        <v>44317</v>
      </c>
      <c r="E756" s="7">
        <v>15598.1</v>
      </c>
    </row>
    <row r="757" spans="4:5" x14ac:dyDescent="0.25">
      <c r="D757" s="5">
        <v>44348</v>
      </c>
      <c r="E757" s="7">
        <v>15517.7</v>
      </c>
    </row>
    <row r="758" spans="4:5" x14ac:dyDescent="0.25">
      <c r="D758" s="5">
        <v>44378</v>
      </c>
      <c r="E758" s="7">
        <v>15617.6</v>
      </c>
    </row>
    <row r="759" spans="4:5" x14ac:dyDescent="0.25">
      <c r="D759" s="5">
        <v>44409</v>
      </c>
      <c r="E759" s="7">
        <v>15587.5</v>
      </c>
    </row>
    <row r="760" spans="4:5" x14ac:dyDescent="0.25">
      <c r="D760" s="5">
        <v>44440</v>
      </c>
      <c r="E760" s="7">
        <v>15334.7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38"/>
  <sheetViews>
    <sheetView tabSelected="1" workbookViewId="0">
      <pane ySplit="7" topLeftCell="A15601" activePane="bottomLeft" state="frozen"/>
      <selection pane="bottomLeft" activeCell="J15630" sqref="J15630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301</v>
      </c>
      <c r="D4" s="5">
        <v>1</v>
      </c>
      <c r="E4" s="13" t="s">
        <v>302</v>
      </c>
      <c r="G4" s="5">
        <v>1</v>
      </c>
      <c r="H4" s="13" t="s">
        <v>303</v>
      </c>
      <c r="J4" s="5">
        <v>1</v>
      </c>
      <c r="K4" s="13" t="s">
        <v>301</v>
      </c>
    </row>
    <row r="5" spans="1:11" ht="16.5" x14ac:dyDescent="0.25">
      <c r="A5" s="12" t="s">
        <v>283</v>
      </c>
      <c r="D5" s="12" t="s">
        <v>284</v>
      </c>
      <c r="G5" s="12" t="s">
        <v>285</v>
      </c>
      <c r="J5" s="12" t="s">
        <v>283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A11680" s="5">
        <v>44511</v>
      </c>
      <c r="B11680" s="7" t="e">
        <f>NA()</f>
        <v>#N/A</v>
      </c>
      <c r="D11680" s="5">
        <v>44252</v>
      </c>
      <c r="E11680" s="7">
        <v>0.17</v>
      </c>
      <c r="G11680" s="5">
        <v>38988</v>
      </c>
      <c r="H11680" s="7">
        <v>4.63</v>
      </c>
      <c r="J11680" s="5">
        <v>44511</v>
      </c>
      <c r="K11680" s="7" t="e">
        <f>NA()</f>
        <v>#N/A</v>
      </c>
    </row>
    <row r="11681" spans="1:11" x14ac:dyDescent="0.25">
      <c r="A11681" s="5">
        <v>44512</v>
      </c>
      <c r="B11681" s="7">
        <v>1.95</v>
      </c>
      <c r="D11681" s="5">
        <v>44253</v>
      </c>
      <c r="E11681" s="7">
        <v>0.14000000000000001</v>
      </c>
      <c r="G11681" s="5">
        <v>38989</v>
      </c>
      <c r="H11681" s="7">
        <v>4.6399999999999997</v>
      </c>
      <c r="J11681" s="5">
        <v>44512</v>
      </c>
      <c r="K11681" s="7">
        <v>1.95</v>
      </c>
    </row>
    <row r="11682" spans="1:11" x14ac:dyDescent="0.25">
      <c r="A11682" s="5">
        <v>44515</v>
      </c>
      <c r="B11682" s="7">
        <v>2.0099999999999998</v>
      </c>
      <c r="D11682" s="5">
        <v>44256</v>
      </c>
      <c r="E11682" s="7">
        <v>0.13</v>
      </c>
      <c r="G11682" s="5">
        <v>38992</v>
      </c>
      <c r="H11682" s="7">
        <v>4.62</v>
      </c>
      <c r="J11682" s="5">
        <v>44515</v>
      </c>
      <c r="K11682" s="7">
        <v>2.0099999999999998</v>
      </c>
    </row>
    <row r="11683" spans="1:11" x14ac:dyDescent="0.25">
      <c r="A11683" s="5">
        <v>44516</v>
      </c>
      <c r="B11683" s="7">
        <v>2.02</v>
      </c>
      <c r="D11683" s="5">
        <v>44257</v>
      </c>
      <c r="E11683" s="7">
        <v>0.13</v>
      </c>
      <c r="G11683" s="5">
        <v>38993</v>
      </c>
      <c r="H11683" s="7">
        <v>4.62</v>
      </c>
      <c r="J11683" s="5">
        <v>44516</v>
      </c>
      <c r="K11683" s="7">
        <v>2.02</v>
      </c>
    </row>
    <row r="11684" spans="1:11" x14ac:dyDescent="0.25">
      <c r="A11684" s="5">
        <v>44517</v>
      </c>
      <c r="B11684" s="7">
        <v>2</v>
      </c>
      <c r="D11684" s="5">
        <v>44258</v>
      </c>
      <c r="E11684" s="7">
        <v>0.14000000000000001</v>
      </c>
      <c r="G11684" s="5">
        <v>38994</v>
      </c>
      <c r="H11684" s="7">
        <v>4.57</v>
      </c>
      <c r="J11684" s="5">
        <v>44517</v>
      </c>
      <c r="K11684" s="7">
        <v>2</v>
      </c>
    </row>
    <row r="11685" spans="1:11" x14ac:dyDescent="0.25">
      <c r="A11685" s="5">
        <v>44518</v>
      </c>
      <c r="B11685" s="7">
        <v>1.97</v>
      </c>
      <c r="D11685" s="5">
        <v>44259</v>
      </c>
      <c r="E11685" s="7">
        <v>0.14000000000000001</v>
      </c>
      <c r="G11685" s="5">
        <v>38995</v>
      </c>
      <c r="H11685" s="7">
        <v>4.6100000000000003</v>
      </c>
      <c r="J11685" s="5">
        <v>44518</v>
      </c>
      <c r="K11685" s="7">
        <v>1.97</v>
      </c>
    </row>
    <row r="11686" spans="1:11" x14ac:dyDescent="0.25">
      <c r="A11686" s="5">
        <v>44519</v>
      </c>
      <c r="B11686" s="7">
        <v>1.91</v>
      </c>
      <c r="D11686" s="5">
        <v>44260</v>
      </c>
      <c r="E11686" s="7">
        <v>0.14000000000000001</v>
      </c>
      <c r="G11686" s="5">
        <v>38996</v>
      </c>
      <c r="H11686" s="7">
        <v>4.7</v>
      </c>
      <c r="J11686" s="5">
        <v>44519</v>
      </c>
      <c r="K11686" s="7">
        <v>1.91</v>
      </c>
    </row>
    <row r="11687" spans="1:11" x14ac:dyDescent="0.25">
      <c r="A11687" s="5">
        <v>44522</v>
      </c>
      <c r="B11687" s="7">
        <v>1.98</v>
      </c>
      <c r="D11687" s="5">
        <v>44263</v>
      </c>
      <c r="E11687" s="7">
        <v>0.17</v>
      </c>
      <c r="G11687" s="5">
        <v>38999</v>
      </c>
      <c r="H11687" s="7" t="e">
        <f>NA()</f>
        <v>#N/A</v>
      </c>
      <c r="J11687" s="5">
        <v>44522</v>
      </c>
      <c r="K11687" s="7">
        <v>1.98</v>
      </c>
    </row>
    <row r="11688" spans="1:11" x14ac:dyDescent="0.25">
      <c r="A11688" s="5">
        <v>44523</v>
      </c>
      <c r="B11688" s="7">
        <v>2.02</v>
      </c>
      <c r="D11688" s="5">
        <v>44264</v>
      </c>
      <c r="E11688" s="7">
        <v>0.17</v>
      </c>
      <c r="G11688" s="5">
        <v>39000</v>
      </c>
      <c r="H11688" s="7">
        <v>4.75</v>
      </c>
      <c r="J11688" s="5">
        <v>44523</v>
      </c>
      <c r="K11688" s="7">
        <v>2.02</v>
      </c>
    </row>
    <row r="11689" spans="1:11" x14ac:dyDescent="0.25">
      <c r="A11689" s="5">
        <v>44524</v>
      </c>
      <c r="B11689" s="7">
        <v>1.96</v>
      </c>
      <c r="D11689" s="5">
        <v>44265</v>
      </c>
      <c r="E11689" s="7">
        <v>0.16</v>
      </c>
      <c r="G11689" s="5">
        <v>39001</v>
      </c>
      <c r="H11689" s="7">
        <v>4.78</v>
      </c>
      <c r="J11689" s="5">
        <v>44524</v>
      </c>
      <c r="K11689" s="7">
        <v>1.96</v>
      </c>
    </row>
    <row r="11690" spans="1:11" x14ac:dyDescent="0.25">
      <c r="A11690" s="5">
        <v>44525</v>
      </c>
      <c r="B11690" s="7" t="e">
        <f>NA()</f>
        <v>#N/A</v>
      </c>
      <c r="D11690" s="5">
        <v>44266</v>
      </c>
      <c r="E11690" s="7">
        <v>0.14000000000000001</v>
      </c>
      <c r="G11690" s="5">
        <v>39002</v>
      </c>
      <c r="H11690" s="7">
        <v>4.79</v>
      </c>
      <c r="J11690" s="5">
        <v>44525</v>
      </c>
      <c r="K11690" s="7" t="e">
        <f>NA()</f>
        <v>#N/A</v>
      </c>
    </row>
    <row r="11691" spans="1:11" x14ac:dyDescent="0.25">
      <c r="A11691" s="5">
        <v>44526</v>
      </c>
      <c r="B11691" s="7">
        <v>1.83</v>
      </c>
      <c r="D11691" s="5">
        <v>44267</v>
      </c>
      <c r="E11691" s="7">
        <v>0.14000000000000001</v>
      </c>
      <c r="G11691" s="5">
        <v>39003</v>
      </c>
      <c r="H11691" s="7">
        <v>4.8099999999999996</v>
      </c>
      <c r="J11691" s="5">
        <v>44526</v>
      </c>
      <c r="K11691" s="7">
        <v>1.83</v>
      </c>
    </row>
    <row r="11692" spans="1:11" x14ac:dyDescent="0.25">
      <c r="A11692" s="5">
        <v>44529</v>
      </c>
      <c r="B11692" s="7">
        <v>1.87</v>
      </c>
      <c r="D11692" s="5">
        <v>44270</v>
      </c>
      <c r="E11692" s="7">
        <v>0.14000000000000001</v>
      </c>
      <c r="G11692" s="5">
        <v>39006</v>
      </c>
      <c r="H11692" s="7">
        <v>4.79</v>
      </c>
      <c r="J11692" s="5">
        <v>44529</v>
      </c>
      <c r="K11692" s="7">
        <v>1.87</v>
      </c>
    </row>
    <row r="11693" spans="1:11" x14ac:dyDescent="0.25">
      <c r="A11693" s="5">
        <v>44530</v>
      </c>
      <c r="B11693" s="7">
        <v>1.78</v>
      </c>
      <c r="D11693" s="5">
        <v>44271</v>
      </c>
      <c r="E11693" s="7">
        <v>0.15</v>
      </c>
      <c r="G11693" s="5">
        <v>39007</v>
      </c>
      <c r="H11693" s="7">
        <v>4.78</v>
      </c>
      <c r="J11693" s="5">
        <v>44530</v>
      </c>
      <c r="K11693" s="7">
        <v>1.78</v>
      </c>
    </row>
    <row r="11694" spans="1:11" x14ac:dyDescent="0.25">
      <c r="D11694" s="5">
        <v>44272</v>
      </c>
      <c r="E11694" s="7">
        <v>0.13</v>
      </c>
      <c r="G11694" s="5">
        <v>39008</v>
      </c>
      <c r="H11694" s="7">
        <v>4.7699999999999996</v>
      </c>
    </row>
    <row r="11695" spans="1:11" x14ac:dyDescent="0.25">
      <c r="D11695" s="5">
        <v>44273</v>
      </c>
      <c r="E11695" s="7">
        <v>0.16</v>
      </c>
      <c r="G11695" s="5">
        <v>39009</v>
      </c>
      <c r="H11695" s="7">
        <v>4.79</v>
      </c>
    </row>
    <row r="11696" spans="1:11" x14ac:dyDescent="0.25">
      <c r="D11696" s="5">
        <v>44274</v>
      </c>
      <c r="E11696" s="7">
        <v>0.16</v>
      </c>
      <c r="G11696" s="5">
        <v>39010</v>
      </c>
      <c r="H11696" s="7">
        <v>4.79</v>
      </c>
    </row>
    <row r="11697" spans="4:8" x14ac:dyDescent="0.25">
      <c r="D11697" s="5">
        <v>44277</v>
      </c>
      <c r="E11697" s="7">
        <v>0.15</v>
      </c>
      <c r="G11697" s="5">
        <v>39013</v>
      </c>
      <c r="H11697" s="7">
        <v>4.83</v>
      </c>
    </row>
    <row r="11698" spans="4:8" x14ac:dyDescent="0.25">
      <c r="D11698" s="5">
        <v>44278</v>
      </c>
      <c r="E11698" s="7">
        <v>0.15</v>
      </c>
      <c r="G11698" s="5">
        <v>39014</v>
      </c>
      <c r="H11698" s="7">
        <v>4.83</v>
      </c>
    </row>
    <row r="11699" spans="4:8" x14ac:dyDescent="0.25">
      <c r="D11699" s="5">
        <v>44279</v>
      </c>
      <c r="E11699" s="7">
        <v>0.14000000000000001</v>
      </c>
      <c r="G11699" s="5">
        <v>39015</v>
      </c>
      <c r="H11699" s="7">
        <v>4.78</v>
      </c>
    </row>
    <row r="11700" spans="4:8" x14ac:dyDescent="0.25">
      <c r="D11700" s="5">
        <v>44280</v>
      </c>
      <c r="E11700" s="7">
        <v>0.14000000000000001</v>
      </c>
      <c r="G11700" s="5">
        <v>39016</v>
      </c>
      <c r="H11700" s="7">
        <v>4.7300000000000004</v>
      </c>
    </row>
    <row r="11701" spans="4:8" x14ac:dyDescent="0.25">
      <c r="D11701" s="5">
        <v>44281</v>
      </c>
      <c r="E11701" s="7">
        <v>0.14000000000000001</v>
      </c>
      <c r="G11701" s="5">
        <v>39017</v>
      </c>
      <c r="H11701" s="7">
        <v>4.68</v>
      </c>
    </row>
    <row r="11702" spans="4:8" x14ac:dyDescent="0.25">
      <c r="D11702" s="5">
        <v>44284</v>
      </c>
      <c r="E11702" s="7">
        <v>0.14000000000000001</v>
      </c>
      <c r="G11702" s="5">
        <v>39020</v>
      </c>
      <c r="H11702" s="7">
        <v>4.68</v>
      </c>
    </row>
    <row r="11703" spans="4:8" x14ac:dyDescent="0.25">
      <c r="D11703" s="5">
        <v>44285</v>
      </c>
      <c r="E11703" s="7">
        <v>0.16</v>
      </c>
      <c r="G11703" s="5">
        <v>39021</v>
      </c>
      <c r="H11703" s="7">
        <v>4.6100000000000003</v>
      </c>
    </row>
    <row r="11704" spans="4:8" x14ac:dyDescent="0.25">
      <c r="D11704" s="5">
        <v>44286</v>
      </c>
      <c r="E11704" s="7">
        <v>0.16</v>
      </c>
      <c r="G11704" s="5">
        <v>39022</v>
      </c>
      <c r="H11704" s="7">
        <v>4.57</v>
      </c>
    </row>
    <row r="11705" spans="4:8" x14ac:dyDescent="0.25">
      <c r="D11705" s="5">
        <v>44287</v>
      </c>
      <c r="E11705" s="7">
        <v>0.17</v>
      </c>
      <c r="G11705" s="5">
        <v>39023</v>
      </c>
      <c r="H11705" s="7">
        <v>4.5999999999999996</v>
      </c>
    </row>
    <row r="11706" spans="4:8" x14ac:dyDescent="0.25">
      <c r="D11706" s="5">
        <v>44288</v>
      </c>
      <c r="E11706" s="7">
        <v>0.19</v>
      </c>
      <c r="G11706" s="5">
        <v>39024</v>
      </c>
      <c r="H11706" s="7">
        <v>4.72</v>
      </c>
    </row>
    <row r="11707" spans="4:8" x14ac:dyDescent="0.25">
      <c r="D11707" s="5">
        <v>44291</v>
      </c>
      <c r="E11707" s="7">
        <v>0.17</v>
      </c>
      <c r="G11707" s="5">
        <v>39027</v>
      </c>
      <c r="H11707" s="7">
        <v>4.71</v>
      </c>
    </row>
    <row r="11708" spans="4:8" x14ac:dyDescent="0.25">
      <c r="D11708" s="5">
        <v>44292</v>
      </c>
      <c r="E11708" s="7">
        <v>0.16</v>
      </c>
      <c r="G11708" s="5">
        <v>39028</v>
      </c>
      <c r="H11708" s="7">
        <v>4.66</v>
      </c>
    </row>
    <row r="11709" spans="4:8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4:8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4:8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4:8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4:8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4:8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4:8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4:8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4:8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4:8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4:8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4:8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4:8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4:8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4:8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4:8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4:8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D11865" s="5">
        <v>44511</v>
      </c>
      <c r="E11865" s="7" t="e">
        <f>NA()</f>
        <v>#N/A</v>
      </c>
      <c r="G11865" s="5">
        <v>39247</v>
      </c>
      <c r="H11865" s="7">
        <v>5.23</v>
      </c>
    </row>
    <row r="11866" spans="4:8" x14ac:dyDescent="0.25">
      <c r="D11866" s="5">
        <v>44512</v>
      </c>
      <c r="E11866" s="7">
        <v>0.53</v>
      </c>
      <c r="G11866" s="5">
        <v>39248</v>
      </c>
      <c r="H11866" s="7">
        <v>5.16</v>
      </c>
    </row>
    <row r="11867" spans="4:8" x14ac:dyDescent="0.25">
      <c r="D11867" s="5">
        <v>44515</v>
      </c>
      <c r="E11867" s="7">
        <v>0.53</v>
      </c>
      <c r="G11867" s="5">
        <v>39251</v>
      </c>
      <c r="H11867" s="7">
        <v>5.15</v>
      </c>
    </row>
    <row r="11868" spans="4:8" x14ac:dyDescent="0.25">
      <c r="D11868" s="5">
        <v>44516</v>
      </c>
      <c r="E11868" s="7">
        <v>0.54</v>
      </c>
      <c r="G11868" s="5">
        <v>39252</v>
      </c>
      <c r="H11868" s="7">
        <v>5.09</v>
      </c>
    </row>
    <row r="11869" spans="4:8" x14ac:dyDescent="0.25">
      <c r="D11869" s="5">
        <v>44517</v>
      </c>
      <c r="E11869" s="7">
        <v>0.52</v>
      </c>
      <c r="G11869" s="5">
        <v>39253</v>
      </c>
      <c r="H11869" s="7">
        <v>5.14</v>
      </c>
    </row>
    <row r="11870" spans="4:8" x14ac:dyDescent="0.25">
      <c r="D11870" s="5">
        <v>44518</v>
      </c>
      <c r="E11870" s="7">
        <v>0.52</v>
      </c>
      <c r="G11870" s="5">
        <v>39254</v>
      </c>
      <c r="H11870" s="7">
        <v>5.16</v>
      </c>
    </row>
    <row r="11871" spans="4:8" x14ac:dyDescent="0.25">
      <c r="D11871" s="5">
        <v>44519</v>
      </c>
      <c r="E11871" s="7">
        <v>0.52</v>
      </c>
      <c r="G11871" s="5">
        <v>39255</v>
      </c>
      <c r="H11871" s="7">
        <v>5.14</v>
      </c>
    </row>
    <row r="11872" spans="4:8" x14ac:dyDescent="0.25">
      <c r="D11872" s="5">
        <v>44522</v>
      </c>
      <c r="E11872" s="7">
        <v>0.63</v>
      </c>
      <c r="G11872" s="5">
        <v>39258</v>
      </c>
      <c r="H11872" s="7">
        <v>5.09</v>
      </c>
    </row>
    <row r="11873" spans="4:8" x14ac:dyDescent="0.25">
      <c r="D11873" s="5">
        <v>44523</v>
      </c>
      <c r="E11873" s="7">
        <v>0.6</v>
      </c>
      <c r="G11873" s="5">
        <v>39259</v>
      </c>
      <c r="H11873" s="7">
        <v>5.0999999999999996</v>
      </c>
    </row>
    <row r="11874" spans="4:8" x14ac:dyDescent="0.25">
      <c r="D11874" s="5">
        <v>44524</v>
      </c>
      <c r="E11874" s="7">
        <v>0.64</v>
      </c>
      <c r="G11874" s="5">
        <v>39260</v>
      </c>
      <c r="H11874" s="7">
        <v>5.09</v>
      </c>
    </row>
    <row r="11875" spans="4:8" x14ac:dyDescent="0.25">
      <c r="D11875" s="5">
        <v>44525</v>
      </c>
      <c r="E11875" s="7" t="e">
        <f>NA()</f>
        <v>#N/A</v>
      </c>
      <c r="G11875" s="5">
        <v>39261</v>
      </c>
      <c r="H11875" s="7">
        <v>5.12</v>
      </c>
    </row>
    <row r="11876" spans="4:8" x14ac:dyDescent="0.25">
      <c r="D11876" s="5">
        <v>44526</v>
      </c>
      <c r="E11876" s="7">
        <v>0.5</v>
      </c>
      <c r="G11876" s="5">
        <v>39262</v>
      </c>
      <c r="H11876" s="7">
        <v>5.03</v>
      </c>
    </row>
    <row r="11877" spans="4:8" x14ac:dyDescent="0.25">
      <c r="D11877" s="5">
        <v>44529</v>
      </c>
      <c r="E11877" s="7">
        <v>0.51</v>
      </c>
      <c r="G11877" s="5">
        <v>39265</v>
      </c>
      <c r="H11877" s="7">
        <v>5</v>
      </c>
    </row>
    <row r="11878" spans="4:8" x14ac:dyDescent="0.25">
      <c r="D11878" s="5">
        <v>44530</v>
      </c>
      <c r="E11878" s="7">
        <v>0.52</v>
      </c>
      <c r="G11878" s="5">
        <v>39266</v>
      </c>
      <c r="H11878" s="7">
        <v>5.05</v>
      </c>
    </row>
    <row r="11879" spans="4:8" x14ac:dyDescent="0.25">
      <c r="G11879" s="5">
        <v>39267</v>
      </c>
      <c r="H11879" s="7" t="e">
        <f>NA()</f>
        <v>#N/A</v>
      </c>
    </row>
    <row r="11880" spans="4:8" x14ac:dyDescent="0.25">
      <c r="G11880" s="5">
        <v>39268</v>
      </c>
      <c r="H11880" s="7">
        <v>5.16</v>
      </c>
    </row>
    <row r="11881" spans="4:8" x14ac:dyDescent="0.25">
      <c r="G11881" s="5">
        <v>39269</v>
      </c>
      <c r="H11881" s="7">
        <v>5.19</v>
      </c>
    </row>
    <row r="11882" spans="4:8" x14ac:dyDescent="0.25">
      <c r="G11882" s="5">
        <v>39272</v>
      </c>
      <c r="H11882" s="7">
        <v>5.16</v>
      </c>
    </row>
    <row r="11883" spans="4:8" x14ac:dyDescent="0.25">
      <c r="G11883" s="5">
        <v>39273</v>
      </c>
      <c r="H11883" s="7">
        <v>5.03</v>
      </c>
    </row>
    <row r="11884" spans="4:8" x14ac:dyDescent="0.25">
      <c r="G11884" s="5">
        <v>39274</v>
      </c>
      <c r="H11884" s="7">
        <v>5.09</v>
      </c>
    </row>
    <row r="11885" spans="4:8" x14ac:dyDescent="0.25">
      <c r="G11885" s="5">
        <v>39275</v>
      </c>
      <c r="H11885" s="7">
        <v>5.13</v>
      </c>
    </row>
    <row r="11886" spans="4:8" x14ac:dyDescent="0.25">
      <c r="G11886" s="5">
        <v>39276</v>
      </c>
      <c r="H11886" s="7">
        <v>5.1100000000000003</v>
      </c>
    </row>
    <row r="11887" spans="4:8" x14ac:dyDescent="0.25">
      <c r="G11887" s="5">
        <v>39279</v>
      </c>
      <c r="H11887" s="7">
        <v>5.05</v>
      </c>
    </row>
    <row r="11888" spans="4:8" x14ac:dyDescent="0.25">
      <c r="G11888" s="5">
        <v>39280</v>
      </c>
      <c r="H11888" s="7">
        <v>5.08</v>
      </c>
    </row>
    <row r="11889" spans="7:8" x14ac:dyDescent="0.25">
      <c r="G11889" s="5">
        <v>39281</v>
      </c>
      <c r="H11889" s="7">
        <v>5.0199999999999996</v>
      </c>
    </row>
    <row r="11890" spans="7:8" x14ac:dyDescent="0.25">
      <c r="G11890" s="5">
        <v>39282</v>
      </c>
      <c r="H11890" s="7">
        <v>5.04</v>
      </c>
    </row>
    <row r="11891" spans="7:8" x14ac:dyDescent="0.25">
      <c r="G11891" s="5">
        <v>39283</v>
      </c>
      <c r="H11891" s="7">
        <v>4.96</v>
      </c>
    </row>
    <row r="11892" spans="7:8" x14ac:dyDescent="0.25">
      <c r="G11892" s="5">
        <v>39286</v>
      </c>
      <c r="H11892" s="7">
        <v>4.97</v>
      </c>
    </row>
    <row r="11893" spans="7:8" x14ac:dyDescent="0.25">
      <c r="G11893" s="5">
        <v>39287</v>
      </c>
      <c r="H11893" s="7">
        <v>4.9400000000000004</v>
      </c>
    </row>
    <row r="11894" spans="7:8" x14ac:dyDescent="0.25">
      <c r="G11894" s="5">
        <v>39288</v>
      </c>
      <c r="H11894" s="7">
        <v>4.92</v>
      </c>
    </row>
    <row r="11895" spans="7:8" x14ac:dyDescent="0.25">
      <c r="G11895" s="5">
        <v>39289</v>
      </c>
      <c r="H11895" s="7">
        <v>4.79</v>
      </c>
    </row>
    <row r="11896" spans="7:8" x14ac:dyDescent="0.25">
      <c r="G11896" s="5">
        <v>39290</v>
      </c>
      <c r="H11896" s="7">
        <v>4.8</v>
      </c>
    </row>
    <row r="11897" spans="7:8" x14ac:dyDescent="0.25">
      <c r="G11897" s="5">
        <v>39293</v>
      </c>
      <c r="H11897" s="7">
        <v>4.82</v>
      </c>
    </row>
    <row r="11898" spans="7:8" x14ac:dyDescent="0.25">
      <c r="G11898" s="5">
        <v>39294</v>
      </c>
      <c r="H11898" s="7">
        <v>4.78</v>
      </c>
    </row>
    <row r="11899" spans="7:8" x14ac:dyDescent="0.25">
      <c r="G11899" s="5">
        <v>39295</v>
      </c>
      <c r="H11899" s="7">
        <v>4.76</v>
      </c>
    </row>
    <row r="11900" spans="7:8" x14ac:dyDescent="0.25">
      <c r="G11900" s="5">
        <v>39296</v>
      </c>
      <c r="H11900" s="7">
        <v>4.7699999999999996</v>
      </c>
    </row>
    <row r="11901" spans="7:8" x14ac:dyDescent="0.25">
      <c r="G11901" s="5">
        <v>39297</v>
      </c>
      <c r="H11901" s="7">
        <v>4.71</v>
      </c>
    </row>
    <row r="11902" spans="7:8" x14ac:dyDescent="0.25">
      <c r="G11902" s="5">
        <v>39300</v>
      </c>
      <c r="H11902" s="7">
        <v>4.72</v>
      </c>
    </row>
    <row r="11903" spans="7:8" x14ac:dyDescent="0.25">
      <c r="G11903" s="5">
        <v>39301</v>
      </c>
      <c r="H11903" s="7">
        <v>4.7699999999999996</v>
      </c>
    </row>
    <row r="11904" spans="7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  <row r="15625" spans="7:8" x14ac:dyDescent="0.25">
      <c r="G15625" s="5">
        <v>44511</v>
      </c>
      <c r="H15625" s="7" t="e">
        <f>NA()</f>
        <v>#N/A</v>
      </c>
    </row>
    <row r="15626" spans="7:8" x14ac:dyDescent="0.25">
      <c r="G15626" s="5">
        <v>44512</v>
      </c>
      <c r="H15626" s="7">
        <v>1.58</v>
      </c>
    </row>
    <row r="15627" spans="7:8" x14ac:dyDescent="0.25">
      <c r="G15627" s="5">
        <v>44515</v>
      </c>
      <c r="H15627" s="7">
        <v>1.63</v>
      </c>
    </row>
    <row r="15628" spans="7:8" x14ac:dyDescent="0.25">
      <c r="G15628" s="5">
        <v>44516</v>
      </c>
      <c r="H15628" s="7">
        <v>1.63</v>
      </c>
    </row>
    <row r="15629" spans="7:8" x14ac:dyDescent="0.25">
      <c r="G15629" s="5">
        <v>44517</v>
      </c>
      <c r="H15629" s="7">
        <v>1.6</v>
      </c>
    </row>
    <row r="15630" spans="7:8" x14ac:dyDescent="0.25">
      <c r="G15630" s="5">
        <v>44518</v>
      </c>
      <c r="H15630" s="7">
        <v>1.59</v>
      </c>
    </row>
    <row r="15631" spans="7:8" x14ac:dyDescent="0.25">
      <c r="G15631" s="5">
        <v>44519</v>
      </c>
      <c r="H15631" s="7">
        <v>1.54</v>
      </c>
    </row>
    <row r="15632" spans="7:8" x14ac:dyDescent="0.25">
      <c r="G15632" s="5">
        <v>44522</v>
      </c>
      <c r="H15632" s="7">
        <v>1.63</v>
      </c>
    </row>
    <row r="15633" spans="7:8" x14ac:dyDescent="0.25">
      <c r="G15633" s="5">
        <v>44523</v>
      </c>
      <c r="H15633" s="7">
        <v>1.67</v>
      </c>
    </row>
    <row r="15634" spans="7:8" x14ac:dyDescent="0.25">
      <c r="G15634" s="5">
        <v>44524</v>
      </c>
      <c r="H15634" s="7">
        <v>1.64</v>
      </c>
    </row>
    <row r="15635" spans="7:8" x14ac:dyDescent="0.25">
      <c r="G15635" s="5">
        <v>44525</v>
      </c>
      <c r="H15635" s="7" t="e">
        <f>NA()</f>
        <v>#N/A</v>
      </c>
    </row>
    <row r="15636" spans="7:8" x14ac:dyDescent="0.25">
      <c r="G15636" s="5">
        <v>44526</v>
      </c>
      <c r="H15636" s="7">
        <v>1.48</v>
      </c>
    </row>
    <row r="15637" spans="7:8" x14ac:dyDescent="0.25">
      <c r="G15637" s="5">
        <v>44529</v>
      </c>
      <c r="H15637" s="7">
        <v>1.52</v>
      </c>
    </row>
    <row r="15638" spans="7:8" x14ac:dyDescent="0.25">
      <c r="G15638" s="5">
        <v>44530</v>
      </c>
      <c r="H15638" s="7">
        <v>1.43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5"/>
  <sheetViews>
    <sheetView workbookViewId="0">
      <pane ySplit="7" topLeftCell="A78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292</v>
      </c>
    </row>
    <row r="5" spans="1:2" ht="16.5" x14ac:dyDescent="0.25">
      <c r="A5" s="12" t="s">
        <v>287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2021-12-02T09:17:57Z</dcterms:modified>
</cp:coreProperties>
</file>