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Qlikview Production\Config\Excels\Uci\"/>
    </mc:Choice>
  </mc:AlternateContent>
  <bookViews>
    <workbookView xWindow="0" yWindow="0" windowWidth="10770" windowHeight="5415" tabRatio="868" activeTab="2"/>
  </bookViews>
  <sheets>
    <sheet name="Diseno" sheetId="27" r:id="rId1"/>
    <sheet name="Calendari" sheetId="14" r:id="rId2"/>
    <sheet name="Activitat" sheetId="26" r:id="rId3"/>
    <sheet name="Variables" sheetId="28" r:id="rId4"/>
    <sheet name="Medicacio" sheetId="31" r:id="rId5"/>
    <sheet name="Infeccions" sheetId="30" r:id="rId6"/>
    <sheet name="Diagnostics" sheetId="29" r:id="rId7"/>
  </sheets>
  <definedNames>
    <definedName name="_xlnm._FilterDatabase" localSheetId="2" hidden="1">Activitat!$A$1:$F$1</definedName>
    <definedName name="_xlnm._FilterDatabase" localSheetId="6" hidden="1">Diagnostics!$A$1:$F$1</definedName>
    <definedName name="_xlnm._FilterDatabase" localSheetId="5" hidden="1">Infeccions!$A$1:$F$1</definedName>
    <definedName name="_xlnm._FilterDatabase" localSheetId="4" hidden="1">Medicacio!$A$1:$F$1</definedName>
    <definedName name="_xlnm._FilterDatabase" localSheetId="3" hidden="1">Variables!$A$1:$F$1</definedName>
  </definedNames>
  <calcPr calcId="162913"/>
</workbook>
</file>

<file path=xl/calcChain.xml><?xml version="1.0" encoding="utf-8"?>
<calcChain xmlns="http://schemas.openxmlformats.org/spreadsheetml/2006/main">
  <c r="B8" i="27" l="1"/>
  <c r="B7" i="27" l="1"/>
  <c r="B6" i="27" l="1"/>
  <c r="B5" i="27" l="1"/>
  <c r="B4" i="27" l="1"/>
</calcChain>
</file>

<file path=xl/sharedStrings.xml><?xml version="1.0" encoding="utf-8"?>
<sst xmlns="http://schemas.openxmlformats.org/spreadsheetml/2006/main" count="450" uniqueCount="318">
  <si>
    <t>Variable</t>
  </si>
  <si>
    <t xml:space="preserve"> </t>
  </si>
  <si>
    <t>Comentaris</t>
  </si>
  <si>
    <t>Expressio</t>
  </si>
  <si>
    <t>vAnyMax</t>
  </si>
  <si>
    <t>vAnyMax1</t>
  </si>
  <si>
    <t>=max(Cal_Year)</t>
  </si>
  <si>
    <t>=max(Cal_Year)-1</t>
  </si>
  <si>
    <t>vRojo</t>
  </si>
  <si>
    <t>=RGB(0,255,0)</t>
  </si>
  <si>
    <t>vVerde</t>
  </si>
  <si>
    <t>=RGB(255,0,0)</t>
  </si>
  <si>
    <t>vIndicador</t>
  </si>
  <si>
    <t>vIndicadorTemps</t>
  </si>
  <si>
    <t>vCenso_Ind</t>
  </si>
  <si>
    <t>vUCI_AltesTotals</t>
  </si>
  <si>
    <t>vUCI_AltesAnyMax</t>
  </si>
  <si>
    <t>vUCI_AltesAnyMax1</t>
  </si>
  <si>
    <t>vUCI_AltesAnyMax1_Tot</t>
  </si>
  <si>
    <t>vDataUciAltaMax1</t>
  </si>
  <si>
    <t>vDataUciAltaMin1</t>
  </si>
  <si>
    <t>vDataUciAltaMax</t>
  </si>
  <si>
    <t>=addYears(max(Uci_AltaTime),-1)</t>
  </si>
  <si>
    <t>=addYears(min(Uci_AltaTime),-1)</t>
  </si>
  <si>
    <t>vUCI_IngresTotals</t>
  </si>
  <si>
    <t>vUCI_IngresAnyMax</t>
  </si>
  <si>
    <t>vUCI_IngresAnyMax1</t>
  </si>
  <si>
    <t>vUCI_IngresAnyMax1_Tot</t>
  </si>
  <si>
    <t>=addYears(min(Uci_IngresoTime),-1)</t>
  </si>
  <si>
    <t>=addYears(max(Uci_IngresoTime),-1)</t>
  </si>
  <si>
    <t>=max(Uci_IngresoTime)</t>
  </si>
  <si>
    <t>vDataUciIngMin1</t>
  </si>
  <si>
    <t>vDataUciIngMax1</t>
  </si>
  <si>
    <t>vDataUciIngMax</t>
  </si>
  <si>
    <t>vDataUciCenMin1</t>
  </si>
  <si>
    <t>vDataUciCenMax1</t>
  </si>
  <si>
    <t>vDataUciCenMax</t>
  </si>
  <si>
    <t>=max(Uci_CensoTime)</t>
  </si>
  <si>
    <t>=addYears(max(Uci_CensoTime),-1)</t>
  </si>
  <si>
    <t>=addYears(min(Uci_CensoTime),-1)</t>
  </si>
  <si>
    <t>vUCI_IngresPacientsTotals</t>
  </si>
  <si>
    <t>vUCI_IngresPacientsAnyMax</t>
  </si>
  <si>
    <t>vUCI_IngresPacientsAnyMax1</t>
  </si>
  <si>
    <t>vUCI_IngresPacientsAnyMax1_Tot</t>
  </si>
  <si>
    <t>count({&lt;Tipus={'UCI_ING'}&gt;} distinct Paciente_HC)</t>
  </si>
  <si>
    <t>count({&lt;Tipus={'UCI_ING'}, Cal_Year={'$(vAnyMax)'}&gt;} distinct Paciente_HC)</t>
  </si>
  <si>
    <t>count({&lt;Tipus={'UCI_ING'},Cal_Year={'$(vAnyMax1)'}&gt;} distinct Paciente_HC)</t>
  </si>
  <si>
    <t>vUCI_AltesExitusAnyMax</t>
  </si>
  <si>
    <t>vUCI_AltesExitusAnyMax1</t>
  </si>
  <si>
    <t>vUCI_ReingresAnyMax</t>
  </si>
  <si>
    <t>vUCI_ReingresAnyMax1</t>
  </si>
  <si>
    <t>vUCI_AltesTrasllatAnyMax</t>
  </si>
  <si>
    <t>vUCI_AltesTrasllatAnyMax1</t>
  </si>
  <si>
    <t>vUCI_AltesExitus24hAnyMax</t>
  </si>
  <si>
    <t>vUCI_AltesExitus24hAnyMax1</t>
  </si>
  <si>
    <t>vUCI_AltesNecropsiaAnyMax</t>
  </si>
  <si>
    <t>vUCI_AltesNecropsiaAnyMax1</t>
  </si>
  <si>
    <t>vUCI_AltesEstadesAnyMax</t>
  </si>
  <si>
    <t>vUCI_AltesEstadesAnyMax1</t>
  </si>
  <si>
    <t>avg({&lt;Tipus={'UCI_ALT'}, Cal_Year={'$(vAnyMax)'},Uci_Servicio={'Medicina Intensiva'}&gt;} distinct Uci_LOS_Dhm)</t>
  </si>
  <si>
    <t>=max({&lt;Cal_Year={'$(vAnyMax)'}&gt;}Uci_AltaTime)</t>
  </si>
  <si>
    <t>vUCI_VigileoAnyMax</t>
  </si>
  <si>
    <t>vUCI_VigileoAnyMax1</t>
  </si>
  <si>
    <t>vUCI_PiccoAnyMax</t>
  </si>
  <si>
    <t>vUCI_PiccoAnyMax1</t>
  </si>
  <si>
    <t>vUCI_VmAnyMax</t>
  </si>
  <si>
    <t>vUCI_VmAnyMax1</t>
  </si>
  <si>
    <t>vUCI_VmniAnyMax</t>
  </si>
  <si>
    <t>vUCI_VmniAnyMax1</t>
  </si>
  <si>
    <t>vDataUciDataMax1</t>
  </si>
  <si>
    <t>vDataUciDataMin1</t>
  </si>
  <si>
    <t>=addYears(min(Uci_Data),-1)</t>
  </si>
  <si>
    <t>=addYears(max(Uci_Data),-1)</t>
  </si>
  <si>
    <t>vDataUciDataMax</t>
  </si>
  <si>
    <t>=max(Uci_Data)</t>
  </si>
  <si>
    <t>avg({&lt;Tipus={'UCI_ALT'}, Cal_Year={'$(vAnyMax1)'},Cal_Date={'&lt;=$(vDataUciDataMax1)&gt;=$(vDataUciDataMin1)'},Uci_Servicio={'Medicina Intensiva'}&gt;} Uci_LOS_Dhm)</t>
  </si>
  <si>
    <t>count({&lt;Tipus={'UCI_ING'}, Cal_Year={'$(vAnyMax1)'},Cal_Date={'&lt;=$(vDataUciDataMax1)&gt;=$(vDataUciDataMin1)'}&gt;} distinct Paciente_HC)</t>
  </si>
  <si>
    <t>vGraficaAcum</t>
  </si>
  <si>
    <t>vUCI_VmAnyMax1_Tot</t>
  </si>
  <si>
    <t>vUCI_VmDiasAnyMax</t>
  </si>
  <si>
    <t>vUCI_VmDiasAnyMax1</t>
  </si>
  <si>
    <t>vUCI_VmniDiasAnyMax</t>
  </si>
  <si>
    <t>vUCI_VmniDiasAnyMax1</t>
  </si>
  <si>
    <t>vUCI_TraqueoDiasAnyMax</t>
  </si>
  <si>
    <t>vUCI_TraqueoDiasAnyMax1</t>
  </si>
  <si>
    <t>sum({&lt;Tipus={'UCI_STORE'}, Cal_Year={'$(vAnyMax)'}&gt;} Uci_Traqueo_dias)</t>
  </si>
  <si>
    <t>sum({&lt;Tipus={'UCI_STORE'}, Cal_Year={'$(vAnyMax1)'},Cal_Date={'&lt;=$(vDataUciDataMax1)&gt;=$(vDataUciDataMin1)'}&gt;}  Uci_Traqueo_dias)</t>
  </si>
  <si>
    <t>(sum({&lt;Tipus={'UCI_STORE'}, Cal_Year={'$(vAnyMax)'}&gt;} Uci_RVS_SG_min)/60/24)</t>
  </si>
  <si>
    <t>(sum({&lt;Tipus={'UCI_STORE'}, Cal_Year={'$(vAnyMax1)'},Cal_Date={'&lt;=$(vDataUciDataMax1)&gt;=$(vDataUciDataMin1)'}&gt;}  Uci_RVS_SG_min)/60/24)</t>
  </si>
  <si>
    <t>vUCI_RVSSGAnyMax</t>
  </si>
  <si>
    <t>vUCI_RVSSGAnyMax1</t>
  </si>
  <si>
    <t>(sum({&lt;Tipus={'UCI_STORE'}, Cal_Year={'$(vAnyMax)'}&gt;} Uci_VVS_Vigileo_min)/60/24)</t>
  </si>
  <si>
    <t>(sum({&lt;Tipus={'UCI_STORE'}, Cal_Year={'$(vAnyMax1)'},Cal_Date={'&lt;=$(vDataUciDataMax1)&gt;=$(vDataUciDataMin1)'}&gt;} Uci_VVS_Vigileo_min)/60/24)</t>
  </si>
  <si>
    <t>(sum({&lt;Tipus={'UCI_STORE'}, Cal_Year={'$(vAnyMax1)'},Cal_Date={'&lt;=$(vDataUciDataMax1)&gt;=$(vDataUciDataMin1)'}&gt;}  Uci_EVLWI_PICCO_min)/60/24)</t>
  </si>
  <si>
    <t>(sum({&lt;Tipus={'UCI_STORE'}, Cal_Year={'$(vAnyMax)'}&gt;} Uci_EVLWI_PICCO_min)/60/24)</t>
  </si>
  <si>
    <t>vUCI_ViaArterialAnyMax</t>
  </si>
  <si>
    <t>vUCI_ViaArterialAnyMax1</t>
  </si>
  <si>
    <t>vUCI_ViaCentralAnyMax</t>
  </si>
  <si>
    <t>vUCI_ViaCentralAnyMax1</t>
  </si>
  <si>
    <t>vUCI_DiuresiAnyMax</t>
  </si>
  <si>
    <t>vUCI_DiuresiAnyMax1</t>
  </si>
  <si>
    <t>vUCI_TRRCAnyMax</t>
  </si>
  <si>
    <t>vUCI_TRRCAnyMax1</t>
  </si>
  <si>
    <t>vUCI_IntubacioOrotraquealDiasAnyMax</t>
  </si>
  <si>
    <t>vUCI_IntubacioOrotraquealDiasAnyMax1</t>
  </si>
  <si>
    <t>count({&lt;Tipus={'UCI_STORE'}, Cal_Year={'$(vAnyMax)'}&gt;}distinct Uci_Vm_encounter)</t>
  </si>
  <si>
    <t>count({&lt;Tipus={'UCI_STORE'}, Cal_Year={'$(vAnyMax1)'},Cal_Date={'&lt;=$(vDataUciDataMax1)&gt;=$(vDataUciDataMin1)'}&gt;}distinct  Uci_Vm_encounter)</t>
  </si>
  <si>
    <t>count({&lt;Tipus={'UCI_STORE'}, Cal_Year={'$(vAnyMax1)'}&gt;}distinct Uci_Vm_encounter)</t>
  </si>
  <si>
    <t>count({&lt;Tipus={'UCI_STORE'}, Cal_Year={'$(vAnyMax)'}&gt;}distinct Uci_Vmni_encounter)</t>
  </si>
  <si>
    <t>count({&lt;Tipus={'UCI_STORE'}, Cal_Year={'$(vAnyMax1)'},Cal_Date={'&lt;=$(vDataUciDataMax1)&gt;=$(vDataUciDataMin1)'}&gt;}distinct Uci_Vmni_encounter)</t>
  </si>
  <si>
    <t>vUCI_TraqueoAnyMax</t>
  </si>
  <si>
    <t>vUCI_TraqueoAnyMax1</t>
  </si>
  <si>
    <t>count({&lt;Tipus={'UCI_STORE'}, Cal_Year={'$(vAnyMax)'}&gt;}distinct Uci_Traqueo_encounter)</t>
  </si>
  <si>
    <t>count({&lt;Tipus={'UCI_STORE'}, Cal_Year={'$(vAnyMax1)'},Cal_Date={'&lt;=$(vDataUciDataMax1)&gt;=$(vDataUciDataMin1)'}&gt;}distinct  Uci_Traqueo_encounter)</t>
  </si>
  <si>
    <t>vUCI_IntubacioOrotraquealAnyMax</t>
  </si>
  <si>
    <t>vUCI_IntubacioOrotraquealAnyMax1</t>
  </si>
  <si>
    <t>count({&lt;Tipus={'UCI_STORE'}, Cal_Year={'$(vAnyMax)'}&gt;}distinct Uci_IntOro_encounter)</t>
  </si>
  <si>
    <t>count({&lt;Tipus={'UCI_STORE'}, Cal_Year={'$(vAnyMax1)'},Cal_Date={'&lt;=$(vDataUciDataMax1)&gt;=$(vDataUciDataMin1)'}&gt;}distinct  Uci_IntOro_encounter)</t>
  </si>
  <si>
    <t>count({&lt;Tipus={'UCI_STORE'}, Cal_Year={'$(vAnyMax)'}&gt;}distinct Uci_TRRC_encounter)</t>
  </si>
  <si>
    <t>count({&lt;Tipus={'UCI_STORE'}, Cal_Year={'$(vAnyMax1)'},Cal_Date={'&lt;=$(vDataUciDataMax1)&gt;=$(vDataUciDataMin1)'}&gt;}distinct  Uci_TRRC_encounter)</t>
  </si>
  <si>
    <t>count({&lt;Tipus={'UCI_STORE'}, Cal_Year={'$(vAnyMax)'}&gt;}distinct Uci_ViaArterial_encounter)</t>
  </si>
  <si>
    <t>count({&lt;Tipus={'UCI_STORE'}, Cal_Year={'$(vAnyMax1)'},Cal_Date={'&lt;=$(vDataUciDataMax1)&gt;=$(vDataUciDataMin1)'}&gt;}distinct  Uci_ViaArterial_encounter)</t>
  </si>
  <si>
    <t>count({&lt;Tipus={'UCI_STORE'}, Cal_Year={'$(vAnyMax)'}&gt;}distinct Uci_ViaCentral_encounter)</t>
  </si>
  <si>
    <t>count({&lt;Tipus={'UCI_STORE'}, Cal_Year={'$(vAnyMax1)'},Cal_Date={'&lt;=$(vDataUciDataMax1)&gt;=$(vDataUciDataMin1)'}&gt;}distinct Uci_ViaCentral_encounter)</t>
  </si>
  <si>
    <t>count({&lt;Tipus={'UCI_STORE'}, Cal_Year={'$(vAnyMax)'}&gt;}distinct Uci_Diuresi_encounter)</t>
  </si>
  <si>
    <t>count({&lt;Tipus={'UCI_STORE'}, Cal_Year={'$(vAnyMax1)'},Cal_Date={'&lt;=$(vDataUciDataMax1)&gt;=$(vDataUciDataMin1)'}&gt;}distinct Uci_Diuresi_encounter)</t>
  </si>
  <si>
    <t>vUCI_AltesPlantasAnyMax</t>
  </si>
  <si>
    <t>vUCI_AltesPlantasAnyMax1</t>
  </si>
  <si>
    <t>vUCI_VmDiasMediaAnyMax</t>
  </si>
  <si>
    <t>vUCI_VmDiasMediaAnyMax1</t>
  </si>
  <si>
    <t>vUCI_VmniDiasMediaAnyMax</t>
  </si>
  <si>
    <t>vUCI_VmniDiasMediaAnyMax1</t>
  </si>
  <si>
    <t>vIndicadorDetall</t>
  </si>
  <si>
    <t>(sum({&lt;Tipus={'UCI_STORE'}, Cal_Year={'$(vAnyMax)'}&gt;} Uci_Vm_dias))</t>
  </si>
  <si>
    <t>(sum({&lt;Tipus={'UCI_STORE'}, Cal_Year={'$(vAnyMax1)'},Cal_Date={'&lt;=$(vDataUciDataMax1)&gt;=$(vDataUciDataMin1)'}&gt;}  Uci_Vm_dias))</t>
  </si>
  <si>
    <t>(sum({&lt;Tipus={'UCI_STORE'}, Cal_Year={'$(vAnyMax)'}&gt;} Uci_Vmni_dias))</t>
  </si>
  <si>
    <t>(sum({&lt;Tipus={'UCI_STORE'}, Cal_Year={'$(vAnyMax1)'},Cal_Date={'&lt;=$(vDataUciDataMax1)&gt;=$(vDataUciDataMin1)'}&gt;}  Uci_Vmni_dias))</t>
  </si>
  <si>
    <t>(avg({&lt;Tipus={'UCI_STORE'}, Cal_Year={'$(vAnyMax)'}&gt;} Uci_Vm_dias))</t>
  </si>
  <si>
    <t>(avg({&lt;Tipus={'UCI_STORE'}, Cal_Year={'$(vAnyMax1)'},Cal_Date={'&lt;=$(vDataUciDataMax1)&gt;=$(vDataUciDataMin1)'}&gt;}  Uci_Vm_dias))</t>
  </si>
  <si>
    <t>(avg({&lt;Tipus={'UCI_STORE'}, Cal_Year={'$(vAnyMax)'}&gt;} Uci_Vmni_dias))</t>
  </si>
  <si>
    <t>(avg({&lt;Tipus={'UCI_STORE'}, Cal_Year={'$(vAnyMax1)'},Cal_Date={'&lt;=$(vDataUciDataMax1)&gt;=$(vDataUciDataMin1)'}&gt;}  Uci_Vmni_dias))</t>
  </si>
  <si>
    <t>(sum({&lt;Tipus={'UCI_STORE'}, Cal_Year={'$(vAnyMax)'}&gt;} Uci_IntOro_dias))</t>
  </si>
  <si>
    <t>(sum({&lt;Tipus={'UCI_STORE'}, Cal_Year={'$(vAnyMax1)'},Cal_Date={'&lt;=$(vDataUciDataMax1)&gt;=$(vDataUciDataMin1)'}&gt;}  Uci_IntOro_dias))</t>
  </si>
  <si>
    <t>count({&lt;Tipus={'UCI_ALT'},Uci_Servicio={'Medicina Intensiva'}&gt;} distinct Uci_encounterId)</t>
  </si>
  <si>
    <t>count({&lt;Tipus={'UCI_ALT'}, Cal_Year={'$(vAnyMax)'},Uci_Servicio={'Medicina Intensiva'}&gt;} distinct Uci_encounterId)</t>
  </si>
  <si>
    <t>count({&lt;Tipus={'UCI_ALT'}, Cal_Year={'$(vAnyMax1)'},Cal_Date={'&lt;=$(vDataUciDataMax1)&gt;=$(vDataUciDataMin1)'},Uci_Servicio={'Medicina Intensiva'}&gt;} distinct Uci_encounterId)</t>
  </si>
  <si>
    <t>count({&lt;Tipus={'UCI_ALT'},Cal_Year={'$(vAnyMax1)'},Uci_Servicio={'Medicina Intensiva'}&gt;} distinct Uci_encounterId)</t>
  </si>
  <si>
    <t>count({&lt;Tipus={'UCI_ALT'}, Cal_Year={'$(vAnyMax)'},Uci_Destino={'Exitus'},Uci_Servicio={'Medicina Intensiva'}&gt;} distinct Uci_encounterId)</t>
  </si>
  <si>
    <t>count({&lt;Tipus={'UCI_ALT'}, Cal_Year={'$(vAnyMax1)'},Cal_Date={'&lt;=$(vDataUciDataMax1)&gt;=$(vDataUciDataMin1)'},Uci_Destino={'Exitus'},Uci_Servicio={'Medicina Intensiva'}&gt;} distinct Uci_encounterId)</t>
  </si>
  <si>
    <t>count({&lt;Tipus={'UCI_ALT'}, Cal_Year={'$(vAnyMax)'},Uci_Destino={'Otro Hospital'}&gt;} distinct Uci_encounterId)</t>
  </si>
  <si>
    <t>count({&lt;Tipus={'UCI_ALT'}, Cal_Year={'$(vAnyMax1)'},Cal_Date={'&lt;=$(vDataUciDataMax1)&gt;=$(vDataUciDataMin1)'},Uci_Destino={'Otro Hospital'}&gt;} distinct Uci_encounterId)</t>
  </si>
  <si>
    <t>count({&lt;Tipus={'UCI_ALT'}, Cal_Year={'$(vAnyMax)'},Uci_Servicio={'Medicina Intensiva'},Uci_Necropsia={'Clínica','Judicial'}&gt;} distinct Uci_encounterId)</t>
  </si>
  <si>
    <t>count({&lt;Tipus={'UCI_ALT'}, Cal_Year={'$(vAnyMax1)'},Cal_Date={'&lt;=$(vDataUciDataMax1)&gt;=$(vDataUciDataMin1)'},Uci_Servicio={'Medicina Intensiva'},Uci_Necropsia={'Clínica','Judicial'}&gt;} distinct Uci_encounterId)</t>
  </si>
  <si>
    <t>count({&lt;Tipus={'UCI_ING'},Uci_Servicio={'Medicina Intensiva'}&gt;} distinct Uci_encounterId)</t>
  </si>
  <si>
    <t>count({&lt;Tipus={'UCI_ING'}, Cal_Year={'$(vAnyMax)'},Uci_Servicio={'Medicina Intensiva'}&gt;} distinct Uci_encounterId)</t>
  </si>
  <si>
    <t>count({&lt;Tipus={'UCI_ING'}, Cal_Year={'$(vAnyMax1)'},Cal_Date={'&lt;=$(vDataUciDataMax1)&gt;=$(vDataUciDataMin1)'},Uci_Servicio={'Medicina Intensiva'}&gt;} distinct Uci_encounterId)</t>
  </si>
  <si>
    <t>count({&lt;Tipus={'UCI_ING'},Cal_Year={'$(vAnyMax1)'},Uci_Servicio={'Medicina Intensiva'}&gt;} distinct Uci_encounterId)</t>
  </si>
  <si>
    <t>count({&lt;Tipus={'UCI_ALT'}, Cal_Year={'$(vAnyMax)'},Uci_Servicio={'Medicina Intensiva'},Uci_Destino={'Plantas'}&gt;} distinct Uci_encounterId)</t>
  </si>
  <si>
    <t>count({&lt;Tipus={'UCI_ALT'}, Cal_Year={'$(vAnyMax1)'},Cal_Date={'&lt;=$(vDataUciDataMax1)&gt;=$(vDataUciDataMin1)'},Uci_Servicio={'Medicina Intensiva'},Uci_Destino={'Plantas'}&gt;} distinct Uci_encounterId)</t>
  </si>
  <si>
    <t>vUCI_DxsAnyMax</t>
  </si>
  <si>
    <t>count({&lt;Cal_Year={'$(vAnyMax)'}&gt;} distinct Uci_Dxs_encounter)</t>
  </si>
  <si>
    <t>vUCI_DxsAnyMax1</t>
  </si>
  <si>
    <t>vUCI_DxsAnyMax1_Tot</t>
  </si>
  <si>
    <t>count({&lt;Cal_Year={'$(vAnyMax1)'}&gt;} distinct Uci_Dxs_encounter)</t>
  </si>
  <si>
    <t>count({&lt;Cal_Year={'$(vAnyMax1)'},Cal_Date={'&lt;=$(vDataUciDataMax1)&gt;=$(vDataUciDataMin1)'}&gt;} distinct Uci_Dxs_encounter)</t>
  </si>
  <si>
    <t>count({&lt;Cal_Year={'$(vAnyMax)'}&gt;} distinct UciMdb_IdCultivo)</t>
  </si>
  <si>
    <t>vDataUciMdbCultivoMin1</t>
  </si>
  <si>
    <t>vDataUciMdbCultivoMax1</t>
  </si>
  <si>
    <t>vDataUciMdbCultivoMax</t>
  </si>
  <si>
    <t>=max(UciMdb_FechaCultivo)</t>
  </si>
  <si>
    <t>=addYears(max(UciMdb_FechaCultivo),-1)</t>
  </si>
  <si>
    <t>=addYears(min(UciMdb_FechaCultivo),-1)</t>
  </si>
  <si>
    <t>count({&lt;Cal_Year={'$(vAnyMax1)'},Cal_Date={'&lt;=$(vDataUciMdbCultivoMax1)&gt;=$(vDataUciMdbCultivoMin1)'}&gt;} distinct UciMdb_IdCultivo)</t>
  </si>
  <si>
    <t>vUCI_MdbCultivoAnyMax1</t>
  </si>
  <si>
    <t>vUCI_MdbCultivoAnyMax</t>
  </si>
  <si>
    <t>vUCI_Num_DxsAnyMax</t>
  </si>
  <si>
    <t>count({&lt;Cal_Year={'$(vAnyMax)'}&gt;} distinct Uci_Dxs_terseform)</t>
  </si>
  <si>
    <t>Numero de pacientes con diagnosticos</t>
  </si>
  <si>
    <t>Numero de diagnosticos</t>
  </si>
  <si>
    <t>Numero de pacientes con dxs (año previo)</t>
  </si>
  <si>
    <t>vUCI_Num_DxsAnyMax1</t>
  </si>
  <si>
    <t>count({&lt;Cal_Year={'$(vAnyMax1)'}&gt;} distinct Uci_Dxs_terseform)</t>
  </si>
  <si>
    <t>Numero de dxs (año previo)</t>
  </si>
  <si>
    <t>vDataUciDataMin</t>
  </si>
  <si>
    <t>=min(Uci_Data)</t>
  </si>
  <si>
    <t>vDataUciDataIngresoMin</t>
  </si>
  <si>
    <t>Minima fecha en campo 'Fecha Ingreso' a UCI, viene de PtCensus</t>
  </si>
  <si>
    <t>Maxima fecha en campo 'Fecha Alta' de UCI, viene de PtCensus</t>
  </si>
  <si>
    <t>vDataUciDataAltaMax</t>
  </si>
  <si>
    <t>=Min({&lt;Tipus={'UCI_ING'}&gt;}Uci_Data)</t>
  </si>
  <si>
    <t>=Max({&lt;Tipus={'UCI_ING'}&gt;}Uci_Data)</t>
  </si>
  <si>
    <t>count({&lt;Tipus={'UCI_ALT'}, Cal_Year={'$(vAnyMax)'},Uci_Patologia={'Coronari'},Uci_Servicio={'Medicina Intensiva'}&gt;} distinct Uci_encounterId)</t>
  </si>
  <si>
    <t>count({&lt;Tipus={'UCI_ALT'}, Cal_Year={'$(vAnyMax1)'},Cal_Date={'&lt;=$(vDataUciDataMax1)&gt;=$(vDataUciDataMin1)'},Uci_Patologia={'Coronari'},Uci_Servicio={'Medicina Intensiva'}&gt;} distinct Uci_encounterId)</t>
  </si>
  <si>
    <t>vUCI_AltesMedic_LY</t>
  </si>
  <si>
    <t>vUCI_AltesMedic_CY</t>
  </si>
  <si>
    <t>vUCI_AltesCoronari_CY</t>
  </si>
  <si>
    <t>vUCI_AltesCoronari_LY</t>
  </si>
  <si>
    <t>count({&lt;Tipus={'UCI_ALT'}, Cal_Year={'$(vAnyMax)'},Uci_Patologia={'Mèdic'},Uci_Servicio={'Medicina Intensiva'}&gt;} distinct Uci_encounterId)</t>
  </si>
  <si>
    <t>count({&lt;Tipus={'UCI_ALT'}, Cal_Year={'$(vAnyMax1)'},Cal_Date={'&lt;=$(vDataUciDataMax1)&gt;=$(vDataUciDataMin1)'},Uci_Patologia={'Mèdic'},Uci_Servicio={'Medicina Intensiva'}&gt;} distinct Uci_encounterId)</t>
  </si>
  <si>
    <t>vUCI_AltesQuirurgicProgramat_CY</t>
  </si>
  <si>
    <t>vUCI_AltesQuirurgicProgramat_LY</t>
  </si>
  <si>
    <t>count({&lt;Tipus={'UCI_ALT'}, Cal_Year={'$(vAnyMax)'},Uci_Patologia={'Quirúrgic Programat'},Uci_Servicio={'Medicina Intensiva'}&gt;} distinct Uci_encounterId)</t>
  </si>
  <si>
    <t>count({&lt;Tipus={'UCI_ALT'}, Cal_Year={'$(vAnyMax1)'},Cal_Date={'&lt;=$(vDataUciDataMax1)&gt;=$(vDataUciDataMin1)'},Uci_Patologia={'Quirúrgic Programat'},Uci_Servicio={'Medicina Intensiva'}&gt;} distinct Uci_encounterId)</t>
  </si>
  <si>
    <t>vUCI_AltesQuirurgicUrgent_CY</t>
  </si>
  <si>
    <t>vUCI_AltesQuirurgicUrgent_LY</t>
  </si>
  <si>
    <t>count({&lt;Tipus={'UCI_ALT'}, Cal_Year={'$(vAnyMax)'},Uci_Patologia={'Quirúrgic Urgent'},Uci_Servicio={'Medicina Intensiva'}&gt;} distinct Uci_encounterId)</t>
  </si>
  <si>
    <t>count({&lt;Tipus={'UCI_ALT'}, Cal_Year={'$(vAnyMax1)'},Cal_Date={'&lt;=$(vDataUciDataMax1)&gt;=$(vDataUciDataMin1)'},Uci_Patologia={'Quirúrgic Urgent'},Uci_Servicio={'Medicina Intensiva'}&gt;} distinct Uci_encounterId)</t>
  </si>
  <si>
    <t>vUCI_AltesTraumatic_CY</t>
  </si>
  <si>
    <t>vUCI_AltesTraumatic_LY</t>
  </si>
  <si>
    <t>count({&lt;Tipus={'UCI_ALT'}, Cal_Year={'$(vAnyMax)'},Uci_Patologia={'Traumàtic'},Uci_Servicio={'Medicina Intensiva'}&gt;} distinct Uci_encounterId)</t>
  </si>
  <si>
    <t>count({&lt;Tipus={'UCI_ALT'}, Cal_Year={'$(vAnyMax1)'},Cal_Date={'&lt;=$(vDataUciDataMax1)&gt;=$(vDataUciDataMin1)'},Uci_Patologia={'Traumàtic'},Uci_Servicio={'Medicina Intensiva'}&gt;} distinct Uci_encounterId)</t>
  </si>
  <si>
    <t>count({&lt;Tipus={'UCI_ING'}, Cal_Year={'$(vAnyMax)'},Uci_Reingreso24h={'Si'},Uci_Servicio={'Medicina Intensiva'}&gt;} distinct Uci_ptCensusId)</t>
  </si>
  <si>
    <t>count({&lt;Tipus={'UCI_ING'}, Cal_Year={'$(vAnyMax1)'},Cal_Date={'&lt;=$(vDataUciDataMax1)&gt;=$(vDataUciDataMin1)'},Uci_Reingreso24h={'Si'},Uci_Servicio={'Medicina Intensiva'}&gt;} distinct Uci_ptCensusId)</t>
  </si>
  <si>
    <t>count({&lt;Tipus={'UCI_ALT'}, Cal_Year={'$(vAnyMax)'},Uci_Destino={'Exitus'},Uci_Servicio={'Medicina Intensiva'},Uci_LOS24h={'Si'}&gt;} distinct Uci_encounterId)</t>
  </si>
  <si>
    <t>count({&lt;Tipus={'UCI_ALT'}, Cal_Year={'$(vAnyMax1)'},Cal_Date={'&lt;=$(vDataUciDataMax1)&gt;=$(vDataUciDataMin1)'},Uci_Destino={'Exitus'},Uci_Servicio={'Medicina Intensiva'},Uci_LOS24h={'Si'}&gt;} distinct Uci_encounterId)</t>
  </si>
  <si>
    <t>vUCI_Medicacio_CY</t>
  </si>
  <si>
    <t>vUCI_Medicacio_LY</t>
  </si>
  <si>
    <t>count({&lt;Cal_Year={'$(vAnyMax)'}&gt;} distinct Uci_Medication_pk)</t>
  </si>
  <si>
    <t>count({&lt;Cal_Year={'$(vAnyMax1)'},Cal_Date={'&lt;=$(vDataUciDataMax1)&gt;=$(vDataUciDataMin1)'}&gt;} distinct Uci_Medication_pk)</t>
  </si>
  <si>
    <t>vCY</t>
  </si>
  <si>
    <t>vLY</t>
  </si>
  <si>
    <t>vUCI_AltesDia_CY</t>
  </si>
  <si>
    <t>vUCI_AltesDia_LY</t>
  </si>
  <si>
    <t>(count({&lt;Tipus={'UCI_ALT'}, Cal_Year={'$(vAnyMax)'},Uci_Servicio={'Medicina Intensiva'}&gt;} distinct Uci_encounterId)/count({&lt;Tipus={'UCI_ALT'}, Cal_Year={'$(vAnyMax)'},Uci_Servicio={'Medicina Intensiva'}&gt;} distinct Uci_Data_Ingres))</t>
  </si>
  <si>
    <t>(count({&lt;Tipus={'UCI_ALT'}, Cal_Year={'$(vAnyMax1)'},Cal_Date={'&lt;=$(vDataUciDataMax1)&gt;=$(vDataUciDataMin1)'},Uci_Servicio={'Medicina Intensiva'}&gt;} distinct Uci_encounterId)/count({&lt;Tipus={'UCI_ALT'}, Cal_Year={'$(vAnyMax1)'},Cal_Date={'&lt;=$(vDataUciDataMax1)&gt;=$(vDataUciDataMin1)'},Uci_Servicio={'Medicina Intensiva'}&gt;} distinct Uci_Data_Ingres))</t>
  </si>
  <si>
    <t>vUCI_AltesExitusTotals</t>
  </si>
  <si>
    <t>count({&lt;Tipus={'UCI_ALT'},Uci_Destino={'Exitus'},Uci_Servicio={'Medicina Intensiva'}&gt;} distinct Uci_encounterId)</t>
  </si>
  <si>
    <t>vUCI_AltesExitus24hTotals</t>
  </si>
  <si>
    <t>count({&lt;Tipus={'UCI_ALT'},Uci_Destino={'Exitus'},Uci_Servicio={'Medicina Intensiva'},Uci_LOS24h={'Si'}&gt;} distinct Uci_encounterId)</t>
  </si>
  <si>
    <t>vUCI_TaxaMortalitat_Totals</t>
  </si>
  <si>
    <t>($(vUCI_AltesExitusTotals)/$(vUCI_AltesTotals))</t>
  </si>
  <si>
    <t>vUCI_ReingresTotals</t>
  </si>
  <si>
    <t>count({&lt;Tipus={'UCI_ING'},Uci_Reingreso24h={'Si'},Uci_Servicio={'Medicina Intensiva'}&gt;} distinct Uci_ptCensusId)</t>
  </si>
  <si>
    <t>vUCI_AltesPlantasTotals</t>
  </si>
  <si>
    <t>count({&lt;Tipus={'UCI_ALT'},Uci_Servicio={'Medicina Intensiva'},Uci_Destino={'Plantas'}&gt;} distinct Uci_encounterId)</t>
  </si>
  <si>
    <t>($(vUCI_ReingresTotals)/$(vUCI_AltesPlantasAnyMax))</t>
  </si>
  <si>
    <t>vUCI_TaxaReingres_Totals</t>
  </si>
  <si>
    <t>vUCI_AltesEstadesTotals</t>
  </si>
  <si>
    <t>max({&lt;Tipus={'UCI_ALT'}, Cal_Year={'$(vAnyMax)'},Uci_Servicio={'Medicina Intensiva'}&gt;} distinct Uci_LOS_Dhm)</t>
  </si>
  <si>
    <t>min({&lt;Tipus={'UCI_ALT'}, Cal_Year={'$(vAnyMax)'},Uci_Servicio={'Medicina Intensiva'}&gt;} distinct Uci_LOS_Dhm)</t>
  </si>
  <si>
    <t>max({&lt;Tipus={'UCI_ALT'},Cal_Year={'$(vAnyMax1)'},Cal_Date={'&lt;=$(vDataUciDataMax1)&gt;=$(vDataUciDataMin1)'},Uci_Servicio={'Medicina Intensiva'}&gt;} distinct Uci_LOS_Dhm)</t>
  </si>
  <si>
    <t>min({&lt;Tipus={'UCI_ALT'}, Cal_Year={'$(vAnyMax1)'},Cal_Date={'&lt;=$(vDataUciDataMax1)&gt;=$(vDataUciDataMin1)'},Uci_Servicio={'Medicina Intensiva'}&gt;} distinct Uci_LOS_Dhm)</t>
  </si>
  <si>
    <t>vUCI_AltesEstadesMax_CY</t>
  </si>
  <si>
    <t>vUCI_AltesEstadesMax_LY</t>
  </si>
  <si>
    <t>vUCI_AltesEstadesMin_CY</t>
  </si>
  <si>
    <t>vUCI_AltesEstadesMin_LY</t>
  </si>
  <si>
    <t>vUCI_Pacients_Totals</t>
  </si>
  <si>
    <t>count({&lt;Uci_Servicio={'Medicina Intensiva'}&gt;} distinct Uci_encounterId)</t>
  </si>
  <si>
    <t>vUCI_Pacients_CY</t>
  </si>
  <si>
    <t>vUCI_Pacients_LY</t>
  </si>
  <si>
    <t>count({&lt; Cal_Year={'$(vAnyMax)'},Uci_Servicio={'Medicina Intensiva'}&gt;} distinct Uci_encounterId)</t>
  </si>
  <si>
    <t>count({&lt; Cal_Year={'$(vAnyMax1)'},Cal_Date={'&lt;=$(vDataUciDataMax1)&gt;=$(vDataUciDataMin1)'},Uci_Servicio={'Medicina Intensiva'}&gt;} distinct Uci_encounterId)</t>
  </si>
  <si>
    <t>vUCI_Pacients_Actuals</t>
  </si>
  <si>
    <t>count({&lt;Uci_Servicio={'Medicina Intensiva'},Uci_Paciente_Actual={'Si'}&gt;} distinct Uci_encounterId)</t>
  </si>
  <si>
    <t>vUCI_Vm_Totals</t>
  </si>
  <si>
    <t>count({&lt;Tipus={'UCI_STORE'}&gt;}distinct Uci_Vm_encounter)</t>
  </si>
  <si>
    <t>vUCI_Traqueo_Totals</t>
  </si>
  <si>
    <t>count({&lt;Tipus={'UCI_STORE'}&gt;}distinct Uci_Traqueo_encounter)</t>
  </si>
  <si>
    <t>vUCI_IntubacioOrotraqueal_Totals</t>
  </si>
  <si>
    <t>count({&lt;Tipus={'UCI_STORE'}&gt;}distinct Uci_IntOro_encounter)</t>
  </si>
  <si>
    <t>vUCI_RVSSG_Totals</t>
  </si>
  <si>
    <t>(sum({&lt;Tipus={'UCI_STORE'}&gt;} Uci_RVS_SG_min)/60/24)</t>
  </si>
  <si>
    <t>vUCI_VmDias_Totals</t>
  </si>
  <si>
    <t>(sum({&lt;Tipus={'UCI_STORE'}&gt;} Uci_Vm_dias))</t>
  </si>
  <si>
    <t>vUCI_DecubitoPro_Pacients_CY</t>
  </si>
  <si>
    <t>vUCI_DecubitoPro_Pacients_LY</t>
  </si>
  <si>
    <t>count({&lt;Tipus={'UCI_STORE'}, Cal_Year={'$(vAnyMax)'}&gt;}distinct Uci_Decubito_encounter)</t>
  </si>
  <si>
    <t>count({&lt;Tipus={'UCI_STORE'}, Cal_Year={'$(vAnyMax1)'},Cal_Date={'&lt;=$(vDataUciDataMax1)&gt;=$(vDataUciDataMin1)'}&gt;}distinct  Uci_Decubito_encounter)</t>
  </si>
  <si>
    <t>vUCI_DecubitoPro_Horas_CY</t>
  </si>
  <si>
    <t>vUCI_DecubitoPro_Horas_LY</t>
  </si>
  <si>
    <t>(sum({&lt;Tipus={'UCI_STORE'}, Cal_Year={'$(vAnyMax)'}&gt;} Uci_Decubito_Pro_horas))</t>
  </si>
  <si>
    <t>(sum({&lt;Tipus={'UCI_STORE'}, Cal_Year={'$(vAnyMax1)'},Cal_Date={'&lt;=$(vDataUciDataMax1)&gt;=$(vDataUciDataMin1)'}&gt;}  Uci_Decubito_Pro_horas))</t>
  </si>
  <si>
    <t>vUCI_TRRC_Pacients_CY</t>
  </si>
  <si>
    <t>vUCI_TRRC_Pacients_LY</t>
  </si>
  <si>
    <t>vUCI_TRRC_Horas_CY</t>
  </si>
  <si>
    <t>vUCI_TRRC_Horas_LY</t>
  </si>
  <si>
    <t>sum({&lt;Tipus={'UCI_STORE'}, Cal_Year={'$(vAnyMax)'}&gt;} Uci_TRRC_Horas)</t>
  </si>
  <si>
    <t>sum({&lt;Tipus={'UCI_STORE'}, Cal_Year={'$(vAnyMax1)'},Cal_Date={'&lt;=$(vDataUciDataMax1)&gt;=$(vDataUciDataMin1)'}&gt;} Uci_TRRC_Horas)</t>
  </si>
  <si>
    <t>vUCI_TRRC_Pacients_Totals</t>
  </si>
  <si>
    <t>count({&lt;Tipus={'UCI_STORE'}&gt;}distinct Uci_TRRC_encounter)</t>
  </si>
  <si>
    <t>vUCI_TRRC_Horas_Totals</t>
  </si>
  <si>
    <t>sum({&lt;Tipus={'UCI_STORE'}&gt;} Uci_TRRC_Horas)</t>
  </si>
  <si>
    <t>vUCI_DecubitoPro_Pacients_Totals</t>
  </si>
  <si>
    <t>count({&lt;Tipus={'UCI_STORE'}&gt;}distinct Uci_Decubito_encounter)</t>
  </si>
  <si>
    <t>vUCI_DecubitoPro_Horas_Totals</t>
  </si>
  <si>
    <t>(sum({&lt;Tipus={'UCI_STORE'}&gt;} Uci_Decubito_Pro_horas))</t>
  </si>
  <si>
    <t>vUCI_Vm_48h_CY</t>
  </si>
  <si>
    <t>vUCI_Vm_48h_LY</t>
  </si>
  <si>
    <t>count({&lt;Tipus={'UCI_STORE'}, Cal_Year={'$(vAnyMax)'},Uci_VM_48h={'Si'}&gt;}distinct Uci_Vm_encounter)</t>
  </si>
  <si>
    <t>count({&lt;Tipus={'UCI_STORE'}, Cal_Year={'$(vAnyMax1)'},Cal_Date={'&lt;=$(vDataUciDataMax1)&gt;=$(vDataUciDataMin1)'},Uci_VM_48h={'Si'}&gt;}distinct  Uci_Vm_encounter)</t>
  </si>
  <si>
    <t>vUCI_Vm_96h_LY</t>
  </si>
  <si>
    <t>vUCI_Vm_96h_CY</t>
  </si>
  <si>
    <t>count({&lt;Tipus={'UCI_STORE'}, Cal_Year={'$(vAnyMax)'},Uci_Vm_96hs={'Si'}&gt;}distinct Uci_VM_horas_encounterId)</t>
  </si>
  <si>
    <t>count({&lt;Tipus={'UCI_STORE'}, Cal_Year={'$(vAnyMax1)'},Cal_Date={'&lt;=$(vDataUciDataMax1)&gt;=$(vDataUciDataMin1)'},Uci_Vm_96hs={'Si'}&gt;}distinct  Uci_VM_horas_encounterId)</t>
  </si>
  <si>
    <t>vUCI_Vm_m96h_CY</t>
  </si>
  <si>
    <t>count({&lt;Tipus={'UCI_STORE'}, Cal_Year={'$(vAnyMax)'},Uci_Vm_96hs={'No'}&gt;}distinct Uci_VM_horas_encounterId)</t>
  </si>
  <si>
    <t>vUCI_Vm_m96h_LY</t>
  </si>
  <si>
    <t>count({&lt;Tipus={'UCI_STORE'}, Cal_Year={'$(vAnyMax1)'},Cal_Date={'&lt;=$(vDataUciDataMax1)&gt;=$(vDataUciDataMin1)'},Uci_Vm_96hs={'No'}&gt;}distinct  Uci_VM_horas_encounterId)</t>
  </si>
  <si>
    <t>count({&lt;Tipus={'UCI_STORE'}, Cal_Year={'$(vAnyMax)'},Uci_VM_48h={'No'}&gt;}distinct Uci_Vm_encounter)</t>
  </si>
  <si>
    <t>count({&lt;Tipus={'UCI_STORE'}, Cal_Year={'$(vAnyMax1)'},Cal_Date={'&lt;=$(vDataUciDataMax1)&gt;=$(vDataUciDataMin1)'},Uci_VM_48h={'No'}&gt;}distinct  Uci_Vm_encounter)</t>
  </si>
  <si>
    <t>vUCI_Vm_M48h_CY</t>
  </si>
  <si>
    <t>vUCI_Vm_M48h_LY</t>
  </si>
  <si>
    <t>vUCI_VM_96h_CY</t>
  </si>
  <si>
    <t>count({&lt;Tipus={'UCI_STORE'}, Cal_Year={'$(vAnyMax)'},Uci_VM_96h={'Si'}&gt;}distinct Uci_Vm_encounter)</t>
  </si>
  <si>
    <t>vUCI_VM_96h_LY</t>
  </si>
  <si>
    <t>count({&lt;Tipus={'UCI_STORE'}, Cal_Year={'$(vAnyMax1)'},Cal_Date={'&lt;=$(vDataUciDataMax1)&gt;=$(vDataUciDataMin1)'},Uci_VM_96h={'Si'}&gt;}distinct  Uci_Vm_encounter)</t>
  </si>
  <si>
    <t>vUCI_VM_M96h_CY</t>
  </si>
  <si>
    <t>count({&lt;Tipus={'UCI_STORE'}, Cal_Year={'$(vAnyMax)'},Uci_VM_96h={'No'}&gt;}distinct Uci_Vm_encounter)</t>
  </si>
  <si>
    <t>vUCI_VM_M96h_LY</t>
  </si>
  <si>
    <t>count({&lt;Tipus={'UCI_STORE'}, Cal_Year={'$(vAnyMax1)'},Cal_Date={'&lt;=$(vDataUciDataMax1)&gt;=$(vDataUciDataMin1)'},Uci_VM_96h={'No'}&gt;}distinct  Uci_Vm_encounter)</t>
  </si>
  <si>
    <t>vUCI_EstadaAnyMax</t>
  </si>
  <si>
    <t>vUCI_EstadaAnyMax1</t>
  </si>
  <si>
    <t>count({&lt;Tipus={'UCI_STORE'},Cal_Year={$(vAnyMax)}&gt;}Distinct Uci_Day_Bed)</t>
  </si>
  <si>
    <t>count({&lt;Tipus={'UCI_STORE'},Cal_Year={$(vAnyMax1)}&gt;}Distinct Uci_Day_Bed)</t>
  </si>
  <si>
    <t>vUCI_AltesEstadesSum_CY</t>
  </si>
  <si>
    <t>vUCI_AltesEstadesSum_LY</t>
  </si>
  <si>
    <t>count({&lt;Tipus={'UCI_STORE'},Cal_Year={$(vAnyMax)}&gt;} Uci_Day_Bed)</t>
  </si>
  <si>
    <t>count({&lt;Tipus={'UCI_STORE'},Cal_Year={$(vAnyMax1)}&gt;} Uci_Day_Bed)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</si>
</sst>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0" xfId="0" quotePrefix="1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0" xfId="0" applyFont="1" applyFill="1"/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quotePrefix="1" applyFont="1" applyFill="1"/>
    <xf numFmtId="0" fontId="1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2" borderId="0" xfId="0" applyFont="1" applyFill="1"/>
    <xf numFmtId="0" fontId="4" fillId="2" borderId="0" xfId="0" quotePrefix="1" applyFont="1" applyFill="1"/>
    <xf numFmtId="0" fontId="0" fillId="2" borderId="0" xfId="0" quotePrefix="1" applyFill="1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quotePrefix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8"/>
  <sheetViews>
    <sheetView workbookViewId="0">
      <selection activeCell="B6" sqref="B6"/>
    </sheetView>
  </sheetViews>
  <sheetFormatPr defaultColWidth="11.42578125" defaultRowHeight="12.75" x14ac:dyDescent="0.2"/>
  <cols>
    <col min="1" max="1" width="14.42578125" bestFit="1" customWidth="1"/>
    <col min="2" max="2" width="16.140625" bestFit="1" customWidth="1"/>
  </cols>
  <sheetData>
    <row r="1" spans="1:2" s="5" customFormat="1" ht="18.75" thickBot="1" x14ac:dyDescent="0.25">
      <c r="A1" s="3" t="s">
        <v>0</v>
      </c>
      <c r="B1" s="4" t="s">
        <v>3</v>
      </c>
    </row>
    <row r="2" spans="1:2" x14ac:dyDescent="0.2">
      <c r="A2" s="6" t="s">
        <v>10</v>
      </c>
      <c r="B2" s="2" t="s">
        <v>9</v>
      </c>
    </row>
    <row r="3" spans="1:2" x14ac:dyDescent="0.2">
      <c r="A3" s="6" t="s">
        <v>8</v>
      </c>
      <c r="B3" s="2" t="s">
        <v>11</v>
      </c>
    </row>
    <row r="4" spans="1:2" x14ac:dyDescent="0.2">
      <c r="A4" t="s">
        <v>14</v>
      </c>
      <c r="B4">
        <f>0</f>
        <v>0</v>
      </c>
    </row>
    <row r="5" spans="1:2" x14ac:dyDescent="0.2">
      <c r="A5" t="s">
        <v>12</v>
      </c>
      <c r="B5">
        <f>0</f>
        <v>0</v>
      </c>
    </row>
    <row r="6" spans="1:2" x14ac:dyDescent="0.2">
      <c r="A6" t="s">
        <v>13</v>
      </c>
      <c r="B6" s="7">
        <f>0</f>
        <v>0</v>
      </c>
    </row>
    <row r="7" spans="1:2" s="7" customFormat="1" x14ac:dyDescent="0.2">
      <c r="A7" s="7" t="s">
        <v>77</v>
      </c>
      <c r="B7" s="7">
        <f>0</f>
        <v>0</v>
      </c>
    </row>
    <row r="8" spans="1:2" s="7" customFormat="1" x14ac:dyDescent="0.2">
      <c r="A8" s="11" t="s">
        <v>132</v>
      </c>
      <c r="B8" s="7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32"/>
  <sheetViews>
    <sheetView workbookViewId="0">
      <selection activeCell="B26" sqref="B26"/>
    </sheetView>
  </sheetViews>
  <sheetFormatPr defaultColWidth="11.42578125" defaultRowHeight="12.75" x14ac:dyDescent="0.2"/>
  <cols>
    <col min="1" max="1" width="21.85546875" bestFit="1" customWidth="1"/>
    <col min="2" max="2" width="82.28515625" bestFit="1" customWidth="1"/>
    <col min="3" max="3" width="65.85546875" customWidth="1"/>
  </cols>
  <sheetData>
    <row r="1" spans="1:3" s="5" customFormat="1" ht="18" x14ac:dyDescent="0.2">
      <c r="A1" s="18" t="s">
        <v>0</v>
      </c>
      <c r="B1" s="19" t="s">
        <v>3</v>
      </c>
    </row>
    <row r="2" spans="1:3" x14ac:dyDescent="0.2">
      <c r="A2" s="20" t="s">
        <v>4</v>
      </c>
      <c r="B2" s="2" t="s">
        <v>6</v>
      </c>
      <c r="C2" s="20"/>
    </row>
    <row r="3" spans="1:3" x14ac:dyDescent="0.2">
      <c r="A3" s="20" t="s">
        <v>5</v>
      </c>
      <c r="B3" s="2" t="s">
        <v>7</v>
      </c>
      <c r="C3" s="20"/>
    </row>
    <row r="4" spans="1:3" s="7" customFormat="1" x14ac:dyDescent="0.2">
      <c r="A4" s="20" t="s">
        <v>219</v>
      </c>
      <c r="B4" s="2" t="s">
        <v>6</v>
      </c>
      <c r="C4" s="20"/>
    </row>
    <row r="5" spans="1:3" s="7" customFormat="1" x14ac:dyDescent="0.2">
      <c r="A5" s="20" t="s">
        <v>220</v>
      </c>
      <c r="B5" s="2" t="s">
        <v>7</v>
      </c>
      <c r="C5" s="20"/>
    </row>
    <row r="6" spans="1:3" s="7" customFormat="1" x14ac:dyDescent="0.2">
      <c r="A6" s="20" t="s">
        <v>183</v>
      </c>
      <c r="B6" s="2" t="s">
        <v>184</v>
      </c>
      <c r="C6" s="20"/>
    </row>
    <row r="7" spans="1:3" s="7" customFormat="1" x14ac:dyDescent="0.2">
      <c r="A7" s="20" t="s">
        <v>73</v>
      </c>
      <c r="B7" s="21" t="s">
        <v>74</v>
      </c>
      <c r="C7" s="20"/>
    </row>
    <row r="8" spans="1:3" s="7" customFormat="1" x14ac:dyDescent="0.2">
      <c r="A8" s="20" t="s">
        <v>70</v>
      </c>
      <c r="B8" s="21" t="s">
        <v>71</v>
      </c>
      <c r="C8" s="20"/>
    </row>
    <row r="9" spans="1:3" s="7" customFormat="1" x14ac:dyDescent="0.2">
      <c r="A9" s="20" t="s">
        <v>69</v>
      </c>
      <c r="B9" s="21" t="s">
        <v>72</v>
      </c>
      <c r="C9" s="20"/>
    </row>
    <row r="10" spans="1:3" s="7" customFormat="1" x14ac:dyDescent="0.2">
      <c r="A10" s="20" t="s">
        <v>20</v>
      </c>
      <c r="B10" s="21" t="s">
        <v>23</v>
      </c>
      <c r="C10" s="20"/>
    </row>
    <row r="11" spans="1:3" x14ac:dyDescent="0.2">
      <c r="A11" s="20" t="s">
        <v>19</v>
      </c>
      <c r="B11" s="21" t="s">
        <v>22</v>
      </c>
      <c r="C11" s="20"/>
    </row>
    <row r="12" spans="1:3" x14ac:dyDescent="0.2">
      <c r="A12" s="20" t="s">
        <v>21</v>
      </c>
      <c r="B12" s="21" t="s">
        <v>60</v>
      </c>
      <c r="C12" s="20"/>
    </row>
    <row r="13" spans="1:3" s="7" customFormat="1" x14ac:dyDescent="0.2">
      <c r="A13" s="20" t="s">
        <v>31</v>
      </c>
      <c r="B13" s="21" t="s">
        <v>28</v>
      </c>
      <c r="C13" s="20"/>
    </row>
    <row r="14" spans="1:3" s="7" customFormat="1" x14ac:dyDescent="0.2">
      <c r="A14" s="20" t="s">
        <v>32</v>
      </c>
      <c r="B14" s="21" t="s">
        <v>29</v>
      </c>
      <c r="C14" s="20"/>
    </row>
    <row r="15" spans="1:3" s="7" customFormat="1" x14ac:dyDescent="0.2">
      <c r="A15" s="20" t="s">
        <v>33</v>
      </c>
      <c r="B15" s="21" t="s">
        <v>30</v>
      </c>
      <c r="C15" s="20"/>
    </row>
    <row r="16" spans="1:3" s="7" customFormat="1" x14ac:dyDescent="0.2">
      <c r="A16" s="20" t="s">
        <v>34</v>
      </c>
      <c r="B16" s="21" t="s">
        <v>39</v>
      </c>
      <c r="C16" s="20"/>
    </row>
    <row r="17" spans="1:3" s="7" customFormat="1" x14ac:dyDescent="0.2">
      <c r="A17" s="20" t="s">
        <v>35</v>
      </c>
      <c r="B17" s="21" t="s">
        <v>38</v>
      </c>
      <c r="C17" s="20"/>
    </row>
    <row r="18" spans="1:3" s="7" customFormat="1" x14ac:dyDescent="0.2">
      <c r="A18" s="20" t="s">
        <v>36</v>
      </c>
      <c r="B18" s="21" t="s">
        <v>37</v>
      </c>
      <c r="C18" s="20"/>
    </row>
    <row r="19" spans="1:3" s="7" customFormat="1" x14ac:dyDescent="0.2">
      <c r="A19" s="20" t="s">
        <v>166</v>
      </c>
      <c r="B19" s="21" t="s">
        <v>171</v>
      </c>
      <c r="C19" s="20"/>
    </row>
    <row r="20" spans="1:3" s="7" customFormat="1" x14ac:dyDescent="0.2">
      <c r="A20" s="20" t="s">
        <v>167</v>
      </c>
      <c r="B20" s="21" t="s">
        <v>170</v>
      </c>
      <c r="C20" s="20"/>
    </row>
    <row r="21" spans="1:3" s="7" customFormat="1" x14ac:dyDescent="0.2">
      <c r="A21" s="20" t="s">
        <v>168</v>
      </c>
      <c r="B21" s="21" t="s">
        <v>169</v>
      </c>
      <c r="C21" s="20"/>
    </row>
    <row r="22" spans="1:3" s="7" customFormat="1" x14ac:dyDescent="0.2">
      <c r="A22" s="20" t="s">
        <v>185</v>
      </c>
      <c r="B22" s="21" t="s">
        <v>189</v>
      </c>
      <c r="C22" s="20" t="s">
        <v>186</v>
      </c>
    </row>
    <row r="23" spans="1:3" s="7" customFormat="1" x14ac:dyDescent="0.2">
      <c r="A23" s="20" t="s">
        <v>188</v>
      </c>
      <c r="B23" s="21" t="s">
        <v>190</v>
      </c>
      <c r="C23" s="20" t="s">
        <v>187</v>
      </c>
    </row>
    <row r="24" spans="1:3" x14ac:dyDescent="0.2">
      <c r="A24" s="20"/>
      <c r="B24" s="20"/>
      <c r="C24" s="20"/>
    </row>
    <row r="25" spans="1:3" x14ac:dyDescent="0.2">
      <c r="A25" s="20"/>
      <c r="B25" s="20"/>
      <c r="C25" s="20"/>
    </row>
    <row r="26" spans="1:3" x14ac:dyDescent="0.2">
      <c r="A26" s="20"/>
      <c r="B26" s="20"/>
      <c r="C26" s="20"/>
    </row>
    <row r="27" spans="1:3" x14ac:dyDescent="0.2">
      <c r="A27" s="20"/>
      <c r="B27" s="20"/>
      <c r="C27" s="20"/>
    </row>
    <row r="28" spans="1:3" x14ac:dyDescent="0.2">
      <c r="A28" s="20"/>
      <c r="B28" s="20"/>
      <c r="C28" s="20"/>
    </row>
    <row r="29" spans="1:3" x14ac:dyDescent="0.2">
      <c r="A29" s="20"/>
      <c r="B29" s="20"/>
      <c r="C29" s="20"/>
    </row>
    <row r="30" spans="1:3" x14ac:dyDescent="0.2">
      <c r="A30" s="20"/>
      <c r="B30" s="20"/>
      <c r="C30" s="20"/>
    </row>
    <row r="31" spans="1:3" x14ac:dyDescent="0.2">
      <c r="A31" s="20"/>
      <c r="B31" s="20"/>
      <c r="C31" s="20"/>
    </row>
    <row r="32" spans="1:3" x14ac:dyDescent="0.2">
      <c r="A32" s="8"/>
      <c r="B32" s="8"/>
      <c r="C3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62"/>
  <sheetViews>
    <sheetView tabSelected="1" zoomScale="87" zoomScaleNormal="87" workbookViewId="0">
      <pane ySplit="1" topLeftCell="A6" activePane="bottomLeft" state="frozen"/>
      <selection activeCell="A39" sqref="A37:B39"/>
      <selection pane="bottomLeft" activeCell="A21" sqref="A21:XFD21"/>
    </sheetView>
  </sheetViews>
  <sheetFormatPr defaultColWidth="33.5703125" defaultRowHeight="12.75" x14ac:dyDescent="0.2"/>
  <cols>
    <col min="1" max="1" width="51.5703125" style="1" customWidth="1"/>
    <col min="2" max="2" width="247.7109375" style="1" customWidth="1"/>
    <col min="3" max="3" width="50.7109375" style="1" customWidth="1"/>
    <col min="4" max="16384" width="33.5703125" style="1"/>
  </cols>
  <sheetData>
    <row r="1" spans="1:3" s="5" customFormat="1" ht="18.75" thickBot="1" x14ac:dyDescent="0.25">
      <c r="A1" s="3" t="s">
        <v>0</v>
      </c>
      <c r="B1" s="4" t="s">
        <v>3</v>
      </c>
      <c r="C1" s="4" t="s">
        <v>2</v>
      </c>
    </row>
    <row r="2" spans="1:3" s="8" customFormat="1" x14ac:dyDescent="0.2">
      <c r="A2" s="8" t="s">
        <v>252</v>
      </c>
      <c r="B2" s="10" t="s">
        <v>253</v>
      </c>
    </row>
    <row r="3" spans="1:3" s="8" customFormat="1" x14ac:dyDescent="0.2">
      <c r="A3" s="8" t="s">
        <v>246</v>
      </c>
      <c r="B3" s="10" t="s">
        <v>247</v>
      </c>
    </row>
    <row r="4" spans="1:3" s="8" customFormat="1" x14ac:dyDescent="0.2">
      <c r="A4" s="9" t="s">
        <v>248</v>
      </c>
      <c r="B4" s="10" t="s">
        <v>250</v>
      </c>
      <c r="C4" s="8" t="s">
        <v>1</v>
      </c>
    </row>
    <row r="5" spans="1:3" s="8" customFormat="1" x14ac:dyDescent="0.2">
      <c r="A5" s="9" t="s">
        <v>249</v>
      </c>
      <c r="B5" s="10" t="s">
        <v>251</v>
      </c>
      <c r="C5" s="8" t="s">
        <v>1</v>
      </c>
    </row>
    <row r="6" spans="1:3" x14ac:dyDescent="0.2">
      <c r="A6" s="1" t="s">
        <v>15</v>
      </c>
      <c r="B6" s="10" t="s">
        <v>143</v>
      </c>
    </row>
    <row r="7" spans="1:3" x14ac:dyDescent="0.2">
      <c r="A7" s="6" t="s">
        <v>16</v>
      </c>
      <c r="B7" s="10" t="s">
        <v>144</v>
      </c>
      <c r="C7" s="1" t="s">
        <v>1</v>
      </c>
    </row>
    <row r="8" spans="1:3" x14ac:dyDescent="0.2">
      <c r="A8" s="6" t="s">
        <v>17</v>
      </c>
      <c r="B8" s="10" t="s">
        <v>145</v>
      </c>
      <c r="C8" s="1" t="s">
        <v>1</v>
      </c>
    </row>
    <row r="9" spans="1:3" s="8" customFormat="1" x14ac:dyDescent="0.2">
      <c r="A9" s="9" t="s">
        <v>18</v>
      </c>
      <c r="B9" s="10" t="s">
        <v>146</v>
      </c>
    </row>
    <row r="10" spans="1:3" s="8" customFormat="1" x14ac:dyDescent="0.2">
      <c r="A10" s="9" t="s">
        <v>225</v>
      </c>
      <c r="B10" s="10" t="s">
        <v>226</v>
      </c>
      <c r="C10" s="8" t="s">
        <v>1</v>
      </c>
    </row>
    <row r="11" spans="1:3" s="8" customFormat="1" x14ac:dyDescent="0.2">
      <c r="A11" s="9" t="s">
        <v>47</v>
      </c>
      <c r="B11" s="10" t="s">
        <v>147</v>
      </c>
      <c r="C11" s="8" t="s">
        <v>1</v>
      </c>
    </row>
    <row r="12" spans="1:3" s="8" customFormat="1" x14ac:dyDescent="0.2">
      <c r="A12" s="9" t="s">
        <v>48</v>
      </c>
      <c r="B12" s="10" t="s">
        <v>148</v>
      </c>
      <c r="C12" s="8" t="s">
        <v>1</v>
      </c>
    </row>
    <row r="13" spans="1:3" s="8" customFormat="1" x14ac:dyDescent="0.2">
      <c r="A13" s="9" t="s">
        <v>227</v>
      </c>
      <c r="B13" s="10" t="s">
        <v>228</v>
      </c>
      <c r="C13" s="8" t="s">
        <v>1</v>
      </c>
    </row>
    <row r="14" spans="1:3" s="8" customFormat="1" x14ac:dyDescent="0.2">
      <c r="A14" s="9" t="s">
        <v>53</v>
      </c>
      <c r="B14" s="10" t="s">
        <v>213</v>
      </c>
      <c r="C14" s="8" t="s">
        <v>1</v>
      </c>
    </row>
    <row r="15" spans="1:3" s="8" customFormat="1" x14ac:dyDescent="0.2">
      <c r="A15" s="9" t="s">
        <v>54</v>
      </c>
      <c r="B15" s="10" t="s">
        <v>214</v>
      </c>
      <c r="C15" s="8" t="s">
        <v>1</v>
      </c>
    </row>
    <row r="16" spans="1:3" s="8" customFormat="1" x14ac:dyDescent="0.2">
      <c r="A16" s="9" t="s">
        <v>51</v>
      </c>
      <c r="B16" s="10" t="s">
        <v>149</v>
      </c>
      <c r="C16" s="8" t="s">
        <v>1</v>
      </c>
    </row>
    <row r="17" spans="1:3" s="8" customFormat="1" x14ac:dyDescent="0.2">
      <c r="A17" s="9" t="s">
        <v>52</v>
      </c>
      <c r="B17" s="10" t="s">
        <v>150</v>
      </c>
      <c r="C17" s="8" t="s">
        <v>1</v>
      </c>
    </row>
    <row r="18" spans="1:3" s="8" customFormat="1" x14ac:dyDescent="0.2">
      <c r="A18" s="9" t="s">
        <v>55</v>
      </c>
      <c r="B18" s="10" t="s">
        <v>151</v>
      </c>
      <c r="C18" s="8" t="s">
        <v>1</v>
      </c>
    </row>
    <row r="19" spans="1:3" s="8" customFormat="1" x14ac:dyDescent="0.2">
      <c r="A19" s="9" t="s">
        <v>56</v>
      </c>
      <c r="B19" s="10" t="s">
        <v>152</v>
      </c>
      <c r="C19" s="8" t="s">
        <v>1</v>
      </c>
    </row>
    <row r="20" spans="1:3" s="8" customFormat="1" x14ac:dyDescent="0.2">
      <c r="A20" s="9" t="s">
        <v>314</v>
      </c>
      <c r="B20" s="10" t="s">
        <v>316</v>
      </c>
    </row>
    <row r="21" spans="1:3" s="8" customFormat="1" x14ac:dyDescent="0.2">
      <c r="A21" s="9" t="s">
        <v>315</v>
      </c>
      <c r="B21" s="10" t="s">
        <v>317</v>
      </c>
    </row>
    <row r="22" spans="1:3" s="8" customFormat="1" x14ac:dyDescent="0.2">
      <c r="A22" s="9" t="s">
        <v>237</v>
      </c>
      <c r="B22" s="10" t="s">
        <v>59</v>
      </c>
      <c r="C22" s="8" t="s">
        <v>1</v>
      </c>
    </row>
    <row r="23" spans="1:3" s="8" customFormat="1" x14ac:dyDescent="0.2">
      <c r="A23" s="9" t="s">
        <v>242</v>
      </c>
      <c r="B23" s="10" t="s">
        <v>238</v>
      </c>
      <c r="C23" s="8" t="s">
        <v>1</v>
      </c>
    </row>
    <row r="24" spans="1:3" s="8" customFormat="1" x14ac:dyDescent="0.2">
      <c r="A24" s="9" t="s">
        <v>243</v>
      </c>
      <c r="B24" s="10" t="s">
        <v>240</v>
      </c>
      <c r="C24" s="8" t="s">
        <v>1</v>
      </c>
    </row>
    <row r="25" spans="1:3" s="8" customFormat="1" x14ac:dyDescent="0.2">
      <c r="A25" s="9" t="s">
        <v>244</v>
      </c>
      <c r="B25" s="10" t="s">
        <v>239</v>
      </c>
      <c r="C25" s="8" t="s">
        <v>1</v>
      </c>
    </row>
    <row r="26" spans="1:3" s="8" customFormat="1" x14ac:dyDescent="0.2">
      <c r="A26" s="9" t="s">
        <v>245</v>
      </c>
      <c r="B26" s="10" t="s">
        <v>241</v>
      </c>
      <c r="C26" s="8" t="s">
        <v>1</v>
      </c>
    </row>
    <row r="27" spans="1:3" s="8" customFormat="1" x14ac:dyDescent="0.2">
      <c r="A27" s="9" t="s">
        <v>57</v>
      </c>
      <c r="B27" s="10" t="s">
        <v>59</v>
      </c>
      <c r="C27" s="8" t="s">
        <v>1</v>
      </c>
    </row>
    <row r="28" spans="1:3" s="8" customFormat="1" x14ac:dyDescent="0.2">
      <c r="A28" s="9" t="s">
        <v>58</v>
      </c>
      <c r="B28" s="10" t="s">
        <v>75</v>
      </c>
      <c r="C28" s="8" t="s">
        <v>1</v>
      </c>
    </row>
    <row r="29" spans="1:3" s="8" customFormat="1" x14ac:dyDescent="0.2">
      <c r="A29" s="8" t="s">
        <v>24</v>
      </c>
      <c r="B29" s="10" t="s">
        <v>153</v>
      </c>
    </row>
    <row r="30" spans="1:3" s="8" customFormat="1" x14ac:dyDescent="0.2">
      <c r="A30" s="9" t="s">
        <v>25</v>
      </c>
      <c r="B30" s="10" t="s">
        <v>154</v>
      </c>
      <c r="C30" s="8" t="s">
        <v>1</v>
      </c>
    </row>
    <row r="31" spans="1:3" s="8" customFormat="1" x14ac:dyDescent="0.2">
      <c r="A31" s="9" t="s">
        <v>26</v>
      </c>
      <c r="B31" s="10" t="s">
        <v>155</v>
      </c>
      <c r="C31" s="8" t="s">
        <v>1</v>
      </c>
    </row>
    <row r="32" spans="1:3" s="8" customFormat="1" x14ac:dyDescent="0.2">
      <c r="A32" s="9" t="s">
        <v>27</v>
      </c>
      <c r="B32" s="10" t="s">
        <v>156</v>
      </c>
    </row>
    <row r="33" spans="1:3" s="8" customFormat="1" x14ac:dyDescent="0.2">
      <c r="A33" s="8" t="s">
        <v>40</v>
      </c>
      <c r="B33" s="10" t="s">
        <v>44</v>
      </c>
    </row>
    <row r="34" spans="1:3" s="8" customFormat="1" x14ac:dyDescent="0.2">
      <c r="A34" s="9" t="s">
        <v>41</v>
      </c>
      <c r="B34" s="10" t="s">
        <v>45</v>
      </c>
      <c r="C34" s="8" t="s">
        <v>1</v>
      </c>
    </row>
    <row r="35" spans="1:3" s="8" customFormat="1" x14ac:dyDescent="0.2">
      <c r="A35" s="9" t="s">
        <v>42</v>
      </c>
      <c r="B35" s="10" t="s">
        <v>76</v>
      </c>
      <c r="C35" s="8" t="s">
        <v>1</v>
      </c>
    </row>
    <row r="36" spans="1:3" s="8" customFormat="1" x14ac:dyDescent="0.2">
      <c r="A36" s="9" t="s">
        <v>43</v>
      </c>
      <c r="B36" s="10" t="s">
        <v>46</v>
      </c>
    </row>
    <row r="37" spans="1:3" s="8" customFormat="1" x14ac:dyDescent="0.2">
      <c r="A37" s="9" t="s">
        <v>231</v>
      </c>
      <c r="B37" s="10" t="s">
        <v>232</v>
      </c>
      <c r="C37" s="8" t="s">
        <v>1</v>
      </c>
    </row>
    <row r="38" spans="1:3" s="8" customFormat="1" x14ac:dyDescent="0.2">
      <c r="A38" s="9" t="s">
        <v>49</v>
      </c>
      <c r="B38" s="10" t="s">
        <v>211</v>
      </c>
      <c r="C38" s="8" t="s">
        <v>1</v>
      </c>
    </row>
    <row r="39" spans="1:3" s="8" customFormat="1" x14ac:dyDescent="0.2">
      <c r="A39" s="9" t="s">
        <v>50</v>
      </c>
      <c r="B39" s="10" t="s">
        <v>212</v>
      </c>
      <c r="C39" s="8" t="s">
        <v>1</v>
      </c>
    </row>
    <row r="40" spans="1:3" s="8" customFormat="1" x14ac:dyDescent="0.2">
      <c r="A40" s="9" t="s">
        <v>233</v>
      </c>
      <c r="B40" s="10" t="s">
        <v>234</v>
      </c>
      <c r="C40" s="8" t="s">
        <v>1</v>
      </c>
    </row>
    <row r="41" spans="1:3" s="8" customFormat="1" x14ac:dyDescent="0.2">
      <c r="A41" s="9" t="s">
        <v>126</v>
      </c>
      <c r="B41" s="10" t="s">
        <v>157</v>
      </c>
      <c r="C41" s="8" t="s">
        <v>1</v>
      </c>
    </row>
    <row r="42" spans="1:3" s="8" customFormat="1" x14ac:dyDescent="0.2">
      <c r="A42" s="9" t="s">
        <v>127</v>
      </c>
      <c r="B42" s="10" t="s">
        <v>158</v>
      </c>
      <c r="C42" s="8" t="s">
        <v>1</v>
      </c>
    </row>
    <row r="44" spans="1:3" s="8" customFormat="1" x14ac:dyDescent="0.2">
      <c r="A44" s="9" t="s">
        <v>195</v>
      </c>
      <c r="B44" s="10" t="s">
        <v>191</v>
      </c>
      <c r="C44" s="8" t="s">
        <v>1</v>
      </c>
    </row>
    <row r="45" spans="1:3" s="8" customFormat="1" x14ac:dyDescent="0.2">
      <c r="A45" s="9" t="s">
        <v>196</v>
      </c>
      <c r="B45" s="10" t="s">
        <v>192</v>
      </c>
      <c r="C45" s="8" t="s">
        <v>1</v>
      </c>
    </row>
    <row r="46" spans="1:3" s="8" customFormat="1" x14ac:dyDescent="0.2">
      <c r="A46" s="9" t="s">
        <v>194</v>
      </c>
      <c r="B46" s="10" t="s">
        <v>197</v>
      </c>
      <c r="C46" s="8" t="s">
        <v>1</v>
      </c>
    </row>
    <row r="47" spans="1:3" s="8" customFormat="1" x14ac:dyDescent="0.2">
      <c r="A47" s="9" t="s">
        <v>193</v>
      </c>
      <c r="B47" s="10" t="s">
        <v>198</v>
      </c>
      <c r="C47" s="8" t="s">
        <v>1</v>
      </c>
    </row>
    <row r="48" spans="1:3" s="8" customFormat="1" x14ac:dyDescent="0.2">
      <c r="A48" s="9" t="s">
        <v>199</v>
      </c>
      <c r="B48" s="10" t="s">
        <v>201</v>
      </c>
      <c r="C48" s="8" t="s">
        <v>1</v>
      </c>
    </row>
    <row r="49" spans="1:3" s="8" customFormat="1" x14ac:dyDescent="0.2">
      <c r="A49" s="9" t="s">
        <v>200</v>
      </c>
      <c r="B49" s="10" t="s">
        <v>202</v>
      </c>
      <c r="C49" s="8" t="s">
        <v>1</v>
      </c>
    </row>
    <row r="50" spans="1:3" s="8" customFormat="1" x14ac:dyDescent="0.2">
      <c r="A50" s="9" t="s">
        <v>203</v>
      </c>
      <c r="B50" s="10" t="s">
        <v>205</v>
      </c>
      <c r="C50" s="8" t="s">
        <v>1</v>
      </c>
    </row>
    <row r="51" spans="1:3" s="8" customFormat="1" x14ac:dyDescent="0.2">
      <c r="A51" s="9" t="s">
        <v>204</v>
      </c>
      <c r="B51" s="10" t="s">
        <v>206</v>
      </c>
      <c r="C51" s="8" t="s">
        <v>1</v>
      </c>
    </row>
    <row r="52" spans="1:3" s="8" customFormat="1" x14ac:dyDescent="0.2">
      <c r="A52" s="9" t="s">
        <v>207</v>
      </c>
      <c r="B52" s="10" t="s">
        <v>209</v>
      </c>
      <c r="C52" s="8" t="s">
        <v>1</v>
      </c>
    </row>
    <row r="53" spans="1:3" s="8" customFormat="1" x14ac:dyDescent="0.2">
      <c r="A53" s="9" t="s">
        <v>208</v>
      </c>
      <c r="B53" s="10" t="s">
        <v>210</v>
      </c>
      <c r="C53" s="8" t="s">
        <v>1</v>
      </c>
    </row>
    <row r="55" spans="1:3" s="8" customFormat="1" x14ac:dyDescent="0.2">
      <c r="A55" s="9" t="s">
        <v>221</v>
      </c>
      <c r="B55" s="10" t="s">
        <v>223</v>
      </c>
      <c r="C55" s="8" t="s">
        <v>1</v>
      </c>
    </row>
    <row r="56" spans="1:3" s="8" customFormat="1" x14ac:dyDescent="0.2">
      <c r="A56" s="9" t="s">
        <v>222</v>
      </c>
      <c r="B56" s="10" t="s">
        <v>224</v>
      </c>
      <c r="C56" s="8" t="s">
        <v>1</v>
      </c>
    </row>
    <row r="59" spans="1:3" x14ac:dyDescent="0.2">
      <c r="A59" s="9" t="s">
        <v>229</v>
      </c>
      <c r="B59" s="17" t="s">
        <v>230</v>
      </c>
    </row>
    <row r="60" spans="1:3" s="8" customFormat="1" x14ac:dyDescent="0.2">
      <c r="A60" s="9" t="s">
        <v>236</v>
      </c>
      <c r="B60" s="17" t="s">
        <v>235</v>
      </c>
      <c r="C60" s="8" t="s">
        <v>1</v>
      </c>
    </row>
    <row r="62" spans="1:3" x14ac:dyDescent="0.2">
      <c r="B62" s="1" t="s">
        <v>1</v>
      </c>
    </row>
  </sheetData>
  <autoFilter ref="A1:F1">
    <sortState ref="A2:G358">
      <sortCondition ref="A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33.5703125" defaultRowHeight="12.75" x14ac:dyDescent="0.2"/>
  <cols>
    <col min="1" max="1" width="51.5703125" style="8" customWidth="1"/>
    <col min="2" max="2" width="255.7109375" style="8" bestFit="1" customWidth="1"/>
    <col min="3" max="3" width="50.7109375" style="8" customWidth="1"/>
    <col min="4" max="16384" width="33.5703125" style="8"/>
  </cols>
  <sheetData>
    <row r="1" spans="1:3" s="5" customFormat="1" ht="18.75" thickBot="1" x14ac:dyDescent="0.25">
      <c r="A1" s="3" t="s">
        <v>0</v>
      </c>
      <c r="B1" s="4" t="s">
        <v>3</v>
      </c>
      <c r="C1" s="4" t="s">
        <v>2</v>
      </c>
    </row>
    <row r="2" spans="1:3" x14ac:dyDescent="0.2">
      <c r="A2" s="9" t="s">
        <v>310</v>
      </c>
      <c r="B2" s="10" t="s">
        <v>312</v>
      </c>
    </row>
    <row r="3" spans="1:3" x14ac:dyDescent="0.2">
      <c r="A3" s="9" t="s">
        <v>311</v>
      </c>
      <c r="B3" s="10" t="s">
        <v>313</v>
      </c>
    </row>
    <row r="4" spans="1:3" x14ac:dyDescent="0.2">
      <c r="A4" s="9" t="s">
        <v>61</v>
      </c>
      <c r="B4" s="10" t="s">
        <v>91</v>
      </c>
      <c r="C4" s="8" t="s">
        <v>1</v>
      </c>
    </row>
    <row r="5" spans="1:3" x14ac:dyDescent="0.2">
      <c r="A5" s="9" t="s">
        <v>62</v>
      </c>
      <c r="B5" s="10" t="s">
        <v>92</v>
      </c>
      <c r="C5" s="8" t="s">
        <v>1</v>
      </c>
    </row>
    <row r="6" spans="1:3" x14ac:dyDescent="0.2">
      <c r="A6" s="9" t="s">
        <v>260</v>
      </c>
      <c r="B6" s="10" t="s">
        <v>261</v>
      </c>
      <c r="C6" s="8" t="s">
        <v>1</v>
      </c>
    </row>
    <row r="7" spans="1:3" x14ac:dyDescent="0.2">
      <c r="A7" s="9" t="s">
        <v>89</v>
      </c>
      <c r="B7" s="10" t="s">
        <v>87</v>
      </c>
      <c r="C7" s="8" t="s">
        <v>1</v>
      </c>
    </row>
    <row r="8" spans="1:3" x14ac:dyDescent="0.2">
      <c r="A8" s="9" t="s">
        <v>90</v>
      </c>
      <c r="B8" s="10" t="s">
        <v>88</v>
      </c>
      <c r="C8" s="8" t="s">
        <v>1</v>
      </c>
    </row>
    <row r="9" spans="1:3" x14ac:dyDescent="0.2">
      <c r="A9" s="9" t="s">
        <v>256</v>
      </c>
      <c r="B9" s="10" t="s">
        <v>257</v>
      </c>
      <c r="C9" s="8" t="s">
        <v>1</v>
      </c>
    </row>
    <row r="10" spans="1:3" x14ac:dyDescent="0.2">
      <c r="A10" s="9" t="s">
        <v>110</v>
      </c>
      <c r="B10" s="10" t="s">
        <v>112</v>
      </c>
      <c r="C10" s="8" t="s">
        <v>1</v>
      </c>
    </row>
    <row r="11" spans="1:3" x14ac:dyDescent="0.2">
      <c r="A11" s="9" t="s">
        <v>111</v>
      </c>
      <c r="B11" s="10" t="s">
        <v>113</v>
      </c>
      <c r="C11" s="8" t="s">
        <v>1</v>
      </c>
    </row>
    <row r="12" spans="1:3" x14ac:dyDescent="0.2">
      <c r="A12" s="9" t="s">
        <v>83</v>
      </c>
      <c r="B12" s="10" t="s">
        <v>85</v>
      </c>
      <c r="C12" s="8" t="s">
        <v>1</v>
      </c>
    </row>
    <row r="13" spans="1:3" x14ac:dyDescent="0.2">
      <c r="A13" s="9" t="s">
        <v>84</v>
      </c>
      <c r="B13" s="10" t="s">
        <v>86</v>
      </c>
      <c r="C13" s="8" t="s">
        <v>1</v>
      </c>
    </row>
    <row r="14" spans="1:3" x14ac:dyDescent="0.2">
      <c r="A14" s="9" t="s">
        <v>258</v>
      </c>
      <c r="B14" s="10" t="s">
        <v>259</v>
      </c>
      <c r="C14" s="8" t="s">
        <v>1</v>
      </c>
    </row>
    <row r="15" spans="1:3" x14ac:dyDescent="0.2">
      <c r="A15" s="9" t="s">
        <v>114</v>
      </c>
      <c r="B15" s="10" t="s">
        <v>116</v>
      </c>
      <c r="C15" s="8" t="s">
        <v>1</v>
      </c>
    </row>
    <row r="16" spans="1:3" x14ac:dyDescent="0.2">
      <c r="A16" s="9" t="s">
        <v>115</v>
      </c>
      <c r="B16" s="10" t="s">
        <v>117</v>
      </c>
      <c r="C16" s="8" t="s">
        <v>1</v>
      </c>
    </row>
    <row r="17" spans="1:3" x14ac:dyDescent="0.2">
      <c r="A17" s="9" t="s">
        <v>103</v>
      </c>
      <c r="B17" s="10" t="s">
        <v>141</v>
      </c>
      <c r="C17" s="8" t="s">
        <v>1</v>
      </c>
    </row>
    <row r="18" spans="1:3" x14ac:dyDescent="0.2">
      <c r="A18" s="9" t="s">
        <v>104</v>
      </c>
      <c r="B18" s="10" t="s">
        <v>142</v>
      </c>
      <c r="C18" s="8" t="s">
        <v>1</v>
      </c>
    </row>
    <row r="19" spans="1:3" x14ac:dyDescent="0.2">
      <c r="A19" s="9" t="s">
        <v>63</v>
      </c>
      <c r="B19" s="10" t="s">
        <v>94</v>
      </c>
      <c r="C19" s="8" t="s">
        <v>1</v>
      </c>
    </row>
    <row r="20" spans="1:3" x14ac:dyDescent="0.2">
      <c r="A20" s="9" t="s">
        <v>64</v>
      </c>
      <c r="B20" s="10" t="s">
        <v>93</v>
      </c>
      <c r="C20" s="8" t="s">
        <v>1</v>
      </c>
    </row>
    <row r="21" spans="1:3" x14ac:dyDescent="0.2">
      <c r="A21" s="9" t="s">
        <v>254</v>
      </c>
      <c r="B21" s="10" t="s">
        <v>255</v>
      </c>
      <c r="C21" s="8" t="s">
        <v>1</v>
      </c>
    </row>
    <row r="22" spans="1:3" x14ac:dyDescent="0.2">
      <c r="A22" s="9" t="s">
        <v>65</v>
      </c>
      <c r="B22" s="10" t="s">
        <v>105</v>
      </c>
      <c r="C22" s="8" t="s">
        <v>1</v>
      </c>
    </row>
    <row r="23" spans="1:3" x14ac:dyDescent="0.2">
      <c r="A23" s="9" t="s">
        <v>66</v>
      </c>
      <c r="B23" s="10" t="s">
        <v>106</v>
      </c>
      <c r="C23" s="8" t="s">
        <v>1</v>
      </c>
    </row>
    <row r="24" spans="1:3" x14ac:dyDescent="0.2">
      <c r="A24" s="9" t="s">
        <v>286</v>
      </c>
      <c r="B24" s="10" t="s">
        <v>288</v>
      </c>
      <c r="C24" s="8" t="s">
        <v>1</v>
      </c>
    </row>
    <row r="25" spans="1:3" x14ac:dyDescent="0.2">
      <c r="A25" s="9" t="s">
        <v>300</v>
      </c>
      <c r="B25" s="10" t="s">
        <v>298</v>
      </c>
      <c r="C25" s="8" t="s">
        <v>1</v>
      </c>
    </row>
    <row r="26" spans="1:3" x14ac:dyDescent="0.2">
      <c r="A26" s="9" t="s">
        <v>287</v>
      </c>
      <c r="B26" s="10" t="s">
        <v>289</v>
      </c>
      <c r="C26" s="8" t="s">
        <v>1</v>
      </c>
    </row>
    <row r="27" spans="1:3" x14ac:dyDescent="0.2">
      <c r="A27" s="9" t="s">
        <v>301</v>
      </c>
      <c r="B27" s="10" t="s">
        <v>299</v>
      </c>
      <c r="C27" s="8" t="s">
        <v>1</v>
      </c>
    </row>
    <row r="28" spans="1:3" x14ac:dyDescent="0.2">
      <c r="A28" s="9" t="s">
        <v>302</v>
      </c>
      <c r="B28" s="10" t="s">
        <v>303</v>
      </c>
      <c r="C28" s="8" t="s">
        <v>1</v>
      </c>
    </row>
    <row r="29" spans="1:3" x14ac:dyDescent="0.2">
      <c r="A29" s="9" t="s">
        <v>306</v>
      </c>
      <c r="B29" s="10" t="s">
        <v>307</v>
      </c>
      <c r="C29" s="8" t="s">
        <v>1</v>
      </c>
    </row>
    <row r="30" spans="1:3" x14ac:dyDescent="0.2">
      <c r="A30" s="9" t="s">
        <v>304</v>
      </c>
      <c r="B30" s="10" t="s">
        <v>305</v>
      </c>
      <c r="C30" s="8" t="s">
        <v>1</v>
      </c>
    </row>
    <row r="31" spans="1:3" x14ac:dyDescent="0.2">
      <c r="A31" s="9" t="s">
        <v>308</v>
      </c>
      <c r="B31" s="10" t="s">
        <v>309</v>
      </c>
      <c r="C31" s="8" t="s">
        <v>1</v>
      </c>
    </row>
    <row r="32" spans="1:3" x14ac:dyDescent="0.2">
      <c r="A32" s="9" t="s">
        <v>291</v>
      </c>
      <c r="B32" s="10" t="s">
        <v>292</v>
      </c>
    </row>
    <row r="33" spans="1:3" x14ac:dyDescent="0.2">
      <c r="A33" s="9" t="s">
        <v>294</v>
      </c>
      <c r="B33" s="10" t="s">
        <v>295</v>
      </c>
    </row>
    <row r="34" spans="1:3" x14ac:dyDescent="0.2">
      <c r="A34" s="9" t="s">
        <v>290</v>
      </c>
      <c r="B34" s="10" t="s">
        <v>293</v>
      </c>
    </row>
    <row r="35" spans="1:3" x14ac:dyDescent="0.2">
      <c r="A35" s="9" t="s">
        <v>296</v>
      </c>
      <c r="B35" s="10" t="s">
        <v>297</v>
      </c>
    </row>
    <row r="36" spans="1:3" x14ac:dyDescent="0.2">
      <c r="A36" s="9" t="s">
        <v>78</v>
      </c>
      <c r="B36" s="10" t="s">
        <v>107</v>
      </c>
    </row>
    <row r="37" spans="1:3" x14ac:dyDescent="0.2">
      <c r="A37" s="9" t="s">
        <v>67</v>
      </c>
      <c r="B37" s="10" t="s">
        <v>108</v>
      </c>
      <c r="C37" s="8" t="s">
        <v>1</v>
      </c>
    </row>
    <row r="38" spans="1:3" x14ac:dyDescent="0.2">
      <c r="A38" s="9" t="s">
        <v>68</v>
      </c>
      <c r="B38" s="10" t="s">
        <v>109</v>
      </c>
      <c r="C38" s="8" t="s">
        <v>1</v>
      </c>
    </row>
    <row r="39" spans="1:3" x14ac:dyDescent="0.2">
      <c r="A39" s="9" t="s">
        <v>262</v>
      </c>
      <c r="B39" s="10" t="s">
        <v>263</v>
      </c>
      <c r="C39" s="8" t="s">
        <v>1</v>
      </c>
    </row>
    <row r="40" spans="1:3" x14ac:dyDescent="0.2">
      <c r="A40" s="9" t="s">
        <v>79</v>
      </c>
      <c r="B40" s="10" t="s">
        <v>133</v>
      </c>
      <c r="C40" s="8" t="s">
        <v>1</v>
      </c>
    </row>
    <row r="41" spans="1:3" x14ac:dyDescent="0.2">
      <c r="A41" s="9" t="s">
        <v>80</v>
      </c>
      <c r="B41" s="10" t="s">
        <v>134</v>
      </c>
      <c r="C41" s="8" t="s">
        <v>1</v>
      </c>
    </row>
    <row r="42" spans="1:3" x14ac:dyDescent="0.2">
      <c r="A42" s="9" t="s">
        <v>81</v>
      </c>
      <c r="B42" s="10" t="s">
        <v>135</v>
      </c>
      <c r="C42" s="8" t="s">
        <v>1</v>
      </c>
    </row>
    <row r="43" spans="1:3" x14ac:dyDescent="0.2">
      <c r="A43" s="9" t="s">
        <v>82</v>
      </c>
      <c r="B43" s="10" t="s">
        <v>136</v>
      </c>
      <c r="C43" s="8" t="s">
        <v>1</v>
      </c>
    </row>
    <row r="44" spans="1:3" x14ac:dyDescent="0.2">
      <c r="A44" s="9" t="s">
        <v>95</v>
      </c>
      <c r="B44" s="10" t="s">
        <v>120</v>
      </c>
      <c r="C44" s="8" t="s">
        <v>1</v>
      </c>
    </row>
    <row r="45" spans="1:3" x14ac:dyDescent="0.2">
      <c r="A45" s="9" t="s">
        <v>96</v>
      </c>
      <c r="B45" s="10" t="s">
        <v>121</v>
      </c>
      <c r="C45" s="8" t="s">
        <v>1</v>
      </c>
    </row>
    <row r="46" spans="1:3" x14ac:dyDescent="0.2">
      <c r="A46" s="9" t="s">
        <v>97</v>
      </c>
      <c r="B46" s="10" t="s">
        <v>122</v>
      </c>
      <c r="C46" s="8" t="s">
        <v>1</v>
      </c>
    </row>
    <row r="47" spans="1:3" x14ac:dyDescent="0.2">
      <c r="A47" s="9" t="s">
        <v>98</v>
      </c>
      <c r="B47" s="10" t="s">
        <v>123</v>
      </c>
      <c r="C47" s="8" t="s">
        <v>1</v>
      </c>
    </row>
    <row r="48" spans="1:3" x14ac:dyDescent="0.2">
      <c r="A48" s="9" t="s">
        <v>99</v>
      </c>
      <c r="B48" s="10" t="s">
        <v>124</v>
      </c>
      <c r="C48" s="8" t="s">
        <v>1</v>
      </c>
    </row>
    <row r="49" spans="1:3" x14ac:dyDescent="0.2">
      <c r="A49" s="9" t="s">
        <v>100</v>
      </c>
      <c r="B49" s="10" t="s">
        <v>125</v>
      </c>
      <c r="C49" s="8" t="s">
        <v>1</v>
      </c>
    </row>
    <row r="50" spans="1:3" x14ac:dyDescent="0.2">
      <c r="A50" s="9" t="s">
        <v>278</v>
      </c>
      <c r="B50" s="10" t="s">
        <v>279</v>
      </c>
      <c r="C50" s="8" t="s">
        <v>1</v>
      </c>
    </row>
    <row r="51" spans="1:3" x14ac:dyDescent="0.2">
      <c r="A51" s="9" t="s">
        <v>272</v>
      </c>
      <c r="B51" s="10" t="s">
        <v>118</v>
      </c>
      <c r="C51" s="8" t="s">
        <v>1</v>
      </c>
    </row>
    <row r="52" spans="1:3" x14ac:dyDescent="0.2">
      <c r="A52" s="9" t="s">
        <v>273</v>
      </c>
      <c r="B52" s="10" t="s">
        <v>119</v>
      </c>
      <c r="C52" s="8" t="s">
        <v>1</v>
      </c>
    </row>
    <row r="53" spans="1:3" x14ac:dyDescent="0.2">
      <c r="A53" s="9" t="s">
        <v>280</v>
      </c>
      <c r="B53" s="10" t="s">
        <v>281</v>
      </c>
      <c r="C53" s="8" t="s">
        <v>1</v>
      </c>
    </row>
    <row r="54" spans="1:3" x14ac:dyDescent="0.2">
      <c r="A54" s="9" t="s">
        <v>274</v>
      </c>
      <c r="B54" s="10" t="s">
        <v>276</v>
      </c>
      <c r="C54" s="8" t="s">
        <v>1</v>
      </c>
    </row>
    <row r="55" spans="1:3" x14ac:dyDescent="0.2">
      <c r="A55" s="9" t="s">
        <v>275</v>
      </c>
      <c r="B55" s="10" t="s">
        <v>277</v>
      </c>
      <c r="C55" s="8" t="s">
        <v>1</v>
      </c>
    </row>
    <row r="56" spans="1:3" x14ac:dyDescent="0.2">
      <c r="A56" s="9" t="s">
        <v>101</v>
      </c>
      <c r="B56" s="10" t="s">
        <v>118</v>
      </c>
      <c r="C56" s="8" t="s">
        <v>1</v>
      </c>
    </row>
    <row r="57" spans="1:3" x14ac:dyDescent="0.2">
      <c r="A57" s="9" t="s">
        <v>102</v>
      </c>
      <c r="B57" s="10" t="s">
        <v>119</v>
      </c>
      <c r="C57" s="8" t="s">
        <v>1</v>
      </c>
    </row>
    <row r="58" spans="1:3" x14ac:dyDescent="0.2">
      <c r="A58" s="9" t="s">
        <v>128</v>
      </c>
      <c r="B58" s="10" t="s">
        <v>137</v>
      </c>
      <c r="C58" s="8" t="s">
        <v>1</v>
      </c>
    </row>
    <row r="59" spans="1:3" x14ac:dyDescent="0.2">
      <c r="A59" s="9" t="s">
        <v>129</v>
      </c>
      <c r="B59" s="10" t="s">
        <v>138</v>
      </c>
      <c r="C59" s="8" t="s">
        <v>1</v>
      </c>
    </row>
    <row r="60" spans="1:3" x14ac:dyDescent="0.2">
      <c r="A60" s="9" t="s">
        <v>130</v>
      </c>
      <c r="B60" s="10" t="s">
        <v>139</v>
      </c>
      <c r="C60" s="8" t="s">
        <v>1</v>
      </c>
    </row>
    <row r="61" spans="1:3" x14ac:dyDescent="0.2">
      <c r="A61" s="9" t="s">
        <v>131</v>
      </c>
      <c r="B61" s="10" t="s">
        <v>140</v>
      </c>
      <c r="C61" s="8" t="s">
        <v>1</v>
      </c>
    </row>
    <row r="62" spans="1:3" x14ac:dyDescent="0.2">
      <c r="A62" s="9" t="s">
        <v>282</v>
      </c>
      <c r="B62" s="10" t="s">
        <v>283</v>
      </c>
      <c r="C62" s="8" t="s">
        <v>1</v>
      </c>
    </row>
    <row r="63" spans="1:3" x14ac:dyDescent="0.2">
      <c r="A63" s="9" t="s">
        <v>264</v>
      </c>
      <c r="B63" s="10" t="s">
        <v>266</v>
      </c>
      <c r="C63" s="8" t="s">
        <v>1</v>
      </c>
    </row>
    <row r="64" spans="1:3" x14ac:dyDescent="0.2">
      <c r="A64" s="9" t="s">
        <v>265</v>
      </c>
      <c r="B64" s="10" t="s">
        <v>267</v>
      </c>
      <c r="C64" s="8" t="s">
        <v>1</v>
      </c>
    </row>
    <row r="65" spans="1:3" x14ac:dyDescent="0.2">
      <c r="A65" s="9" t="s">
        <v>284</v>
      </c>
      <c r="B65" s="10" t="s">
        <v>285</v>
      </c>
      <c r="C65" s="8" t="s">
        <v>1</v>
      </c>
    </row>
    <row r="66" spans="1:3" x14ac:dyDescent="0.2">
      <c r="A66" s="9" t="s">
        <v>268</v>
      </c>
      <c r="B66" s="10" t="s">
        <v>270</v>
      </c>
      <c r="C66" s="8" t="s">
        <v>1</v>
      </c>
    </row>
    <row r="67" spans="1:3" x14ac:dyDescent="0.2">
      <c r="A67" s="9" t="s">
        <v>269</v>
      </c>
      <c r="B67" s="10" t="s">
        <v>271</v>
      </c>
      <c r="C67" s="8" t="s">
        <v>1</v>
      </c>
    </row>
  </sheetData>
  <autoFilter ref="A1:F1">
    <sortState ref="A2:G358">
      <sortCondition ref="A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87" zoomScaleNormal="87" workbookViewId="0">
      <pane ySplit="1" topLeftCell="A2" activePane="bottomLeft" state="frozen"/>
      <selection activeCell="A37" sqref="A37:B39"/>
      <selection pane="bottomLeft" activeCell="B24" sqref="B24"/>
    </sheetView>
  </sheetViews>
  <sheetFormatPr defaultColWidth="33.5703125" defaultRowHeight="20.25" x14ac:dyDescent="0.3"/>
  <cols>
    <col min="1" max="1" width="51.5703125" style="15" customWidth="1"/>
    <col min="2" max="2" width="201" style="15" bestFit="1" customWidth="1"/>
    <col min="3" max="3" width="50.7109375" style="15" customWidth="1"/>
    <col min="4" max="16384" width="33.5703125" style="15"/>
  </cols>
  <sheetData>
    <row r="1" spans="1:3" s="14" customFormat="1" ht="21" thickBot="1" x14ac:dyDescent="0.35">
      <c r="A1" s="12" t="s">
        <v>0</v>
      </c>
      <c r="B1" s="13" t="s">
        <v>3</v>
      </c>
      <c r="C1" s="13" t="s">
        <v>2</v>
      </c>
    </row>
    <row r="2" spans="1:3" x14ac:dyDescent="0.3">
      <c r="A2" s="15" t="s">
        <v>215</v>
      </c>
      <c r="B2" s="16" t="s">
        <v>217</v>
      </c>
      <c r="C2" s="15" t="s">
        <v>1</v>
      </c>
    </row>
    <row r="3" spans="1:3" x14ac:dyDescent="0.3">
      <c r="A3" s="15" t="s">
        <v>216</v>
      </c>
      <c r="B3" s="16" t="s">
        <v>218</v>
      </c>
      <c r="C3" s="15" t="s">
        <v>1</v>
      </c>
    </row>
    <row r="4" spans="1:3" x14ac:dyDescent="0.3">
      <c r="B4" s="10" t="s">
        <v>1</v>
      </c>
    </row>
    <row r="8" spans="1:3" x14ac:dyDescent="0.3">
      <c r="B8" s="15" t="s">
        <v>1</v>
      </c>
    </row>
  </sheetData>
  <autoFilter ref="A1:F1">
    <sortState ref="A2:G358">
      <sortCondition ref="A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87" zoomScaleNormal="87" workbookViewId="0">
      <pane ySplit="1" topLeftCell="A2" activePane="bottomLeft" state="frozen"/>
      <selection activeCell="A37" sqref="A37:B39"/>
      <selection pane="bottomLeft" activeCell="B26" sqref="B26"/>
    </sheetView>
  </sheetViews>
  <sheetFormatPr defaultColWidth="33.5703125" defaultRowHeight="20.25" x14ac:dyDescent="0.3"/>
  <cols>
    <col min="1" max="1" width="51.5703125" style="15" customWidth="1"/>
    <col min="2" max="2" width="201" style="15" bestFit="1" customWidth="1"/>
    <col min="3" max="3" width="50.7109375" style="15" customWidth="1"/>
    <col min="4" max="16384" width="33.5703125" style="15"/>
  </cols>
  <sheetData>
    <row r="1" spans="1:3" s="14" customFormat="1" ht="21" thickBot="1" x14ac:dyDescent="0.35">
      <c r="A1" s="12" t="s">
        <v>0</v>
      </c>
      <c r="B1" s="13" t="s">
        <v>3</v>
      </c>
      <c r="C1" s="13" t="s">
        <v>2</v>
      </c>
    </row>
    <row r="2" spans="1:3" x14ac:dyDescent="0.3">
      <c r="A2" s="15" t="s">
        <v>174</v>
      </c>
      <c r="B2" s="16" t="s">
        <v>165</v>
      </c>
      <c r="C2" s="15" t="s">
        <v>1</v>
      </c>
    </row>
    <row r="3" spans="1:3" x14ac:dyDescent="0.3">
      <c r="A3" s="15" t="s">
        <v>173</v>
      </c>
      <c r="B3" s="16" t="s">
        <v>172</v>
      </c>
      <c r="C3" s="15" t="s">
        <v>1</v>
      </c>
    </row>
    <row r="8" spans="1:3" x14ac:dyDescent="0.3">
      <c r="B8" s="15" t="s">
        <v>1</v>
      </c>
    </row>
  </sheetData>
  <autoFilter ref="A1:F1">
    <sortState ref="A2:G358">
      <sortCondition ref="A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87" zoomScaleNormal="87" workbookViewId="0">
      <pane ySplit="1" topLeftCell="A2" activePane="bottomLeft" state="frozen"/>
      <selection activeCell="A37" sqref="A37:B39"/>
      <selection pane="bottomLeft" activeCell="B29" sqref="B29"/>
    </sheetView>
  </sheetViews>
  <sheetFormatPr defaultColWidth="33.5703125" defaultRowHeight="20.25" x14ac:dyDescent="0.3"/>
  <cols>
    <col min="1" max="1" width="51.5703125" style="15" customWidth="1"/>
    <col min="2" max="2" width="181.42578125" style="15" customWidth="1"/>
    <col min="3" max="3" width="50.7109375" style="15" customWidth="1"/>
    <col min="4" max="16384" width="33.5703125" style="15"/>
  </cols>
  <sheetData>
    <row r="1" spans="1:3" s="14" customFormat="1" ht="21" thickBot="1" x14ac:dyDescent="0.35">
      <c r="A1" s="12" t="s">
        <v>0</v>
      </c>
      <c r="B1" s="13" t="s">
        <v>3</v>
      </c>
      <c r="C1" s="13" t="s">
        <v>2</v>
      </c>
    </row>
    <row r="2" spans="1:3" x14ac:dyDescent="0.3">
      <c r="A2" s="15" t="s">
        <v>159</v>
      </c>
      <c r="B2" s="16" t="s">
        <v>160</v>
      </c>
      <c r="C2" s="15" t="s">
        <v>177</v>
      </c>
    </row>
    <row r="3" spans="1:3" x14ac:dyDescent="0.3">
      <c r="A3" s="15" t="s">
        <v>161</v>
      </c>
      <c r="B3" s="16" t="s">
        <v>164</v>
      </c>
      <c r="C3" s="15" t="s">
        <v>1</v>
      </c>
    </row>
    <row r="4" spans="1:3" x14ac:dyDescent="0.3">
      <c r="A4" s="15" t="s">
        <v>162</v>
      </c>
      <c r="B4" s="16" t="s">
        <v>163</v>
      </c>
      <c r="C4" s="15" t="s">
        <v>179</v>
      </c>
    </row>
    <row r="5" spans="1:3" x14ac:dyDescent="0.3">
      <c r="A5" s="15" t="s">
        <v>175</v>
      </c>
      <c r="B5" s="16" t="s">
        <v>176</v>
      </c>
      <c r="C5" s="15" t="s">
        <v>178</v>
      </c>
    </row>
    <row r="6" spans="1:3" x14ac:dyDescent="0.3">
      <c r="A6" s="15" t="s">
        <v>180</v>
      </c>
      <c r="B6" s="16" t="s">
        <v>181</v>
      </c>
      <c r="C6" s="15" t="s">
        <v>182</v>
      </c>
    </row>
  </sheetData>
  <autoFilter ref="A1:F1">
    <sortState ref="A2:G358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Diseno</vt:lpstr>
      <vt:lpstr>Calendari</vt:lpstr>
      <vt:lpstr>Activitat</vt:lpstr>
      <vt:lpstr>Variables</vt:lpstr>
      <vt:lpstr>Medicacio</vt:lpstr>
      <vt:lpstr>Infeccions</vt:lpstr>
      <vt:lpstr>Diagnostics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 Rocco</dc:creator>
  <cp:lastModifiedBy>PFCuetoQuintana</cp:lastModifiedBy>
  <dcterms:created xsi:type="dcterms:W3CDTF">2010-11-17T14:55:25Z</dcterms:created>
  <dcterms:modified xsi:type="dcterms:W3CDTF">2023-03-30T05:26:53Z</dcterms:modified>
</cp:coreProperties>
</file>