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FFF771F8-E610-4F47-8F94-BAABD18C15E3/"/>
    </mc:Choice>
  </mc:AlternateContent>
  <xr:revisionPtr revIDLastSave="0" documentId="13_ncr:1_{5EF041A6-C684-D247-9999-3AD5DC260898}" xr6:coauthVersionLast="47" xr6:coauthVersionMax="47" xr10:uidLastSave="{00000000-0000-0000-0000-000000000000}"/>
  <bookViews>
    <workbookView xWindow="240" yWindow="500" windowWidth="34000" windowHeight="16340" xr2:uid="{00000000-000D-0000-FFFF-FFFF00000000}"/>
  </bookViews>
  <sheets>
    <sheet name="Sheet1" sheetId="1" r:id="rId1"/>
  </sheets>
  <definedNames>
    <definedName name="_xlnm._FilterDatabase" localSheetId="0" hidden="1">Sheet1!$A$1:$X$25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<sst xmlns="http://schemas.openxmlformats.org/spreadsheetml/2006/main" count="72" uniqueCount="50">
  <si>
    <t>Sample</t>
  </si>
  <si>
    <t>Region</t>
  </si>
  <si>
    <t>Number of Reads</t>
  </si>
  <si>
    <t>Reads With Valid Barcodes</t>
  </si>
  <si>
    <t>Sequencing Saturation</t>
  </si>
  <si>
    <t>Q30 Bases in CB+UMI</t>
  </si>
  <si>
    <t>Q30 Bases in RNA read</t>
  </si>
  <si>
    <t>Reads Mapped to Genome: Unique+Multiple</t>
  </si>
  <si>
    <t>Reads Mapped to Genome: Unique</t>
  </si>
  <si>
    <t>Reads Mapped to GeneFull: Unique+Multipe GeneFull</t>
  </si>
  <si>
    <t>Reads Mapped to GeneFull: Unique GeneFull</t>
  </si>
  <si>
    <t>Estimated Number of Cells</t>
  </si>
  <si>
    <t>Unique Reads in Cells Mapped to GeneFull</t>
  </si>
  <si>
    <t>Fraction of Unique Reads in Cells</t>
  </si>
  <si>
    <t>Mean Reads per Cell</t>
  </si>
  <si>
    <t>Median Reads per Cell</t>
  </si>
  <si>
    <t>UMIs in Cells</t>
  </si>
  <si>
    <t>Mean UMI per Cell</t>
  </si>
  <si>
    <t>Median UMI per Cell</t>
  </si>
  <si>
    <t>Mean GeneFull per Cell</t>
  </si>
  <si>
    <t>Median GeneFull per Cell</t>
  </si>
  <si>
    <t>Total GeneFull Detected</t>
  </si>
  <si>
    <t>LR_RM_C1262</t>
  </si>
  <si>
    <t>Caudate</t>
  </si>
  <si>
    <t>LR_RM_C13291</t>
  </si>
  <si>
    <t>LR_RM_C1488</t>
  </si>
  <si>
    <t>LR_RM_P13281</t>
  </si>
  <si>
    <t>Putamen</t>
  </si>
  <si>
    <t>LR_RM_P612</t>
  </si>
  <si>
    <t>LR_RM_P1670</t>
  </si>
  <si>
    <t>LR_RM_P1262</t>
  </si>
  <si>
    <t>LR_RM_P1252</t>
  </si>
  <si>
    <t>LR_RM_P13291</t>
  </si>
  <si>
    <t>LR_RM_P1488</t>
  </si>
  <si>
    <t>LR_RM_C1572</t>
  </si>
  <si>
    <t>LR_RM_P1572</t>
  </si>
  <si>
    <t>LR_RM_C1034</t>
  </si>
  <si>
    <t>LR_RM_P1034</t>
  </si>
  <si>
    <t>LR_RM_C1252</t>
  </si>
  <si>
    <t>LR_RM_C1366</t>
  </si>
  <si>
    <t>LR_RM_C612</t>
  </si>
  <si>
    <t>LR_RM_C13281</t>
  </si>
  <si>
    <t>LR_RM_C13114</t>
  </si>
  <si>
    <t>LR_RM_C13151</t>
  </si>
  <si>
    <t>LR_RM_C1670B</t>
  </si>
  <si>
    <t>LR_RM_P1366B</t>
  </si>
  <si>
    <t>LR_RM_P13114B</t>
  </si>
  <si>
    <t>LR_RM_P13151B</t>
  </si>
  <si>
    <t>Target Total 25k UMI/cell</t>
  </si>
  <si>
    <t>Reads to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</si>
</sst>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164" fontId="0" fillId="0" borderId="0" xfId="1" applyNumberFormat="1" applyFont="1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164" fontId="1" fillId="0" borderId="0" xfId="1" applyNumberFormat="1" applyFont="1" applyFill="1" applyAlignment="1">
      <alignment horizontal="center" wrapText="1"/>
    </xf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H4" sqref="H4:H25"/>
    </sheetView>
  </sheetViews>
  <sheetFormatPr baseColWidth="10" defaultColWidth="8.83203125" defaultRowHeight="15" x14ac:dyDescent="0.2"/>
  <cols>
    <col min="1" max="1" width="14.1640625" bestFit="1" customWidth="1"/>
    <col min="2" max="2" width="8" bestFit="1" customWidth="1"/>
    <col min="3" max="3" width="18.6640625" bestFit="1" customWidth="1"/>
    <col min="4" max="4" width="21.6640625" bestFit="1" customWidth="1"/>
    <col min="5" max="5" width="15.6640625" bestFit="1" customWidth="1"/>
    <col min="6" max="6" width="17.33203125" style="9" bestFit="1" customWidth="1"/>
    <col min="7" max="8" width="17.33203125" style="4" customWidth="1"/>
    <col min="9" max="9" width="14.1640625" bestFit="1" customWidth="1"/>
    <col min="10" max="10" width="21.83203125" bestFit="1" customWidth="1"/>
    <col min="11" max="11" width="17.5" bestFit="1" customWidth="1"/>
    <col min="12" max="12" width="18.5" bestFit="1" customWidth="1"/>
    <col min="13" max="13" width="36.33203125" bestFit="1" customWidth="1"/>
    <col min="14" max="14" width="28.5" bestFit="1" customWidth="1"/>
    <col min="15" max="15" width="43.83203125" bestFit="1" customWidth="1"/>
    <col min="16" max="16" width="36.33203125" bestFit="1" customWidth="1"/>
    <col min="17" max="17" width="34.33203125" bestFit="1" customWidth="1"/>
    <col min="18" max="18" width="26.33203125" bestFit="1" customWidth="1"/>
    <col min="19" max="19" width="17" bestFit="1" customWidth="1"/>
    <col min="20" max="20" width="18.5" bestFit="1" customWidth="1"/>
    <col min="21" max="21" width="11" bestFit="1" customWidth="1"/>
    <col min="22" max="22" width="19.5" bestFit="1" customWidth="1"/>
    <col min="23" max="23" width="21" bestFit="1" customWidth="1"/>
    <col min="24" max="24" width="20.1640625" bestFit="1" customWidth="1"/>
  </cols>
  <sheetData>
    <row r="1" spans="1:24" s="1" customFormat="1" ht="32" x14ac:dyDescent="0.2">
      <c r="A1" s="1" t="s">
        <v>0</v>
      </c>
      <c r="B1" s="1" t="s">
        <v>1</v>
      </c>
      <c r="C1" s="1" t="s">
        <v>4</v>
      </c>
      <c r="D1" s="2" t="s">
        <v>11</v>
      </c>
      <c r="E1" s="5" t="s">
        <v>17</v>
      </c>
      <c r="F1" s="7" t="s">
        <v>18</v>
      </c>
      <c r="G1" s="8" t="s">
        <v>48</v>
      </c>
      <c r="H1" s="8" t="s">
        <v>49</v>
      </c>
      <c r="I1" s="1" t="s">
        <v>2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19</v>
      </c>
      <c r="W1" s="1" t="s">
        <v>20</v>
      </c>
      <c r="X1" s="1" t="s">
        <v>21</v>
      </c>
    </row>
    <row r="2" spans="1:24" x14ac:dyDescent="0.2">
      <c r="A2" t="s">
        <v>24</v>
      </c>
      <c r="B2" t="s">
        <v>23</v>
      </c>
      <c r="C2" s="3">
        <v>0.60443899999999995</v>
      </c>
      <c r="D2" s="3">
        <v>1142494</v>
      </c>
      <c r="E2" s="6">
        <v>1</v>
      </c>
      <c r="F2" s="9">
        <v>1</v>
      </c>
      <c r="I2">
        <v>10329273</v>
      </c>
      <c r="J2">
        <v>0.97182500000000005</v>
      </c>
      <c r="K2">
        <v>0.96360299999999999</v>
      </c>
      <c r="L2">
        <v>0.957206</v>
      </c>
      <c r="M2">
        <v>0.969306</v>
      </c>
      <c r="N2">
        <v>0.91794900000000001</v>
      </c>
      <c r="O2">
        <v>0.41791699999999998</v>
      </c>
      <c r="P2">
        <v>0.39831699999999998</v>
      </c>
      <c r="Q2">
        <v>4114325</v>
      </c>
      <c r="R2">
        <v>1</v>
      </c>
      <c r="S2">
        <v>3</v>
      </c>
      <c r="T2">
        <v>3</v>
      </c>
      <c r="U2">
        <v>1627466</v>
      </c>
      <c r="V2">
        <v>1</v>
      </c>
      <c r="W2">
        <v>1</v>
      </c>
      <c r="X2">
        <v>23754</v>
      </c>
    </row>
    <row r="3" spans="1:24" x14ac:dyDescent="0.2">
      <c r="A3" t="s">
        <v>40</v>
      </c>
      <c r="B3" t="s">
        <v>23</v>
      </c>
      <c r="C3" s="3">
        <v>0.33119300000000002</v>
      </c>
      <c r="D3" s="3">
        <v>81791</v>
      </c>
      <c r="E3" s="6">
        <v>209</v>
      </c>
      <c r="F3" s="9">
        <v>205</v>
      </c>
      <c r="I3">
        <v>43725676</v>
      </c>
      <c r="J3">
        <v>0.96952400000000005</v>
      </c>
      <c r="K3">
        <v>0.96398499999999998</v>
      </c>
      <c r="L3">
        <v>0.95425300000000002</v>
      </c>
      <c r="M3">
        <v>0.87325200000000003</v>
      </c>
      <c r="N3">
        <v>0.76871599999999995</v>
      </c>
      <c r="O3">
        <v>0.66662999999999994</v>
      </c>
      <c r="P3">
        <v>0.60307900000000003</v>
      </c>
      <c r="Q3">
        <v>25590863</v>
      </c>
      <c r="R3">
        <v>0.97045300000000001</v>
      </c>
      <c r="S3">
        <v>312</v>
      </c>
      <c r="T3">
        <v>306</v>
      </c>
      <c r="U3">
        <v>17111963</v>
      </c>
      <c r="V3">
        <v>186</v>
      </c>
      <c r="W3">
        <v>183</v>
      </c>
      <c r="X3">
        <v>30271</v>
      </c>
    </row>
    <row r="4" spans="1:24" x14ac:dyDescent="0.2">
      <c r="A4" t="s">
        <v>38</v>
      </c>
      <c r="B4" t="s">
        <v>23</v>
      </c>
      <c r="C4" s="3">
        <v>0.34140599999999999</v>
      </c>
      <c r="D4" s="3">
        <v>4535</v>
      </c>
      <c r="E4" s="6">
        <v>1969</v>
      </c>
      <c r="F4" s="9">
        <v>1072</v>
      </c>
      <c r="G4" s="4">
        <f>D4*25000</f>
        <v>113375000</v>
      </c>
      <c r="H4" s="4">
        <f>G4-D4*E4</f>
        <v>104445585</v>
      </c>
      <c r="I4">
        <v>37219844</v>
      </c>
      <c r="J4">
        <v>0.94469999999999998</v>
      </c>
      <c r="K4">
        <v>0.964194</v>
      </c>
      <c r="L4">
        <v>0.95532899999999998</v>
      </c>
      <c r="M4">
        <v>0.96144200000000002</v>
      </c>
      <c r="N4">
        <v>0.85824599999999995</v>
      </c>
      <c r="O4">
        <v>0.52956800000000004</v>
      </c>
      <c r="P4">
        <v>0.45391999999999999</v>
      </c>
      <c r="Q4">
        <v>13578306</v>
      </c>
      <c r="R4">
        <v>0.80369500000000005</v>
      </c>
      <c r="S4">
        <v>2994</v>
      </c>
      <c r="T4">
        <v>1629</v>
      </c>
      <c r="U4">
        <v>8932475</v>
      </c>
      <c r="V4">
        <v>1163</v>
      </c>
      <c r="W4">
        <v>769</v>
      </c>
      <c r="X4">
        <v>27878</v>
      </c>
    </row>
    <row r="5" spans="1:24" x14ac:dyDescent="0.2">
      <c r="A5" t="s">
        <v>22</v>
      </c>
      <c r="B5" t="s">
        <v>23</v>
      </c>
      <c r="C5" s="3">
        <v>0.337316</v>
      </c>
      <c r="D5" s="3">
        <v>8798</v>
      </c>
      <c r="E5" s="6">
        <v>2038</v>
      </c>
      <c r="F5" s="9">
        <v>1181</v>
      </c>
      <c r="G5" s="4">
        <f>D5*25000</f>
        <v>219950000</v>
      </c>
      <c r="H5" s="4">
        <f t="shared" ref="H5:H25" si="0">G5-D5*E5</f>
        <v>202019676</v>
      </c>
      <c r="I5">
        <v>54502622</v>
      </c>
      <c r="J5">
        <v>0.952766</v>
      </c>
      <c r="K5">
        <v>0.96450000000000002</v>
      </c>
      <c r="L5">
        <v>0.95639799999999997</v>
      </c>
      <c r="M5">
        <v>0.95475399999999999</v>
      </c>
      <c r="N5">
        <v>0.88722900000000005</v>
      </c>
      <c r="O5">
        <v>0.61463900000000005</v>
      </c>
      <c r="P5">
        <v>0.56972999999999996</v>
      </c>
      <c r="Q5">
        <v>27073583</v>
      </c>
      <c r="R5">
        <v>0.87188399999999999</v>
      </c>
      <c r="S5">
        <v>3077</v>
      </c>
      <c r="T5">
        <v>1787</v>
      </c>
      <c r="U5">
        <v>17935187</v>
      </c>
      <c r="V5">
        <v>1182</v>
      </c>
      <c r="W5">
        <v>831</v>
      </c>
      <c r="X5">
        <v>28840</v>
      </c>
    </row>
    <row r="6" spans="1:24" x14ac:dyDescent="0.2">
      <c r="A6" t="s">
        <v>36</v>
      </c>
      <c r="B6" t="s">
        <v>23</v>
      </c>
      <c r="C6" s="3">
        <v>0.34400500000000001</v>
      </c>
      <c r="D6" s="3">
        <v>7852</v>
      </c>
      <c r="E6" s="6">
        <v>2113</v>
      </c>
      <c r="F6" s="9">
        <v>1329</v>
      </c>
      <c r="G6" s="4">
        <f>D6*25000</f>
        <v>196300000</v>
      </c>
      <c r="H6" s="4">
        <f t="shared" si="0"/>
        <v>179708724</v>
      </c>
      <c r="I6">
        <v>63132130</v>
      </c>
      <c r="J6">
        <v>0.956924</v>
      </c>
      <c r="K6">
        <v>0.96363100000000002</v>
      </c>
      <c r="L6">
        <v>0.95347700000000002</v>
      </c>
      <c r="M6">
        <v>0.95872199999999996</v>
      </c>
      <c r="N6">
        <v>0.85210300000000005</v>
      </c>
      <c r="O6">
        <v>0.58182400000000001</v>
      </c>
      <c r="P6">
        <v>0.50017100000000003</v>
      </c>
      <c r="Q6">
        <v>25343743</v>
      </c>
      <c r="R6">
        <v>0.80260500000000001</v>
      </c>
      <c r="S6">
        <v>3227</v>
      </c>
      <c r="T6">
        <v>2030</v>
      </c>
      <c r="U6">
        <v>16597097</v>
      </c>
      <c r="V6">
        <v>1213</v>
      </c>
      <c r="W6">
        <v>904</v>
      </c>
      <c r="X6">
        <v>28763</v>
      </c>
    </row>
    <row r="7" spans="1:24" x14ac:dyDescent="0.2">
      <c r="A7" t="s">
        <v>37</v>
      </c>
      <c r="B7" t="s">
        <v>27</v>
      </c>
      <c r="C7" s="3">
        <v>0.368205</v>
      </c>
      <c r="D7" s="3">
        <v>6995</v>
      </c>
      <c r="E7" s="6">
        <v>2206</v>
      </c>
      <c r="F7" s="9">
        <v>1524</v>
      </c>
      <c r="G7" s="4">
        <f>D7*25000</f>
        <v>174875000</v>
      </c>
      <c r="H7" s="4">
        <f t="shared" si="0"/>
        <v>159444030</v>
      </c>
      <c r="I7">
        <v>64466022</v>
      </c>
      <c r="J7">
        <v>0.95381800000000005</v>
      </c>
      <c r="K7">
        <v>0.96396800000000005</v>
      </c>
      <c r="L7">
        <v>0.955766</v>
      </c>
      <c r="M7">
        <v>0.95691800000000005</v>
      </c>
      <c r="N7">
        <v>0.84645800000000004</v>
      </c>
      <c r="O7">
        <v>0.60316499999999995</v>
      </c>
      <c r="P7">
        <v>0.51897400000000005</v>
      </c>
      <c r="Q7">
        <v>24517136</v>
      </c>
      <c r="R7">
        <v>0.73281399999999997</v>
      </c>
      <c r="S7">
        <v>3504</v>
      </c>
      <c r="T7">
        <v>2422</v>
      </c>
      <c r="U7">
        <v>15435277</v>
      </c>
      <c r="V7">
        <v>1266</v>
      </c>
      <c r="W7">
        <v>1007</v>
      </c>
      <c r="X7">
        <v>28472</v>
      </c>
    </row>
    <row r="8" spans="1:24" x14ac:dyDescent="0.2">
      <c r="A8" t="s">
        <v>34</v>
      </c>
      <c r="B8" t="s">
        <v>23</v>
      </c>
      <c r="C8" s="3">
        <v>0.326849</v>
      </c>
      <c r="D8" s="3">
        <v>6587</v>
      </c>
      <c r="E8" s="6">
        <v>2342</v>
      </c>
      <c r="F8" s="9">
        <v>1419</v>
      </c>
      <c r="G8" s="4">
        <f>D8*25000</f>
        <v>164675000</v>
      </c>
      <c r="H8" s="4">
        <f t="shared" si="0"/>
        <v>149248246</v>
      </c>
      <c r="I8">
        <v>44993657</v>
      </c>
      <c r="J8">
        <v>0.96542600000000001</v>
      </c>
      <c r="K8">
        <v>0.96324500000000002</v>
      </c>
      <c r="L8">
        <v>0.95276300000000003</v>
      </c>
      <c r="M8">
        <v>0.94933699999999999</v>
      </c>
      <c r="N8">
        <v>0.81367400000000001</v>
      </c>
      <c r="O8">
        <v>0.69939499999999999</v>
      </c>
      <c r="P8">
        <v>0.58564899999999998</v>
      </c>
      <c r="Q8">
        <v>22974331</v>
      </c>
      <c r="R8">
        <v>0.87187599999999998</v>
      </c>
      <c r="S8">
        <v>3487</v>
      </c>
      <c r="T8">
        <v>2114</v>
      </c>
      <c r="U8">
        <v>15432351</v>
      </c>
      <c r="V8">
        <v>1289</v>
      </c>
      <c r="W8">
        <v>949</v>
      </c>
      <c r="X8">
        <v>28120</v>
      </c>
    </row>
    <row r="9" spans="1:24" x14ac:dyDescent="0.2">
      <c r="A9" t="s">
        <v>35</v>
      </c>
      <c r="B9" t="s">
        <v>27</v>
      </c>
      <c r="C9" s="3">
        <v>0.35114299999999998</v>
      </c>
      <c r="D9" s="3">
        <v>7324</v>
      </c>
      <c r="E9" s="6">
        <v>2671</v>
      </c>
      <c r="F9" s="9">
        <v>1674</v>
      </c>
      <c r="G9" s="4">
        <f>D9*25000</f>
        <v>183100000</v>
      </c>
      <c r="H9" s="4">
        <f t="shared" si="0"/>
        <v>163537596</v>
      </c>
      <c r="I9">
        <v>59321669</v>
      </c>
      <c r="J9">
        <v>0.96149700000000005</v>
      </c>
      <c r="K9">
        <v>0.96390799999999999</v>
      </c>
      <c r="L9">
        <v>0.95461499999999999</v>
      </c>
      <c r="M9">
        <v>0.95974400000000004</v>
      </c>
      <c r="N9">
        <v>0.85989000000000004</v>
      </c>
      <c r="O9">
        <v>0.66397899999999999</v>
      </c>
      <c r="P9">
        <v>0.58689499999999994</v>
      </c>
      <c r="Q9">
        <v>30214501</v>
      </c>
      <c r="R9">
        <v>0.86784300000000003</v>
      </c>
      <c r="S9">
        <v>4125</v>
      </c>
      <c r="T9">
        <v>2592</v>
      </c>
      <c r="U9">
        <v>19566028</v>
      </c>
      <c r="V9">
        <v>1430</v>
      </c>
      <c r="W9">
        <v>1092</v>
      </c>
      <c r="X9">
        <v>28666</v>
      </c>
    </row>
    <row r="10" spans="1:24" x14ac:dyDescent="0.2">
      <c r="A10" t="s">
        <v>25</v>
      </c>
      <c r="B10" t="s">
        <v>23</v>
      </c>
      <c r="C10" s="3">
        <v>0.33511800000000003</v>
      </c>
      <c r="D10" s="3">
        <v>10052</v>
      </c>
      <c r="E10" s="6">
        <v>2849</v>
      </c>
      <c r="F10" s="9">
        <v>1755</v>
      </c>
      <c r="G10" s="4">
        <f>D10*25000</f>
        <v>251300000</v>
      </c>
      <c r="H10" s="4">
        <f t="shared" si="0"/>
        <v>222661852</v>
      </c>
      <c r="I10">
        <v>73125467</v>
      </c>
      <c r="J10">
        <v>0.96013499999999996</v>
      </c>
      <c r="K10">
        <v>0.96433400000000002</v>
      </c>
      <c r="L10">
        <v>0.95911000000000002</v>
      </c>
      <c r="M10">
        <v>0.93928100000000003</v>
      </c>
      <c r="N10">
        <v>0.84270999999999996</v>
      </c>
      <c r="O10">
        <v>0.73432399999999998</v>
      </c>
      <c r="P10">
        <v>0.66131899999999999</v>
      </c>
      <c r="Q10">
        <v>43107044</v>
      </c>
      <c r="R10">
        <v>0.89139100000000004</v>
      </c>
      <c r="S10">
        <v>4288</v>
      </c>
      <c r="T10">
        <v>2640</v>
      </c>
      <c r="U10">
        <v>28645211</v>
      </c>
      <c r="V10">
        <v>1418</v>
      </c>
      <c r="W10">
        <v>1089</v>
      </c>
      <c r="X10">
        <v>28940</v>
      </c>
    </row>
    <row r="11" spans="1:24" x14ac:dyDescent="0.2">
      <c r="A11" t="s">
        <v>31</v>
      </c>
      <c r="B11" t="s">
        <v>27</v>
      </c>
      <c r="C11" s="3">
        <v>0.380689</v>
      </c>
      <c r="D11" s="3">
        <v>7020</v>
      </c>
      <c r="E11" s="6">
        <v>3364</v>
      </c>
      <c r="F11" s="9">
        <v>1959</v>
      </c>
      <c r="G11" s="4">
        <f>D11*25000</f>
        <v>175500000</v>
      </c>
      <c r="H11" s="4">
        <f t="shared" si="0"/>
        <v>151884720</v>
      </c>
      <c r="I11">
        <v>75640803</v>
      </c>
      <c r="J11">
        <v>0.95638100000000004</v>
      </c>
      <c r="K11">
        <v>0.96374199999999999</v>
      </c>
      <c r="L11">
        <v>0.95399599999999996</v>
      </c>
      <c r="M11">
        <v>0.95656399999999997</v>
      </c>
      <c r="N11">
        <v>0.87464900000000001</v>
      </c>
      <c r="O11">
        <v>0.62773599999999996</v>
      </c>
      <c r="P11">
        <v>0.56761099999999998</v>
      </c>
      <c r="Q11">
        <v>38178160</v>
      </c>
      <c r="R11">
        <v>0.88921700000000004</v>
      </c>
      <c r="S11">
        <v>5438</v>
      </c>
      <c r="T11">
        <v>3167</v>
      </c>
      <c r="U11">
        <v>23617981</v>
      </c>
      <c r="V11">
        <v>1656</v>
      </c>
      <c r="W11">
        <v>1217</v>
      </c>
      <c r="X11">
        <v>29183</v>
      </c>
    </row>
    <row r="12" spans="1:24" x14ac:dyDescent="0.2">
      <c r="A12" t="s">
        <v>33</v>
      </c>
      <c r="B12" t="s">
        <v>27</v>
      </c>
      <c r="C12" s="3">
        <v>0.37285800000000002</v>
      </c>
      <c r="D12" s="3">
        <v>5272</v>
      </c>
      <c r="E12" s="6">
        <v>4234</v>
      </c>
      <c r="F12" s="9">
        <v>2811</v>
      </c>
      <c r="G12" s="4">
        <f>D12*25000</f>
        <v>131800000</v>
      </c>
      <c r="H12" s="4">
        <f t="shared" si="0"/>
        <v>109478352</v>
      </c>
      <c r="I12">
        <v>67708525</v>
      </c>
      <c r="J12">
        <v>0.96814599999999995</v>
      </c>
      <c r="K12">
        <v>0.96293799999999996</v>
      </c>
      <c r="L12">
        <v>0.95593300000000003</v>
      </c>
      <c r="M12">
        <v>0.93530100000000005</v>
      </c>
      <c r="N12">
        <v>0.77350799999999997</v>
      </c>
      <c r="O12">
        <v>0.77732800000000002</v>
      </c>
      <c r="P12">
        <v>0.63930699999999996</v>
      </c>
      <c r="Q12">
        <v>35828395</v>
      </c>
      <c r="R12">
        <v>0.82770200000000005</v>
      </c>
      <c r="S12">
        <v>6795</v>
      </c>
      <c r="T12">
        <v>4537</v>
      </c>
      <c r="U12">
        <v>22321866</v>
      </c>
      <c r="V12">
        <v>1850</v>
      </c>
      <c r="W12">
        <v>1523</v>
      </c>
      <c r="X12">
        <v>28087</v>
      </c>
    </row>
    <row r="13" spans="1:24" x14ac:dyDescent="0.2">
      <c r="A13" t="s">
        <v>26</v>
      </c>
      <c r="B13" t="s">
        <v>27</v>
      </c>
      <c r="C13" s="3">
        <v>0.48293900000000001</v>
      </c>
      <c r="D13" s="3">
        <v>1617</v>
      </c>
      <c r="E13" s="6">
        <v>4808</v>
      </c>
      <c r="F13" s="9">
        <v>3095</v>
      </c>
      <c r="G13" s="4">
        <f>D13*25000</f>
        <v>40425000</v>
      </c>
      <c r="H13" s="4">
        <f t="shared" si="0"/>
        <v>32650464</v>
      </c>
      <c r="I13">
        <v>49244434</v>
      </c>
      <c r="J13">
        <v>0.95809100000000003</v>
      </c>
      <c r="K13">
        <v>0.96399800000000002</v>
      </c>
      <c r="L13">
        <v>0.95499299999999998</v>
      </c>
      <c r="M13">
        <v>0.94757999999999998</v>
      </c>
      <c r="N13">
        <v>0.76749400000000001</v>
      </c>
      <c r="O13">
        <v>0.64985499999999996</v>
      </c>
      <c r="P13">
        <v>0.50688800000000001</v>
      </c>
      <c r="Q13">
        <v>15092153</v>
      </c>
      <c r="R13">
        <v>0.60461900000000002</v>
      </c>
      <c r="S13">
        <v>9333</v>
      </c>
      <c r="T13">
        <v>6001</v>
      </c>
      <c r="U13">
        <v>7775617</v>
      </c>
      <c r="V13">
        <v>2087</v>
      </c>
      <c r="W13">
        <v>1701</v>
      </c>
      <c r="X13">
        <v>27325</v>
      </c>
    </row>
    <row r="14" spans="1:24" x14ac:dyDescent="0.2">
      <c r="A14" t="s">
        <v>32</v>
      </c>
      <c r="B14" t="s">
        <v>27</v>
      </c>
      <c r="C14" s="3">
        <v>0.401723</v>
      </c>
      <c r="D14" s="3">
        <v>3983</v>
      </c>
      <c r="E14" s="6">
        <v>4822</v>
      </c>
      <c r="F14" s="9">
        <v>2926</v>
      </c>
      <c r="G14" s="4">
        <f>D14*25000</f>
        <v>99575000</v>
      </c>
      <c r="H14" s="4">
        <f t="shared" si="0"/>
        <v>80368974</v>
      </c>
      <c r="I14">
        <v>60933596</v>
      </c>
      <c r="J14">
        <v>0.96448999999999996</v>
      </c>
      <c r="K14">
        <v>0.96397600000000006</v>
      </c>
      <c r="L14">
        <v>0.95514500000000002</v>
      </c>
      <c r="M14">
        <v>0.95258399999999999</v>
      </c>
      <c r="N14">
        <v>0.86930499999999999</v>
      </c>
      <c r="O14">
        <v>0.69242800000000004</v>
      </c>
      <c r="P14">
        <v>0.62744699999999998</v>
      </c>
      <c r="Q14">
        <v>32224213</v>
      </c>
      <c r="R14">
        <v>0.84284700000000001</v>
      </c>
      <c r="S14">
        <v>8090</v>
      </c>
      <c r="T14">
        <v>4922</v>
      </c>
      <c r="U14">
        <v>19207381</v>
      </c>
      <c r="V14">
        <v>2049</v>
      </c>
      <c r="W14">
        <v>1600</v>
      </c>
      <c r="X14">
        <v>28484</v>
      </c>
    </row>
    <row r="15" spans="1:24" x14ac:dyDescent="0.2">
      <c r="A15" t="s">
        <v>44</v>
      </c>
      <c r="B15" t="s">
        <v>23</v>
      </c>
      <c r="C15" s="3">
        <v>0.40494799999999997</v>
      </c>
      <c r="D15" s="3">
        <v>3654</v>
      </c>
      <c r="E15" s="6">
        <v>4985</v>
      </c>
      <c r="F15" s="9">
        <v>2998</v>
      </c>
      <c r="G15" s="4">
        <f>D15*25000</f>
        <v>91350000</v>
      </c>
      <c r="H15" s="4">
        <f t="shared" si="0"/>
        <v>73134810</v>
      </c>
      <c r="I15">
        <v>59730062</v>
      </c>
      <c r="J15">
        <v>0.96342099999999997</v>
      </c>
      <c r="K15">
        <v>0.96343100000000004</v>
      </c>
      <c r="L15">
        <v>0.95819399999999999</v>
      </c>
      <c r="M15">
        <v>0.91894200000000004</v>
      </c>
      <c r="N15">
        <v>0.71298099999999998</v>
      </c>
      <c r="O15">
        <v>0.78396399999999999</v>
      </c>
      <c r="P15">
        <v>0.60918899999999998</v>
      </c>
      <c r="Q15">
        <v>30821350</v>
      </c>
      <c r="R15">
        <v>0.84704500000000005</v>
      </c>
      <c r="S15">
        <v>8434</v>
      </c>
      <c r="T15">
        <v>5088</v>
      </c>
      <c r="U15">
        <v>18217005</v>
      </c>
      <c r="V15">
        <v>1920</v>
      </c>
      <c r="W15">
        <v>1553</v>
      </c>
      <c r="X15">
        <v>27054</v>
      </c>
    </row>
    <row r="16" spans="1:24" x14ac:dyDescent="0.2">
      <c r="A16" t="s">
        <v>47</v>
      </c>
      <c r="B16" t="s">
        <v>27</v>
      </c>
      <c r="C16" s="3">
        <v>0.470383</v>
      </c>
      <c r="D16" s="3">
        <v>904</v>
      </c>
      <c r="E16" s="6">
        <v>5064</v>
      </c>
      <c r="F16" s="9">
        <v>3913</v>
      </c>
      <c r="G16" s="4">
        <f>D16*25000</f>
        <v>22600000</v>
      </c>
      <c r="H16" s="4">
        <f t="shared" si="0"/>
        <v>18022144</v>
      </c>
      <c r="I16">
        <v>43416122</v>
      </c>
      <c r="J16">
        <v>0.95249399999999995</v>
      </c>
      <c r="K16">
        <v>0.96304699999999999</v>
      </c>
      <c r="L16">
        <v>0.95467999999999997</v>
      </c>
      <c r="M16">
        <v>0.92749999999999999</v>
      </c>
      <c r="N16">
        <v>0.33512999999999998</v>
      </c>
      <c r="O16">
        <v>0.81081899999999996</v>
      </c>
      <c r="P16">
        <v>0.26826800000000001</v>
      </c>
      <c r="Q16">
        <v>8800012</v>
      </c>
      <c r="R16">
        <v>0.75554900000000003</v>
      </c>
      <c r="S16">
        <v>9734</v>
      </c>
      <c r="T16">
        <v>7512</v>
      </c>
      <c r="U16">
        <v>4578137</v>
      </c>
      <c r="V16">
        <v>1903</v>
      </c>
      <c r="W16">
        <v>1778</v>
      </c>
      <c r="X16">
        <v>23569</v>
      </c>
    </row>
    <row r="17" spans="1:24" x14ac:dyDescent="0.2">
      <c r="A17" t="s">
        <v>29</v>
      </c>
      <c r="B17" t="s">
        <v>27</v>
      </c>
      <c r="C17" s="3">
        <v>0.436496</v>
      </c>
      <c r="D17" s="3">
        <v>3584</v>
      </c>
      <c r="E17" s="6">
        <v>5090</v>
      </c>
      <c r="F17" s="9">
        <v>3240</v>
      </c>
      <c r="G17" s="4">
        <f>D17*25000</f>
        <v>89600000</v>
      </c>
      <c r="H17" s="4">
        <f t="shared" si="0"/>
        <v>71357440</v>
      </c>
      <c r="I17">
        <v>62319182</v>
      </c>
      <c r="J17">
        <v>0.96704800000000002</v>
      </c>
      <c r="K17">
        <v>0.96434299999999995</v>
      </c>
      <c r="L17">
        <v>0.95242199999999999</v>
      </c>
      <c r="M17">
        <v>0.88061299999999998</v>
      </c>
      <c r="N17">
        <v>0.73465400000000003</v>
      </c>
      <c r="O17">
        <v>0.75082300000000002</v>
      </c>
      <c r="P17">
        <v>0.62899799999999995</v>
      </c>
      <c r="Q17">
        <v>32727204</v>
      </c>
      <c r="R17">
        <v>0.83490699999999995</v>
      </c>
      <c r="S17">
        <v>9131</v>
      </c>
      <c r="T17">
        <v>5734</v>
      </c>
      <c r="U17">
        <v>18243047</v>
      </c>
      <c r="V17">
        <v>1888</v>
      </c>
      <c r="W17">
        <v>1628</v>
      </c>
      <c r="X17">
        <v>27008</v>
      </c>
    </row>
    <row r="18" spans="1:24" x14ac:dyDescent="0.2">
      <c r="A18" t="s">
        <v>30</v>
      </c>
      <c r="B18" t="s">
        <v>27</v>
      </c>
      <c r="C18" s="3">
        <v>0.47300399999999998</v>
      </c>
      <c r="D18" s="3">
        <v>2222</v>
      </c>
      <c r="E18" s="6">
        <v>5430</v>
      </c>
      <c r="F18" s="9">
        <v>3568</v>
      </c>
      <c r="G18" s="4">
        <f>D18*25000</f>
        <v>55550000</v>
      </c>
      <c r="H18" s="4">
        <f t="shared" si="0"/>
        <v>43484540</v>
      </c>
      <c r="I18">
        <v>53989224</v>
      </c>
      <c r="J18">
        <v>0.95322099999999998</v>
      </c>
      <c r="K18">
        <v>0.96385799999999999</v>
      </c>
      <c r="L18">
        <v>0.95248500000000003</v>
      </c>
      <c r="M18">
        <v>0.93103400000000003</v>
      </c>
      <c r="N18">
        <v>0.79198100000000005</v>
      </c>
      <c r="O18">
        <v>0.63925299999999996</v>
      </c>
      <c r="P18">
        <v>0.52658300000000002</v>
      </c>
      <c r="Q18">
        <v>23032404</v>
      </c>
      <c r="R18">
        <v>0.81015000000000004</v>
      </c>
      <c r="S18">
        <v>10365</v>
      </c>
      <c r="T18">
        <v>6854</v>
      </c>
      <c r="U18">
        <v>12065851</v>
      </c>
      <c r="V18">
        <v>2284</v>
      </c>
      <c r="W18">
        <v>1890</v>
      </c>
      <c r="X18">
        <v>27931</v>
      </c>
    </row>
    <row r="19" spans="1:24" x14ac:dyDescent="0.2">
      <c r="A19" t="s">
        <v>28</v>
      </c>
      <c r="B19" t="s">
        <v>27</v>
      </c>
      <c r="C19" s="3">
        <v>0.42700399999999999</v>
      </c>
      <c r="D19" s="3">
        <v>2918</v>
      </c>
      <c r="E19" s="6">
        <v>5468</v>
      </c>
      <c r="F19" s="9">
        <v>3415</v>
      </c>
      <c r="G19" s="4">
        <f>D19*25000</f>
        <v>72950000</v>
      </c>
      <c r="H19" s="4">
        <f t="shared" si="0"/>
        <v>56994376</v>
      </c>
      <c r="I19">
        <v>52359393</v>
      </c>
      <c r="J19">
        <v>0.96325300000000003</v>
      </c>
      <c r="K19">
        <v>0.96455800000000003</v>
      </c>
      <c r="L19">
        <v>0.95217700000000005</v>
      </c>
      <c r="M19">
        <v>0.93716500000000003</v>
      </c>
      <c r="N19">
        <v>0.79914300000000005</v>
      </c>
      <c r="O19">
        <v>0.72923700000000002</v>
      </c>
      <c r="P19">
        <v>0.61446299999999998</v>
      </c>
      <c r="Q19">
        <v>27987589</v>
      </c>
      <c r="R19">
        <v>0.86991099999999999</v>
      </c>
      <c r="S19">
        <v>9591</v>
      </c>
      <c r="T19">
        <v>6101</v>
      </c>
      <c r="U19">
        <v>15957449</v>
      </c>
      <c r="V19">
        <v>2134</v>
      </c>
      <c r="W19">
        <v>1764</v>
      </c>
      <c r="X19">
        <v>27498</v>
      </c>
    </row>
    <row r="20" spans="1:24" x14ac:dyDescent="0.2">
      <c r="A20" t="s">
        <v>41</v>
      </c>
      <c r="B20" t="s">
        <v>23</v>
      </c>
      <c r="C20" s="3">
        <v>0.412885</v>
      </c>
      <c r="D20" s="3">
        <v>6892</v>
      </c>
      <c r="E20" s="6">
        <v>5868</v>
      </c>
      <c r="F20" s="9">
        <v>3107</v>
      </c>
      <c r="G20" s="4">
        <f>D20*25000</f>
        <v>172300000</v>
      </c>
      <c r="H20" s="4">
        <f t="shared" si="0"/>
        <v>131857744</v>
      </c>
      <c r="I20">
        <v>168357789</v>
      </c>
      <c r="J20">
        <v>0.95072999999999996</v>
      </c>
      <c r="K20">
        <v>0.95652099999999995</v>
      </c>
      <c r="L20">
        <v>0.93559599999999998</v>
      </c>
      <c r="M20">
        <v>0.96722799999999998</v>
      </c>
      <c r="N20">
        <v>0.89954500000000004</v>
      </c>
      <c r="O20">
        <v>0.53090300000000001</v>
      </c>
      <c r="P20">
        <v>0.489172</v>
      </c>
      <c r="Q20">
        <v>69031975</v>
      </c>
      <c r="R20">
        <v>0.83821500000000004</v>
      </c>
      <c r="S20">
        <v>10016</v>
      </c>
      <c r="T20">
        <v>5294</v>
      </c>
      <c r="U20">
        <v>40446139</v>
      </c>
      <c r="V20">
        <v>2317</v>
      </c>
      <c r="W20">
        <v>1708</v>
      </c>
      <c r="X20">
        <v>30456</v>
      </c>
    </row>
    <row r="21" spans="1:24" x14ac:dyDescent="0.2">
      <c r="A21" t="s">
        <v>39</v>
      </c>
      <c r="B21" t="s">
        <v>23</v>
      </c>
      <c r="C21" s="3">
        <v>0.42228599999999999</v>
      </c>
      <c r="D21" s="3">
        <v>8229</v>
      </c>
      <c r="E21" s="6">
        <v>6542</v>
      </c>
      <c r="F21" s="9">
        <v>4162</v>
      </c>
      <c r="G21" s="4">
        <f>D21*25000</f>
        <v>205725000</v>
      </c>
      <c r="H21" s="4">
        <f t="shared" si="0"/>
        <v>151890882</v>
      </c>
      <c r="I21">
        <v>180082716</v>
      </c>
      <c r="J21">
        <v>0.95714600000000005</v>
      </c>
      <c r="K21">
        <v>0.95613300000000001</v>
      </c>
      <c r="L21">
        <v>0.934141</v>
      </c>
      <c r="M21">
        <v>0.96836900000000004</v>
      </c>
      <c r="N21">
        <v>0.88606399999999996</v>
      </c>
      <c r="O21">
        <v>0.65551199999999998</v>
      </c>
      <c r="P21">
        <v>0.59415799999999996</v>
      </c>
      <c r="Q21">
        <v>93555203</v>
      </c>
      <c r="R21">
        <v>0.87436800000000003</v>
      </c>
      <c r="S21">
        <v>11368</v>
      </c>
      <c r="T21">
        <v>7246</v>
      </c>
      <c r="U21">
        <v>53834619</v>
      </c>
      <c r="V21">
        <v>2389</v>
      </c>
      <c r="W21">
        <v>2021</v>
      </c>
      <c r="X21">
        <v>30411</v>
      </c>
    </row>
    <row r="22" spans="1:24" x14ac:dyDescent="0.2">
      <c r="A22" t="s">
        <v>43</v>
      </c>
      <c r="B22" t="s">
        <v>23</v>
      </c>
      <c r="C22" s="3">
        <v>0.52497300000000002</v>
      </c>
      <c r="D22" s="3">
        <v>4421</v>
      </c>
      <c r="E22" s="6">
        <v>7884</v>
      </c>
      <c r="F22" s="9">
        <v>5757</v>
      </c>
      <c r="G22" s="4">
        <f>D22*25000</f>
        <v>110525000</v>
      </c>
      <c r="H22" s="4">
        <f t="shared" si="0"/>
        <v>75669836</v>
      </c>
      <c r="I22">
        <v>168902928</v>
      </c>
      <c r="J22">
        <v>0.95269300000000001</v>
      </c>
      <c r="K22">
        <v>0.954565</v>
      </c>
      <c r="L22">
        <v>0.93673399999999996</v>
      </c>
      <c r="M22">
        <v>0.94920800000000005</v>
      </c>
      <c r="N22">
        <v>0.67712300000000003</v>
      </c>
      <c r="O22">
        <v>0.75207599999999997</v>
      </c>
      <c r="P22">
        <v>0.52364200000000005</v>
      </c>
      <c r="Q22">
        <v>74569736</v>
      </c>
      <c r="R22">
        <v>0.84312299999999996</v>
      </c>
      <c r="S22">
        <v>16867</v>
      </c>
      <c r="T22">
        <v>12066</v>
      </c>
      <c r="U22">
        <v>34857835</v>
      </c>
      <c r="V22">
        <v>2505</v>
      </c>
      <c r="W22">
        <v>2315</v>
      </c>
      <c r="X22">
        <v>29599</v>
      </c>
    </row>
    <row r="23" spans="1:24" x14ac:dyDescent="0.2">
      <c r="A23" t="s">
        <v>45</v>
      </c>
      <c r="B23" t="s">
        <v>27</v>
      </c>
      <c r="C23" s="3">
        <v>0.429118</v>
      </c>
      <c r="D23" s="3">
        <v>1660</v>
      </c>
      <c r="E23" s="6">
        <v>8211</v>
      </c>
      <c r="F23" s="9">
        <v>4067</v>
      </c>
      <c r="G23" s="4">
        <f>D23*25000</f>
        <v>41500000</v>
      </c>
      <c r="H23" s="4">
        <f t="shared" si="0"/>
        <v>27869740</v>
      </c>
      <c r="I23">
        <v>55427752</v>
      </c>
      <c r="J23">
        <v>0.96162400000000003</v>
      </c>
      <c r="K23">
        <v>0.96395399999999998</v>
      </c>
      <c r="L23">
        <v>0.95678099999999999</v>
      </c>
      <c r="M23">
        <v>0.93139400000000006</v>
      </c>
      <c r="N23">
        <v>0.72236400000000001</v>
      </c>
      <c r="O23">
        <v>0.72733700000000001</v>
      </c>
      <c r="P23">
        <v>0.55082299999999995</v>
      </c>
      <c r="Q23">
        <v>23964834</v>
      </c>
      <c r="R23">
        <v>0.78493800000000002</v>
      </c>
      <c r="S23">
        <v>14436</v>
      </c>
      <c r="T23">
        <v>7159</v>
      </c>
      <c r="U23">
        <v>13630978</v>
      </c>
      <c r="V23">
        <v>2697</v>
      </c>
      <c r="W23">
        <v>1976</v>
      </c>
      <c r="X23">
        <v>27533</v>
      </c>
    </row>
    <row r="24" spans="1:24" x14ac:dyDescent="0.2">
      <c r="A24" t="s">
        <v>46</v>
      </c>
      <c r="B24" t="s">
        <v>27</v>
      </c>
      <c r="C24" s="3">
        <v>0.45349400000000001</v>
      </c>
      <c r="D24" s="3">
        <v>1228</v>
      </c>
      <c r="E24" s="6">
        <v>8388</v>
      </c>
      <c r="F24" s="9">
        <v>5781</v>
      </c>
      <c r="G24" s="4">
        <f>D24*25000</f>
        <v>30700000</v>
      </c>
      <c r="H24" s="4">
        <f t="shared" si="0"/>
        <v>20399536</v>
      </c>
      <c r="I24">
        <v>43601681</v>
      </c>
      <c r="J24">
        <v>0.96058500000000002</v>
      </c>
      <c r="K24">
        <v>0.96389999999999998</v>
      </c>
      <c r="L24">
        <v>0.95607399999999998</v>
      </c>
      <c r="M24">
        <v>0.91752100000000003</v>
      </c>
      <c r="N24">
        <v>0.64502499999999996</v>
      </c>
      <c r="O24">
        <v>0.76205400000000001</v>
      </c>
      <c r="P24">
        <v>0.52263199999999999</v>
      </c>
      <c r="Q24">
        <v>18957271</v>
      </c>
      <c r="R24">
        <v>0.83191000000000004</v>
      </c>
      <c r="S24">
        <v>15437</v>
      </c>
      <c r="T24">
        <v>10643</v>
      </c>
      <c r="U24">
        <v>10300881</v>
      </c>
      <c r="V24">
        <v>2666</v>
      </c>
      <c r="W24">
        <v>2367</v>
      </c>
      <c r="X24">
        <v>26349</v>
      </c>
    </row>
    <row r="25" spans="1:24" x14ac:dyDescent="0.2">
      <c r="A25" t="s">
        <v>42</v>
      </c>
      <c r="B25" t="s">
        <v>23</v>
      </c>
      <c r="C25" s="3">
        <v>0.43506299999999998</v>
      </c>
      <c r="D25" s="3">
        <v>6859</v>
      </c>
      <c r="E25" s="6">
        <v>9322</v>
      </c>
      <c r="F25" s="9">
        <v>5741</v>
      </c>
      <c r="G25" s="4">
        <f>D25*25000</f>
        <v>171475000</v>
      </c>
      <c r="H25" s="4">
        <f t="shared" si="0"/>
        <v>107535402</v>
      </c>
      <c r="I25">
        <v>206392248</v>
      </c>
      <c r="J25">
        <v>0.95850199999999997</v>
      </c>
      <c r="K25">
        <v>0.95540400000000003</v>
      </c>
      <c r="L25">
        <v>0.93440000000000001</v>
      </c>
      <c r="M25">
        <v>0.95983099999999999</v>
      </c>
      <c r="N25">
        <v>0.86829299999999998</v>
      </c>
      <c r="O25">
        <v>0.68143600000000004</v>
      </c>
      <c r="P25">
        <v>0.61122399999999999</v>
      </c>
      <c r="Q25">
        <v>113760075</v>
      </c>
      <c r="R25">
        <v>0.90177099999999999</v>
      </c>
      <c r="S25">
        <v>16585</v>
      </c>
      <c r="T25">
        <v>10312</v>
      </c>
      <c r="U25">
        <v>63940061</v>
      </c>
      <c r="V25">
        <v>2949</v>
      </c>
      <c r="W25">
        <v>2498</v>
      </c>
      <c r="X25">
        <v>30782</v>
      </c>
    </row>
  </sheetData>
  <autoFilter ref="A1:X25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2022-04-22T02:47:40Z</dcterms:created>
  <dcterms:modified xsi:type="dcterms:W3CDTF">2022-04-22T02:54:20Z</dcterms:modified>
</cp:coreProperties>
</file>