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fitzgib\Documents\Personal Items\Best State\"/>
    </mc:Choice>
  </mc:AlternateContent>
  <xr:revisionPtr revIDLastSave="0" documentId="13_ncr:1_{DDC40020-FBEB-41CC-81D0-0F510F3CCA6C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Weighting and Scoring" sheetId="1" r:id="rId1"/>
    <sheet name="State Ranking" sheetId="2" r:id="rId2"/>
  </sheets>
  <calcPr calcId="1790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8" i="2"/>
  <c r="B7" i="2"/>
  <c r="B9" i="2"/>
  <c r="B11" i="2"/>
  <c r="B10" i="2"/>
  <c r="B12" i="2"/>
  <c r="B14" i="2"/>
  <c r="B13" i="2"/>
  <c r="B15" i="2"/>
  <c r="B16" i="2"/>
  <c r="B17" i="2"/>
  <c r="B18" i="2"/>
  <c r="B19" i="2"/>
  <c r="B23" i="2"/>
  <c r="B20" i="2"/>
  <c r="B24" i="2"/>
  <c r="B27" i="2"/>
  <c r="B31" i="2"/>
  <c r="B26" i="2"/>
  <c r="B21" i="2"/>
  <c r="B22" i="2"/>
  <c r="B25" i="2"/>
  <c r="B29" i="2"/>
  <c r="B28" i="2"/>
  <c r="B30" i="2"/>
  <c r="B33" i="2"/>
  <c r="B34" i="2"/>
  <c r="B32" i="2"/>
  <c r="B38" i="2"/>
  <c r="B37" i="2"/>
  <c r="B36" i="2"/>
  <c r="B35" i="2"/>
  <c r="B39" i="2"/>
  <c r="B41" i="2"/>
  <c r="B40" i="2"/>
  <c r="B42" i="2"/>
  <c r="B43" i="2"/>
  <c r="B44" i="2"/>
  <c r="B45" i="2"/>
  <c r="B46" i="2"/>
  <c r="B47" i="2"/>
  <c r="B48" i="2"/>
  <c r="B51" i="2"/>
  <c r="B50" i="2"/>
  <c r="B49" i="2"/>
  <c r="B52" i="2"/>
  <c r="C52" i="2" s="1"/>
  <c r="B53" i="2"/>
  <c r="C53" i="2" s="1"/>
  <c r="C51" i="2" l="1"/>
  <c r="C45" i="2"/>
  <c r="C40" i="2"/>
  <c r="C36" i="2"/>
  <c r="C34" i="2"/>
  <c r="C29" i="2"/>
  <c r="C26" i="2"/>
  <c r="C20" i="2"/>
  <c r="C17" i="2"/>
  <c r="C14" i="2"/>
  <c r="C9" i="2"/>
  <c r="C5" i="2"/>
  <c r="C48" i="2"/>
  <c r="C44" i="2"/>
  <c r="C41" i="2"/>
  <c r="C37" i="2"/>
  <c r="C33" i="2"/>
  <c r="C25" i="2"/>
  <c r="C31" i="2"/>
  <c r="C23" i="2"/>
  <c r="C16" i="2"/>
  <c r="C12" i="2"/>
  <c r="C7" i="2"/>
  <c r="C4" i="2"/>
  <c r="C49" i="2"/>
  <c r="C47" i="2"/>
  <c r="C43" i="2"/>
  <c r="C39" i="2"/>
  <c r="C38" i="2"/>
  <c r="C30" i="2"/>
  <c r="C22" i="2"/>
  <c r="C27" i="2"/>
  <c r="C19" i="2"/>
  <c r="C15" i="2"/>
  <c r="C10" i="2"/>
  <c r="C8" i="2"/>
  <c r="C3" i="2"/>
  <c r="C50" i="2"/>
  <c r="C46" i="2"/>
  <c r="C42" i="2"/>
  <c r="C35" i="2"/>
  <c r="C32" i="2"/>
  <c r="C28" i="2"/>
  <c r="C21" i="2"/>
  <c r="C24" i="2"/>
  <c r="C18" i="2"/>
  <c r="C13" i="2"/>
  <c r="C11" i="2"/>
  <c r="C6" i="2"/>
  <c r="C2" i="2"/>
  <c r="G44" i="1"/>
  <c r="H44" i="1"/>
  <c r="I44" i="1"/>
  <c r="J44" i="1"/>
  <c r="G9" i="1"/>
  <c r="H9" i="1"/>
  <c r="I9" i="1"/>
  <c r="J9" i="1"/>
  <c r="G3" i="1"/>
  <c r="H3" i="1"/>
  <c r="I3" i="1"/>
  <c r="J3" i="1"/>
  <c r="G101" i="1"/>
  <c r="H101" i="1"/>
  <c r="I101" i="1"/>
  <c r="J101" i="1"/>
  <c r="G311" i="1"/>
  <c r="H311" i="1"/>
  <c r="I311" i="1"/>
  <c r="J311" i="1"/>
  <c r="G286" i="1"/>
  <c r="H286" i="1"/>
  <c r="I286" i="1"/>
  <c r="J286" i="1"/>
  <c r="G457" i="1"/>
  <c r="H457" i="1"/>
  <c r="I457" i="1"/>
  <c r="J457" i="1"/>
  <c r="G221" i="1"/>
  <c r="H221" i="1"/>
  <c r="I221" i="1"/>
  <c r="J221" i="1"/>
  <c r="G352" i="1"/>
  <c r="H352" i="1"/>
  <c r="I352" i="1"/>
  <c r="J352" i="1"/>
  <c r="G344" i="1"/>
  <c r="H344" i="1"/>
  <c r="I344" i="1"/>
  <c r="J344" i="1"/>
  <c r="G309" i="1"/>
  <c r="H309" i="1"/>
  <c r="I309" i="1"/>
  <c r="J309" i="1"/>
  <c r="G228" i="1"/>
  <c r="H228" i="1"/>
  <c r="I228" i="1"/>
  <c r="J228" i="1"/>
  <c r="G43" i="1"/>
  <c r="H43" i="1"/>
  <c r="I43" i="1"/>
  <c r="J43" i="1"/>
  <c r="G10" i="1"/>
  <c r="H10" i="1"/>
  <c r="I10" i="1"/>
  <c r="J10" i="1"/>
  <c r="G109" i="1"/>
  <c r="H109" i="1"/>
  <c r="I109" i="1"/>
  <c r="J109" i="1"/>
  <c r="G33" i="1"/>
  <c r="H33" i="1"/>
  <c r="I33" i="1"/>
  <c r="J33" i="1"/>
  <c r="G90" i="1"/>
  <c r="H90" i="1"/>
  <c r="I90" i="1"/>
  <c r="J90" i="1"/>
  <c r="G65" i="1"/>
  <c r="H65" i="1"/>
  <c r="I65" i="1"/>
  <c r="J65" i="1"/>
  <c r="G105" i="1"/>
  <c r="H105" i="1"/>
  <c r="I105" i="1"/>
  <c r="J105" i="1"/>
  <c r="G106" i="1"/>
  <c r="H106" i="1"/>
  <c r="I106" i="1"/>
  <c r="J106" i="1"/>
  <c r="G39" i="1"/>
  <c r="H39" i="1"/>
  <c r="I39" i="1"/>
  <c r="J39" i="1"/>
  <c r="G80" i="1"/>
  <c r="H80" i="1"/>
  <c r="I80" i="1"/>
  <c r="J80" i="1"/>
  <c r="G188" i="1"/>
  <c r="H188" i="1"/>
  <c r="I188" i="1"/>
  <c r="J188" i="1"/>
  <c r="G134" i="1"/>
  <c r="H134" i="1"/>
  <c r="I134" i="1"/>
  <c r="J134" i="1"/>
  <c r="G143" i="1"/>
  <c r="H143" i="1"/>
  <c r="I143" i="1"/>
  <c r="J143" i="1"/>
  <c r="G310" i="1"/>
  <c r="H310" i="1"/>
  <c r="I310" i="1"/>
  <c r="J310" i="1"/>
  <c r="G244" i="1"/>
  <c r="H244" i="1"/>
  <c r="I244" i="1"/>
  <c r="J244" i="1"/>
  <c r="G268" i="1"/>
  <c r="H268" i="1"/>
  <c r="I268" i="1"/>
  <c r="J268" i="1"/>
  <c r="G371" i="1"/>
  <c r="H371" i="1"/>
  <c r="I371" i="1"/>
  <c r="J371" i="1"/>
  <c r="G182" i="1"/>
  <c r="H182" i="1"/>
  <c r="I182" i="1"/>
  <c r="J182" i="1"/>
  <c r="G195" i="1"/>
  <c r="H195" i="1"/>
  <c r="I195" i="1"/>
  <c r="J195" i="1"/>
  <c r="G83" i="1"/>
  <c r="H83" i="1"/>
  <c r="I83" i="1"/>
  <c r="J83" i="1"/>
  <c r="G61" i="1"/>
  <c r="H61" i="1"/>
  <c r="I61" i="1"/>
  <c r="J61" i="1"/>
  <c r="G338" i="1"/>
  <c r="H338" i="1"/>
  <c r="I338" i="1"/>
  <c r="J338" i="1"/>
  <c r="G157" i="1"/>
  <c r="H157" i="1"/>
  <c r="I157" i="1"/>
  <c r="J157" i="1"/>
  <c r="G93" i="1"/>
  <c r="H93" i="1"/>
  <c r="I93" i="1"/>
  <c r="J93" i="1"/>
  <c r="G56" i="1"/>
  <c r="H56" i="1"/>
  <c r="I56" i="1"/>
  <c r="J56" i="1"/>
  <c r="G353" i="1"/>
  <c r="H353" i="1"/>
  <c r="I353" i="1"/>
  <c r="J353" i="1"/>
  <c r="G142" i="1"/>
  <c r="H142" i="1"/>
  <c r="I142" i="1"/>
  <c r="J142" i="1"/>
  <c r="G223" i="1"/>
  <c r="H223" i="1"/>
  <c r="I223" i="1"/>
  <c r="J223" i="1"/>
  <c r="G413" i="1"/>
  <c r="H413" i="1"/>
  <c r="I413" i="1"/>
  <c r="J413" i="1"/>
  <c r="G32" i="1"/>
  <c r="H32" i="1"/>
  <c r="I32" i="1"/>
  <c r="J32" i="1"/>
  <c r="G129" i="1"/>
  <c r="H129" i="1"/>
  <c r="I129" i="1"/>
  <c r="J129" i="1"/>
  <c r="G434" i="1"/>
  <c r="H434" i="1"/>
  <c r="I434" i="1"/>
  <c r="J434" i="1"/>
  <c r="G144" i="1"/>
  <c r="H144" i="1"/>
  <c r="I144" i="1"/>
  <c r="J144" i="1"/>
  <c r="G388" i="1"/>
  <c r="H388" i="1"/>
  <c r="I388" i="1"/>
  <c r="J388" i="1"/>
  <c r="G373" i="1"/>
  <c r="H373" i="1"/>
  <c r="I373" i="1"/>
  <c r="J373" i="1"/>
  <c r="G342" i="1"/>
  <c r="H342" i="1"/>
  <c r="I342" i="1"/>
  <c r="J342" i="1"/>
  <c r="G450" i="1"/>
  <c r="H450" i="1"/>
  <c r="I450" i="1"/>
  <c r="J450" i="1"/>
  <c r="G332" i="1"/>
  <c r="H332" i="1"/>
  <c r="I332" i="1"/>
  <c r="J332" i="1"/>
  <c r="G255" i="1"/>
  <c r="H255" i="1"/>
  <c r="I255" i="1"/>
  <c r="J255" i="1"/>
  <c r="G147" i="1"/>
  <c r="H147" i="1"/>
  <c r="I147" i="1"/>
  <c r="J147" i="1"/>
  <c r="G189" i="1"/>
  <c r="H189" i="1"/>
  <c r="I189" i="1"/>
  <c r="J189" i="1"/>
  <c r="G178" i="1"/>
  <c r="H178" i="1"/>
  <c r="I178" i="1"/>
  <c r="J178" i="1"/>
  <c r="G265" i="1"/>
  <c r="H265" i="1"/>
  <c r="I265" i="1"/>
  <c r="J265" i="1"/>
  <c r="G125" i="1"/>
  <c r="H125" i="1"/>
  <c r="I125" i="1"/>
  <c r="J125" i="1"/>
  <c r="G230" i="1"/>
  <c r="H230" i="1"/>
  <c r="I230" i="1"/>
  <c r="J230" i="1"/>
  <c r="G227" i="1"/>
  <c r="H227" i="1"/>
  <c r="I227" i="1"/>
  <c r="J227" i="1"/>
  <c r="G245" i="1"/>
  <c r="H245" i="1"/>
  <c r="I245" i="1"/>
  <c r="J245" i="1"/>
  <c r="G345" i="1"/>
  <c r="H345" i="1"/>
  <c r="I345" i="1"/>
  <c r="J345" i="1"/>
  <c r="G258" i="1"/>
  <c r="H258" i="1"/>
  <c r="I258" i="1"/>
  <c r="J258" i="1"/>
  <c r="G283" i="1"/>
  <c r="H283" i="1"/>
  <c r="I283" i="1"/>
  <c r="J283" i="1"/>
  <c r="G17" i="1"/>
  <c r="H17" i="1"/>
  <c r="I17" i="1"/>
  <c r="J17" i="1"/>
  <c r="G365" i="1"/>
  <c r="H365" i="1"/>
  <c r="I365" i="1"/>
  <c r="J365" i="1"/>
  <c r="G341" i="1"/>
  <c r="H341" i="1"/>
  <c r="I341" i="1"/>
  <c r="J341" i="1"/>
  <c r="G316" i="1"/>
  <c r="H316" i="1"/>
  <c r="I316" i="1"/>
  <c r="J316" i="1"/>
  <c r="G47" i="1"/>
  <c r="H47" i="1"/>
  <c r="I47" i="1"/>
  <c r="J47" i="1"/>
  <c r="G197" i="1"/>
  <c r="H197" i="1"/>
  <c r="I197" i="1"/>
  <c r="J197" i="1"/>
  <c r="G48" i="1"/>
  <c r="H48" i="1"/>
  <c r="I48" i="1"/>
  <c r="J48" i="1"/>
  <c r="G62" i="1"/>
  <c r="H62" i="1"/>
  <c r="I62" i="1"/>
  <c r="J62" i="1"/>
  <c r="G445" i="1"/>
  <c r="H445" i="1"/>
  <c r="I445" i="1"/>
  <c r="J445" i="1"/>
  <c r="G229" i="1"/>
  <c r="H229" i="1"/>
  <c r="I229" i="1"/>
  <c r="J229" i="1"/>
  <c r="G305" i="1"/>
  <c r="H305" i="1"/>
  <c r="I305" i="1"/>
  <c r="J305" i="1"/>
  <c r="G320" i="1"/>
  <c r="H320" i="1"/>
  <c r="I320" i="1"/>
  <c r="J320" i="1"/>
  <c r="G164" i="1"/>
  <c r="H164" i="1"/>
  <c r="I164" i="1"/>
  <c r="J164" i="1"/>
  <c r="G42" i="1"/>
  <c r="H42" i="1"/>
  <c r="I42" i="1"/>
  <c r="J42" i="1"/>
  <c r="G435" i="1"/>
  <c r="H435" i="1"/>
  <c r="I435" i="1"/>
  <c r="J435" i="1"/>
  <c r="G37" i="1"/>
  <c r="H37" i="1"/>
  <c r="I37" i="1"/>
  <c r="J37" i="1"/>
  <c r="G38" i="1"/>
  <c r="H38" i="1"/>
  <c r="I38" i="1"/>
  <c r="J38" i="1"/>
  <c r="G356" i="1"/>
  <c r="H356" i="1"/>
  <c r="I356" i="1"/>
  <c r="J356" i="1"/>
  <c r="G160" i="1"/>
  <c r="H160" i="1"/>
  <c r="I160" i="1"/>
  <c r="J160" i="1"/>
  <c r="G267" i="1"/>
  <c r="H267" i="1"/>
  <c r="I267" i="1"/>
  <c r="J267" i="1"/>
  <c r="G312" i="1"/>
  <c r="H312" i="1"/>
  <c r="I312" i="1"/>
  <c r="J312" i="1"/>
  <c r="G261" i="1"/>
  <c r="H261" i="1"/>
  <c r="I261" i="1"/>
  <c r="J261" i="1"/>
  <c r="G321" i="1"/>
  <c r="H321" i="1"/>
  <c r="I321" i="1"/>
  <c r="J321" i="1"/>
  <c r="G301" i="1"/>
  <c r="H301" i="1"/>
  <c r="I301" i="1"/>
  <c r="J301" i="1"/>
  <c r="G439" i="1"/>
  <c r="H439" i="1"/>
  <c r="I439" i="1"/>
  <c r="J439" i="1"/>
  <c r="G60" i="1"/>
  <c r="H60" i="1"/>
  <c r="I60" i="1"/>
  <c r="J60" i="1"/>
  <c r="G393" i="1"/>
  <c r="H393" i="1"/>
  <c r="I393" i="1"/>
  <c r="J393" i="1"/>
  <c r="G100" i="1"/>
  <c r="H100" i="1"/>
  <c r="I100" i="1"/>
  <c r="J100" i="1"/>
  <c r="G98" i="1"/>
  <c r="H98" i="1"/>
  <c r="I98" i="1"/>
  <c r="J98" i="1"/>
  <c r="G306" i="1"/>
  <c r="H306" i="1"/>
  <c r="I306" i="1"/>
  <c r="J306" i="1"/>
  <c r="G154" i="1"/>
  <c r="H154" i="1"/>
  <c r="I154" i="1"/>
  <c r="J154" i="1"/>
  <c r="G276" i="1"/>
  <c r="H276" i="1"/>
  <c r="I276" i="1"/>
  <c r="J276" i="1"/>
  <c r="G395" i="1"/>
  <c r="H395" i="1"/>
  <c r="I395" i="1"/>
  <c r="J395" i="1"/>
  <c r="G287" i="1"/>
  <c r="H287" i="1"/>
  <c r="I287" i="1"/>
  <c r="J287" i="1"/>
  <c r="G210" i="1"/>
  <c r="H210" i="1"/>
  <c r="I210" i="1"/>
  <c r="J210" i="1"/>
  <c r="G416" i="1"/>
  <c r="H416" i="1"/>
  <c r="I416" i="1"/>
  <c r="J416" i="1"/>
  <c r="G269" i="1"/>
  <c r="H269" i="1"/>
  <c r="I269" i="1"/>
  <c r="J269" i="1"/>
  <c r="G206" i="1"/>
  <c r="H206" i="1"/>
  <c r="I206" i="1"/>
  <c r="J206" i="1"/>
  <c r="G278" i="1"/>
  <c r="H278" i="1"/>
  <c r="I278" i="1"/>
  <c r="J278" i="1"/>
  <c r="G174" i="1"/>
  <c r="H174" i="1"/>
  <c r="I174" i="1"/>
  <c r="J174" i="1"/>
  <c r="G383" i="1"/>
  <c r="H383" i="1"/>
  <c r="I383" i="1"/>
  <c r="J383" i="1"/>
  <c r="G77" i="1"/>
  <c r="H77" i="1"/>
  <c r="I77" i="1"/>
  <c r="J77" i="1"/>
  <c r="G69" i="1"/>
  <c r="H69" i="1"/>
  <c r="I69" i="1"/>
  <c r="J69" i="1"/>
  <c r="G323" i="1"/>
  <c r="H323" i="1"/>
  <c r="I323" i="1"/>
  <c r="J323" i="1"/>
  <c r="G295" i="1"/>
  <c r="H295" i="1"/>
  <c r="I295" i="1"/>
  <c r="J295" i="1"/>
  <c r="G57" i="1"/>
  <c r="H57" i="1"/>
  <c r="I57" i="1"/>
  <c r="J57" i="1"/>
  <c r="G270" i="1"/>
  <c r="H270" i="1"/>
  <c r="I270" i="1"/>
  <c r="J270" i="1"/>
  <c r="G336" i="1"/>
  <c r="H336" i="1"/>
  <c r="I336" i="1"/>
  <c r="J336" i="1"/>
  <c r="G375" i="1"/>
  <c r="H375" i="1"/>
  <c r="I375" i="1"/>
  <c r="J375" i="1"/>
  <c r="G148" i="1"/>
  <c r="H148" i="1"/>
  <c r="I148" i="1"/>
  <c r="J148" i="1"/>
  <c r="G183" i="1"/>
  <c r="H183" i="1"/>
  <c r="I183" i="1"/>
  <c r="J183" i="1"/>
  <c r="G190" i="1"/>
  <c r="H190" i="1"/>
  <c r="I190" i="1"/>
  <c r="J190" i="1"/>
  <c r="G339" i="1"/>
  <c r="H339" i="1"/>
  <c r="I339" i="1"/>
  <c r="J339" i="1"/>
  <c r="G405" i="1"/>
  <c r="H405" i="1"/>
  <c r="I405" i="1"/>
  <c r="J405" i="1"/>
  <c r="G213" i="1"/>
  <c r="H213" i="1"/>
  <c r="I213" i="1"/>
  <c r="J213" i="1"/>
  <c r="G446" i="1"/>
  <c r="H446" i="1"/>
  <c r="I446" i="1"/>
  <c r="J446" i="1"/>
  <c r="G104" i="1"/>
  <c r="H104" i="1"/>
  <c r="I104" i="1"/>
  <c r="J104" i="1"/>
  <c r="G232" i="1"/>
  <c r="H232" i="1"/>
  <c r="I232" i="1"/>
  <c r="J232" i="1"/>
  <c r="G303" i="1"/>
  <c r="H303" i="1"/>
  <c r="I303" i="1"/>
  <c r="J303" i="1"/>
  <c r="G59" i="1"/>
  <c r="H59" i="1"/>
  <c r="I59" i="1"/>
  <c r="J59" i="1"/>
  <c r="G437" i="1"/>
  <c r="H437" i="1"/>
  <c r="I437" i="1"/>
  <c r="J437" i="1"/>
  <c r="G410" i="1"/>
  <c r="H410" i="1"/>
  <c r="I410" i="1"/>
  <c r="J410" i="1"/>
  <c r="G369" i="1"/>
  <c r="H369" i="1"/>
  <c r="I369" i="1"/>
  <c r="J369" i="1"/>
  <c r="G46" i="1"/>
  <c r="H46" i="1"/>
  <c r="I46" i="1"/>
  <c r="J46" i="1"/>
  <c r="G85" i="1"/>
  <c r="H85" i="1"/>
  <c r="I85" i="1"/>
  <c r="J85" i="1"/>
  <c r="G27" i="1"/>
  <c r="H27" i="1"/>
  <c r="I27" i="1"/>
  <c r="J27" i="1"/>
  <c r="G313" i="1"/>
  <c r="H313" i="1"/>
  <c r="I313" i="1"/>
  <c r="J313" i="1"/>
  <c r="G433" i="1"/>
  <c r="H433" i="1"/>
  <c r="I433" i="1"/>
  <c r="J433" i="1"/>
  <c r="G347" i="1"/>
  <c r="H347" i="1"/>
  <c r="I347" i="1"/>
  <c r="J347" i="1"/>
  <c r="G374" i="1"/>
  <c r="H374" i="1"/>
  <c r="I374" i="1"/>
  <c r="J374" i="1"/>
  <c r="G145" i="1"/>
  <c r="H145" i="1"/>
  <c r="I145" i="1"/>
  <c r="J145" i="1"/>
  <c r="G218" i="1"/>
  <c r="H218" i="1"/>
  <c r="I218" i="1"/>
  <c r="J218" i="1"/>
  <c r="G404" i="1"/>
  <c r="H404" i="1"/>
  <c r="I404" i="1"/>
  <c r="J404" i="1"/>
  <c r="G333" i="1"/>
  <c r="H333" i="1"/>
  <c r="I333" i="1"/>
  <c r="J333" i="1"/>
  <c r="G103" i="1"/>
  <c r="H103" i="1"/>
  <c r="I103" i="1"/>
  <c r="J103" i="1"/>
  <c r="G63" i="1"/>
  <c r="H63" i="1"/>
  <c r="I63" i="1"/>
  <c r="J63" i="1"/>
  <c r="G289" i="1"/>
  <c r="H289" i="1"/>
  <c r="I289" i="1"/>
  <c r="J289" i="1"/>
  <c r="G211" i="1"/>
  <c r="H211" i="1"/>
  <c r="I211" i="1"/>
  <c r="J211" i="1"/>
  <c r="G216" i="1"/>
  <c r="H216" i="1"/>
  <c r="I216" i="1"/>
  <c r="J216" i="1"/>
  <c r="G231" i="1"/>
  <c r="H231" i="1"/>
  <c r="I231" i="1"/>
  <c r="J231" i="1"/>
  <c r="G454" i="1"/>
  <c r="H454" i="1"/>
  <c r="I454" i="1"/>
  <c r="J454" i="1"/>
  <c r="G203" i="1"/>
  <c r="H203" i="1"/>
  <c r="I203" i="1"/>
  <c r="J203" i="1"/>
  <c r="G177" i="1"/>
  <c r="H177" i="1"/>
  <c r="I177" i="1"/>
  <c r="J177" i="1"/>
  <c r="G246" i="1"/>
  <c r="H246" i="1"/>
  <c r="I246" i="1"/>
  <c r="J246" i="1"/>
  <c r="G158" i="1"/>
  <c r="H158" i="1"/>
  <c r="I158" i="1"/>
  <c r="J158" i="1"/>
  <c r="G202" i="1"/>
  <c r="H202" i="1"/>
  <c r="I202" i="1"/>
  <c r="J202" i="1"/>
  <c r="G91" i="1"/>
  <c r="H91" i="1"/>
  <c r="I91" i="1"/>
  <c r="J91" i="1"/>
  <c r="G224" i="1"/>
  <c r="H224" i="1"/>
  <c r="I224" i="1"/>
  <c r="J224" i="1"/>
  <c r="G67" i="1"/>
  <c r="H67" i="1"/>
  <c r="I67" i="1"/>
  <c r="J67" i="1"/>
  <c r="G36" i="1"/>
  <c r="H36" i="1"/>
  <c r="I36" i="1"/>
  <c r="J36" i="1"/>
  <c r="G325" i="1"/>
  <c r="H325" i="1"/>
  <c r="I325" i="1"/>
  <c r="J325" i="1"/>
  <c r="G299" i="1"/>
  <c r="H299" i="1"/>
  <c r="I299" i="1"/>
  <c r="J299" i="1"/>
  <c r="G194" i="1"/>
  <c r="H194" i="1"/>
  <c r="I194" i="1"/>
  <c r="J194" i="1"/>
  <c r="G367" i="1"/>
  <c r="H367" i="1"/>
  <c r="I367" i="1"/>
  <c r="J367" i="1"/>
  <c r="G390" i="1"/>
  <c r="H390" i="1"/>
  <c r="I390" i="1"/>
  <c r="J390" i="1"/>
  <c r="G138" i="1"/>
  <c r="H138" i="1"/>
  <c r="I138" i="1"/>
  <c r="J138" i="1"/>
  <c r="G112" i="1"/>
  <c r="H112" i="1"/>
  <c r="I112" i="1"/>
  <c r="J112" i="1"/>
  <c r="G204" i="1"/>
  <c r="H204" i="1"/>
  <c r="I204" i="1"/>
  <c r="J204" i="1"/>
  <c r="G382" i="1"/>
  <c r="H382" i="1"/>
  <c r="I382" i="1"/>
  <c r="J382" i="1"/>
  <c r="G429" i="1"/>
  <c r="H429" i="1"/>
  <c r="I429" i="1"/>
  <c r="J429" i="1"/>
  <c r="G292" i="1"/>
  <c r="H292" i="1"/>
  <c r="I292" i="1"/>
  <c r="J292" i="1"/>
  <c r="G451" i="1"/>
  <c r="H451" i="1"/>
  <c r="I451" i="1"/>
  <c r="J451" i="1"/>
  <c r="G381" i="1"/>
  <c r="H381" i="1"/>
  <c r="I381" i="1"/>
  <c r="J381" i="1"/>
  <c r="G167" i="1"/>
  <c r="H167" i="1"/>
  <c r="I167" i="1"/>
  <c r="J167" i="1"/>
  <c r="G449" i="1"/>
  <c r="H449" i="1"/>
  <c r="I449" i="1"/>
  <c r="J449" i="1"/>
  <c r="G110" i="1"/>
  <c r="H110" i="1"/>
  <c r="I110" i="1"/>
  <c r="J110" i="1"/>
  <c r="G262" i="1"/>
  <c r="H262" i="1"/>
  <c r="I262" i="1"/>
  <c r="J262" i="1"/>
  <c r="G360" i="1"/>
  <c r="H360" i="1"/>
  <c r="I360" i="1"/>
  <c r="J360" i="1"/>
  <c r="G74" i="1"/>
  <c r="H74" i="1"/>
  <c r="I74" i="1"/>
  <c r="J74" i="1"/>
  <c r="G45" i="1"/>
  <c r="H45" i="1"/>
  <c r="I45" i="1"/>
  <c r="J45" i="1"/>
  <c r="G247" i="1"/>
  <c r="H247" i="1"/>
  <c r="I247" i="1"/>
  <c r="J247" i="1"/>
  <c r="G149" i="1"/>
  <c r="H149" i="1"/>
  <c r="I149" i="1"/>
  <c r="J149" i="1"/>
  <c r="G380" i="1"/>
  <c r="H380" i="1"/>
  <c r="I380" i="1"/>
  <c r="J380" i="1"/>
  <c r="G403" i="1"/>
  <c r="H403" i="1"/>
  <c r="I403" i="1"/>
  <c r="J403" i="1"/>
  <c r="G68" i="1"/>
  <c r="H68" i="1"/>
  <c r="I68" i="1"/>
  <c r="J68" i="1"/>
  <c r="G366" i="1"/>
  <c r="H366" i="1"/>
  <c r="I366" i="1"/>
  <c r="J366" i="1"/>
  <c r="G263" i="1"/>
  <c r="H263" i="1"/>
  <c r="I263" i="1"/>
  <c r="J263" i="1"/>
  <c r="G441" i="1"/>
  <c r="H441" i="1"/>
  <c r="I441" i="1"/>
  <c r="J441" i="1"/>
  <c r="G176" i="1"/>
  <c r="H176" i="1"/>
  <c r="I176" i="1"/>
  <c r="J176" i="1"/>
  <c r="G108" i="1"/>
  <c r="H108" i="1"/>
  <c r="I108" i="1"/>
  <c r="J108" i="1"/>
  <c r="G153" i="1"/>
  <c r="H153" i="1"/>
  <c r="I153" i="1"/>
  <c r="J153" i="1"/>
  <c r="G362" i="1"/>
  <c r="H362" i="1"/>
  <c r="I362" i="1"/>
  <c r="J362" i="1"/>
  <c r="G86" i="1"/>
  <c r="H86" i="1"/>
  <c r="I86" i="1"/>
  <c r="J86" i="1"/>
  <c r="G170" i="1"/>
  <c r="H170" i="1"/>
  <c r="I170" i="1"/>
  <c r="J170" i="1"/>
  <c r="G92" i="1"/>
  <c r="H92" i="1"/>
  <c r="I92" i="1"/>
  <c r="J92" i="1"/>
  <c r="G81" i="1"/>
  <c r="H81" i="1"/>
  <c r="I81" i="1"/>
  <c r="J81" i="1"/>
  <c r="G275" i="1"/>
  <c r="H275" i="1"/>
  <c r="I275" i="1"/>
  <c r="J275" i="1"/>
  <c r="G337" i="1"/>
  <c r="H337" i="1"/>
  <c r="I337" i="1"/>
  <c r="J337" i="1"/>
  <c r="G318" i="1"/>
  <c r="H318" i="1"/>
  <c r="I318" i="1"/>
  <c r="J318" i="1"/>
  <c r="G330" i="1"/>
  <c r="H330" i="1"/>
  <c r="I330" i="1"/>
  <c r="J330" i="1"/>
  <c r="G421" i="1"/>
  <c r="K421" i="1" s="1"/>
  <c r="H421" i="1"/>
  <c r="I421" i="1"/>
  <c r="J421" i="1"/>
  <c r="G198" i="1"/>
  <c r="K198" i="1" s="1"/>
  <c r="H198" i="1"/>
  <c r="I198" i="1"/>
  <c r="J198" i="1"/>
  <c r="G54" i="1"/>
  <c r="K54" i="1" s="1"/>
  <c r="H54" i="1"/>
  <c r="I54" i="1"/>
  <c r="J54" i="1"/>
  <c r="G75" i="1"/>
  <c r="K75" i="1" s="1"/>
  <c r="H75" i="1"/>
  <c r="I75" i="1"/>
  <c r="J75" i="1"/>
  <c r="G6" i="1"/>
  <c r="K6" i="1" s="1"/>
  <c r="H6" i="1"/>
  <c r="I6" i="1"/>
  <c r="J6" i="1"/>
  <c r="G8" i="1"/>
  <c r="K8" i="1" s="1"/>
  <c r="H8" i="1"/>
  <c r="I8" i="1"/>
  <c r="J8" i="1"/>
  <c r="G368" i="1"/>
  <c r="K368" i="1" s="1"/>
  <c r="H368" i="1"/>
  <c r="I368" i="1"/>
  <c r="J368" i="1"/>
  <c r="G234" i="1"/>
  <c r="K234" i="1" s="1"/>
  <c r="H234" i="1"/>
  <c r="I234" i="1"/>
  <c r="J234" i="1"/>
  <c r="G84" i="1"/>
  <c r="K84" i="1" s="1"/>
  <c r="H84" i="1"/>
  <c r="I84" i="1"/>
  <c r="J84" i="1"/>
  <c r="G236" i="1"/>
  <c r="K236" i="1" s="1"/>
  <c r="H236" i="1"/>
  <c r="I236" i="1"/>
  <c r="J236" i="1"/>
  <c r="G53" i="1"/>
  <c r="K53" i="1" s="1"/>
  <c r="H53" i="1"/>
  <c r="I53" i="1"/>
  <c r="J53" i="1"/>
  <c r="G248" i="1"/>
  <c r="K248" i="1" s="1"/>
  <c r="H248" i="1"/>
  <c r="I248" i="1"/>
  <c r="J248" i="1"/>
  <c r="G348" i="1"/>
  <c r="K348" i="1" s="1"/>
  <c r="H348" i="1"/>
  <c r="I348" i="1"/>
  <c r="J348" i="1"/>
  <c r="G290" i="1"/>
  <c r="K290" i="1" s="1"/>
  <c r="H290" i="1"/>
  <c r="I290" i="1"/>
  <c r="J290" i="1"/>
  <c r="G254" i="1"/>
  <c r="K254" i="1" s="1"/>
  <c r="H254" i="1"/>
  <c r="I254" i="1"/>
  <c r="J254" i="1"/>
  <c r="G401" i="1"/>
  <c r="K401" i="1" s="1"/>
  <c r="H401" i="1"/>
  <c r="I401" i="1"/>
  <c r="J401" i="1"/>
  <c r="G328" i="1"/>
  <c r="K328" i="1" s="1"/>
  <c r="H328" i="1"/>
  <c r="I328" i="1"/>
  <c r="J328" i="1"/>
  <c r="G192" i="1"/>
  <c r="K192" i="1" s="1"/>
  <c r="H192" i="1"/>
  <c r="I192" i="1"/>
  <c r="J192" i="1"/>
  <c r="G419" i="1"/>
  <c r="K419" i="1" s="1"/>
  <c r="H419" i="1"/>
  <c r="I419" i="1"/>
  <c r="J419" i="1"/>
  <c r="G21" i="1"/>
  <c r="K21" i="1" s="1"/>
  <c r="H21" i="1"/>
  <c r="I21" i="1"/>
  <c r="J21" i="1"/>
  <c r="G431" i="1"/>
  <c r="K431" i="1" s="1"/>
  <c r="H431" i="1"/>
  <c r="I431" i="1"/>
  <c r="J431" i="1"/>
  <c r="G440" i="1"/>
  <c r="K440" i="1" s="1"/>
  <c r="H440" i="1"/>
  <c r="I440" i="1"/>
  <c r="J440" i="1"/>
  <c r="G370" i="1"/>
  <c r="K370" i="1" s="1"/>
  <c r="H370" i="1"/>
  <c r="I370" i="1"/>
  <c r="J370" i="1"/>
  <c r="G351" i="1"/>
  <c r="K351" i="1" s="1"/>
  <c r="H351" i="1"/>
  <c r="I351" i="1"/>
  <c r="J351" i="1"/>
  <c r="G102" i="1"/>
  <c r="K102" i="1" s="1"/>
  <c r="H102" i="1"/>
  <c r="I102" i="1"/>
  <c r="J102" i="1"/>
  <c r="G40" i="1"/>
  <c r="K40" i="1" s="1"/>
  <c r="H40" i="1"/>
  <c r="I40" i="1"/>
  <c r="J40" i="1"/>
  <c r="G285" i="1"/>
  <c r="K285" i="1" s="1"/>
  <c r="H285" i="1"/>
  <c r="I285" i="1"/>
  <c r="J285" i="1"/>
  <c r="G282" i="1"/>
  <c r="K282" i="1" s="1"/>
  <c r="H282" i="1"/>
  <c r="I282" i="1"/>
  <c r="J282" i="1"/>
  <c r="G302" i="1"/>
  <c r="K302" i="1" s="1"/>
  <c r="H302" i="1"/>
  <c r="I302" i="1"/>
  <c r="J302" i="1"/>
  <c r="G25" i="1"/>
  <c r="K25" i="1" s="1"/>
  <c r="H25" i="1"/>
  <c r="I25" i="1"/>
  <c r="J25" i="1"/>
  <c r="G116" i="1"/>
  <c r="K116" i="1" s="1"/>
  <c r="H116" i="1"/>
  <c r="I116" i="1"/>
  <c r="J116" i="1"/>
  <c r="G166" i="1"/>
  <c r="K166" i="1" s="1"/>
  <c r="H166" i="1"/>
  <c r="I166" i="1"/>
  <c r="J166" i="1"/>
  <c r="G304" i="1"/>
  <c r="K304" i="1" s="1"/>
  <c r="H304" i="1"/>
  <c r="I304" i="1"/>
  <c r="J304" i="1"/>
  <c r="G126" i="1"/>
  <c r="K126" i="1" s="1"/>
  <c r="H126" i="1"/>
  <c r="I126" i="1"/>
  <c r="J126" i="1"/>
  <c r="G384" i="1"/>
  <c r="K384" i="1" s="1"/>
  <c r="H384" i="1"/>
  <c r="I384" i="1"/>
  <c r="J384" i="1"/>
  <c r="G78" i="1"/>
  <c r="K78" i="1" s="1"/>
  <c r="H78" i="1"/>
  <c r="I78" i="1"/>
  <c r="J78" i="1"/>
  <c r="G217" i="1"/>
  <c r="K217" i="1" s="1"/>
  <c r="H217" i="1"/>
  <c r="I217" i="1"/>
  <c r="J217" i="1"/>
  <c r="G376" i="1"/>
  <c r="K376" i="1" s="1"/>
  <c r="H376" i="1"/>
  <c r="I376" i="1"/>
  <c r="J376" i="1"/>
  <c r="G115" i="1"/>
  <c r="K115" i="1" s="1"/>
  <c r="H115" i="1"/>
  <c r="I115" i="1"/>
  <c r="J115" i="1"/>
  <c r="G220" i="1"/>
  <c r="K220" i="1" s="1"/>
  <c r="H220" i="1"/>
  <c r="I220" i="1"/>
  <c r="J220" i="1"/>
  <c r="G253" i="1"/>
  <c r="K253" i="1" s="1"/>
  <c r="H253" i="1"/>
  <c r="I253" i="1"/>
  <c r="J253" i="1"/>
  <c r="G379" i="1"/>
  <c r="K379" i="1" s="1"/>
  <c r="H379" i="1"/>
  <c r="I379" i="1"/>
  <c r="J379" i="1"/>
  <c r="G139" i="1"/>
  <c r="K139" i="1" s="1"/>
  <c r="H139" i="1"/>
  <c r="I139" i="1"/>
  <c r="J139" i="1"/>
  <c r="G87" i="1"/>
  <c r="K87" i="1" s="1"/>
  <c r="H87" i="1"/>
  <c r="I87" i="1"/>
  <c r="J87" i="1"/>
  <c r="G222" i="1"/>
  <c r="K222" i="1" s="1"/>
  <c r="H222" i="1"/>
  <c r="I222" i="1"/>
  <c r="J222" i="1"/>
  <c r="G159" i="1"/>
  <c r="K159" i="1" s="1"/>
  <c r="H159" i="1"/>
  <c r="I159" i="1"/>
  <c r="J159" i="1"/>
  <c r="G64" i="1"/>
  <c r="K64" i="1" s="1"/>
  <c r="H64" i="1"/>
  <c r="I64" i="1"/>
  <c r="J64" i="1"/>
  <c r="G136" i="1"/>
  <c r="K136" i="1" s="1"/>
  <c r="H136" i="1"/>
  <c r="I136" i="1"/>
  <c r="J136" i="1"/>
  <c r="G165" i="1"/>
  <c r="K165" i="1" s="1"/>
  <c r="H165" i="1"/>
  <c r="I165" i="1"/>
  <c r="J165" i="1"/>
  <c r="G107" i="1"/>
  <c r="K107" i="1" s="1"/>
  <c r="H107" i="1"/>
  <c r="I107" i="1"/>
  <c r="J107" i="1"/>
  <c r="G415" i="1"/>
  <c r="K415" i="1" s="1"/>
  <c r="H415" i="1"/>
  <c r="I415" i="1"/>
  <c r="J415" i="1"/>
  <c r="G385" i="1"/>
  <c r="K385" i="1" s="1"/>
  <c r="H385" i="1"/>
  <c r="I385" i="1"/>
  <c r="J385" i="1"/>
  <c r="G350" i="1"/>
  <c r="K350" i="1" s="1"/>
  <c r="H350" i="1"/>
  <c r="I350" i="1"/>
  <c r="J350" i="1"/>
  <c r="G447" i="1"/>
  <c r="K447" i="1" s="1"/>
  <c r="H447" i="1"/>
  <c r="I447" i="1"/>
  <c r="J447" i="1"/>
  <c r="G326" i="1"/>
  <c r="K326" i="1" s="1"/>
  <c r="H326" i="1"/>
  <c r="I326" i="1"/>
  <c r="J326" i="1"/>
  <c r="G428" i="1"/>
  <c r="K428" i="1" s="1"/>
  <c r="H428" i="1"/>
  <c r="I428" i="1"/>
  <c r="J428" i="1"/>
  <c r="G52" i="1"/>
  <c r="K52" i="1" s="1"/>
  <c r="H52" i="1"/>
  <c r="I52" i="1"/>
  <c r="J52" i="1"/>
  <c r="G307" i="1"/>
  <c r="K307" i="1" s="1"/>
  <c r="H307" i="1"/>
  <c r="I307" i="1"/>
  <c r="J307" i="1"/>
  <c r="G214" i="1"/>
  <c r="K214" i="1" s="1"/>
  <c r="H214" i="1"/>
  <c r="I214" i="1"/>
  <c r="J214" i="1"/>
  <c r="G438" i="1"/>
  <c r="K438" i="1" s="1"/>
  <c r="H438" i="1"/>
  <c r="I438" i="1"/>
  <c r="J438" i="1"/>
  <c r="G392" i="1"/>
  <c r="K392" i="1" s="1"/>
  <c r="H392" i="1"/>
  <c r="I392" i="1"/>
  <c r="J392" i="1"/>
  <c r="G363" i="1"/>
  <c r="K363" i="1" s="1"/>
  <c r="H363" i="1"/>
  <c r="I363" i="1"/>
  <c r="J363" i="1"/>
  <c r="G117" i="1"/>
  <c r="K117" i="1" s="1"/>
  <c r="H117" i="1"/>
  <c r="I117" i="1"/>
  <c r="J117" i="1"/>
  <c r="G274" i="1"/>
  <c r="K274" i="1" s="1"/>
  <c r="H274" i="1"/>
  <c r="I274" i="1"/>
  <c r="J274" i="1"/>
  <c r="G399" i="1"/>
  <c r="K399" i="1" s="1"/>
  <c r="H399" i="1"/>
  <c r="I399" i="1"/>
  <c r="J399" i="1"/>
  <c r="G113" i="1"/>
  <c r="K113" i="1" s="1"/>
  <c r="H113" i="1"/>
  <c r="I113" i="1"/>
  <c r="J113" i="1"/>
  <c r="G331" i="1"/>
  <c r="K331" i="1" s="1"/>
  <c r="H331" i="1"/>
  <c r="I331" i="1"/>
  <c r="J331" i="1"/>
  <c r="G411" i="1"/>
  <c r="K411" i="1" s="1"/>
  <c r="H411" i="1"/>
  <c r="I411" i="1"/>
  <c r="J411" i="1"/>
  <c r="G238" i="1"/>
  <c r="K238" i="1" s="1"/>
  <c r="H238" i="1"/>
  <c r="I238" i="1"/>
  <c r="J238" i="1"/>
  <c r="G296" i="1"/>
  <c r="K296" i="1" s="1"/>
  <c r="H296" i="1"/>
  <c r="I296" i="1"/>
  <c r="J296" i="1"/>
  <c r="G196" i="1"/>
  <c r="K196" i="1" s="1"/>
  <c r="H196" i="1"/>
  <c r="I196" i="1"/>
  <c r="J196" i="1"/>
  <c r="G180" i="1"/>
  <c r="K180" i="1" s="1"/>
  <c r="H180" i="1"/>
  <c r="I180" i="1"/>
  <c r="J180" i="1"/>
  <c r="G414" i="1"/>
  <c r="K414" i="1" s="1"/>
  <c r="H414" i="1"/>
  <c r="I414" i="1"/>
  <c r="J414" i="1"/>
  <c r="G250" i="1"/>
  <c r="K250" i="1" s="1"/>
  <c r="H250" i="1"/>
  <c r="I250" i="1"/>
  <c r="J250" i="1"/>
  <c r="G308" i="1"/>
  <c r="K308" i="1" s="1"/>
  <c r="H308" i="1"/>
  <c r="I308" i="1"/>
  <c r="J308" i="1"/>
  <c r="G264" i="1"/>
  <c r="K264" i="1" s="1"/>
  <c r="H264" i="1"/>
  <c r="I264" i="1"/>
  <c r="J264" i="1"/>
  <c r="G394" i="1"/>
  <c r="K394" i="1" s="1"/>
  <c r="H394" i="1"/>
  <c r="I394" i="1"/>
  <c r="J394" i="1"/>
  <c r="G118" i="1"/>
  <c r="K118" i="1" s="1"/>
  <c r="H118" i="1"/>
  <c r="I118" i="1"/>
  <c r="J118" i="1"/>
  <c r="G398" i="1"/>
  <c r="K398" i="1" s="1"/>
  <c r="H398" i="1"/>
  <c r="I398" i="1"/>
  <c r="J398" i="1"/>
  <c r="G201" i="1"/>
  <c r="K201" i="1" s="1"/>
  <c r="H201" i="1"/>
  <c r="I201" i="1"/>
  <c r="J201" i="1"/>
  <c r="G407" i="1"/>
  <c r="K407" i="1" s="1"/>
  <c r="H407" i="1"/>
  <c r="I407" i="1"/>
  <c r="J407" i="1"/>
  <c r="G239" i="1"/>
  <c r="K239" i="1" s="1"/>
  <c r="H239" i="1"/>
  <c r="I239" i="1"/>
  <c r="J239" i="1"/>
  <c r="G281" i="1"/>
  <c r="K281" i="1" s="1"/>
  <c r="H281" i="1"/>
  <c r="I281" i="1"/>
  <c r="J281" i="1"/>
  <c r="G156" i="1"/>
  <c r="K156" i="1" s="1"/>
  <c r="H156" i="1"/>
  <c r="I156" i="1"/>
  <c r="J156" i="1"/>
  <c r="G14" i="1"/>
  <c r="K14" i="1" s="1"/>
  <c r="H14" i="1"/>
  <c r="I14" i="1"/>
  <c r="J14" i="1"/>
  <c r="G436" i="1"/>
  <c r="K436" i="1" s="1"/>
  <c r="H436" i="1"/>
  <c r="I436" i="1"/>
  <c r="J436" i="1"/>
  <c r="G122" i="1"/>
  <c r="K122" i="1" s="1"/>
  <c r="H122" i="1"/>
  <c r="I122" i="1"/>
  <c r="J122" i="1"/>
  <c r="G408" i="1"/>
  <c r="K408" i="1" s="1"/>
  <c r="H408" i="1"/>
  <c r="I408" i="1"/>
  <c r="J408" i="1"/>
  <c r="G76" i="1"/>
  <c r="K76" i="1" s="1"/>
  <c r="H76" i="1"/>
  <c r="I76" i="1"/>
  <c r="J76" i="1"/>
  <c r="G389" i="1"/>
  <c r="K389" i="1" s="1"/>
  <c r="H389" i="1"/>
  <c r="I389" i="1"/>
  <c r="J389" i="1"/>
  <c r="G425" i="1"/>
  <c r="K425" i="1" s="1"/>
  <c r="H425" i="1"/>
  <c r="I425" i="1"/>
  <c r="J425" i="1"/>
  <c r="G288" i="1"/>
  <c r="K288" i="1" s="1"/>
  <c r="H288" i="1"/>
  <c r="I288" i="1"/>
  <c r="J288" i="1"/>
  <c r="G340" i="1"/>
  <c r="K340" i="1" s="1"/>
  <c r="H340" i="1"/>
  <c r="I340" i="1"/>
  <c r="J340" i="1"/>
  <c r="G19" i="1"/>
  <c r="K19" i="1" s="1"/>
  <c r="H19" i="1"/>
  <c r="I19" i="1"/>
  <c r="J19" i="1"/>
  <c r="G424" i="1"/>
  <c r="K424" i="1" s="1"/>
  <c r="H424" i="1"/>
  <c r="I424" i="1"/>
  <c r="J424" i="1"/>
  <c r="G432" i="1"/>
  <c r="K432" i="1" s="1"/>
  <c r="H432" i="1"/>
  <c r="I432" i="1"/>
  <c r="J432" i="1"/>
  <c r="G89" i="1"/>
  <c r="K89" i="1" s="1"/>
  <c r="H89" i="1"/>
  <c r="I89" i="1"/>
  <c r="J89" i="1"/>
  <c r="G233" i="1"/>
  <c r="K233" i="1" s="1"/>
  <c r="H233" i="1"/>
  <c r="I233" i="1"/>
  <c r="J233" i="1"/>
  <c r="G427" i="1"/>
  <c r="K427" i="1" s="1"/>
  <c r="H427" i="1"/>
  <c r="I427" i="1"/>
  <c r="J427" i="1"/>
  <c r="G260" i="1"/>
  <c r="K260" i="1" s="1"/>
  <c r="H260" i="1"/>
  <c r="I260" i="1"/>
  <c r="J260" i="1"/>
  <c r="G168" i="1"/>
  <c r="K168" i="1" s="1"/>
  <c r="H168" i="1"/>
  <c r="I168" i="1"/>
  <c r="J168" i="1"/>
  <c r="G30" i="1"/>
  <c r="K30" i="1" s="1"/>
  <c r="H30" i="1"/>
  <c r="I30" i="1"/>
  <c r="J30" i="1"/>
  <c r="G95" i="1"/>
  <c r="K95" i="1" s="1"/>
  <c r="H95" i="1"/>
  <c r="I95" i="1"/>
  <c r="J95" i="1"/>
  <c r="G225" i="1"/>
  <c r="K225" i="1" s="1"/>
  <c r="H225" i="1"/>
  <c r="I225" i="1"/>
  <c r="J225" i="1"/>
  <c r="G420" i="1"/>
  <c r="K420" i="1" s="1"/>
  <c r="H420" i="1"/>
  <c r="I420" i="1"/>
  <c r="J420" i="1"/>
  <c r="G169" i="1"/>
  <c r="K169" i="1" s="1"/>
  <c r="H169" i="1"/>
  <c r="I169" i="1"/>
  <c r="J169" i="1"/>
  <c r="G456" i="1"/>
  <c r="K456" i="1" s="1"/>
  <c r="H456" i="1"/>
  <c r="I456" i="1"/>
  <c r="J456" i="1"/>
  <c r="G442" i="1"/>
  <c r="K442" i="1" s="1"/>
  <c r="H442" i="1"/>
  <c r="I442" i="1"/>
  <c r="J442" i="1"/>
  <c r="G273" i="1"/>
  <c r="K273" i="1" s="1"/>
  <c r="H273" i="1"/>
  <c r="I273" i="1"/>
  <c r="J273" i="1"/>
  <c r="G73" i="1"/>
  <c r="K73" i="1" s="1"/>
  <c r="H73" i="1"/>
  <c r="I73" i="1"/>
  <c r="J73" i="1"/>
  <c r="G272" i="1"/>
  <c r="K272" i="1" s="1"/>
  <c r="H272" i="1"/>
  <c r="I272" i="1"/>
  <c r="J272" i="1"/>
  <c r="G97" i="1"/>
  <c r="K97" i="1" s="1"/>
  <c r="H97" i="1"/>
  <c r="I97" i="1"/>
  <c r="J97" i="1"/>
  <c r="G88" i="1"/>
  <c r="K88" i="1" s="1"/>
  <c r="H88" i="1"/>
  <c r="I88" i="1"/>
  <c r="J88" i="1"/>
  <c r="G123" i="1"/>
  <c r="K123" i="1" s="1"/>
  <c r="H123" i="1"/>
  <c r="I123" i="1"/>
  <c r="J123" i="1"/>
  <c r="G294" i="1"/>
  <c r="K294" i="1" s="1"/>
  <c r="H294" i="1"/>
  <c r="I294" i="1"/>
  <c r="J294" i="1"/>
  <c r="G208" i="1"/>
  <c r="K208" i="1" s="1"/>
  <c r="H208" i="1"/>
  <c r="I208" i="1"/>
  <c r="J208" i="1"/>
  <c r="G181" i="1"/>
  <c r="K181" i="1" s="1"/>
  <c r="H181" i="1"/>
  <c r="I181" i="1"/>
  <c r="J181" i="1"/>
  <c r="G152" i="1"/>
  <c r="K152" i="1" s="1"/>
  <c r="H152" i="1"/>
  <c r="I152" i="1"/>
  <c r="J152" i="1"/>
  <c r="G242" i="1"/>
  <c r="K242" i="1" s="1"/>
  <c r="H242" i="1"/>
  <c r="I242" i="1"/>
  <c r="J242" i="1"/>
  <c r="G26" i="1"/>
  <c r="K26" i="1" s="1"/>
  <c r="H26" i="1"/>
  <c r="I26" i="1"/>
  <c r="J26" i="1"/>
  <c r="G249" i="1"/>
  <c r="K249" i="1" s="1"/>
  <c r="H249" i="1"/>
  <c r="I249" i="1"/>
  <c r="J249" i="1"/>
  <c r="G400" i="1"/>
  <c r="K400" i="1" s="1"/>
  <c r="H400" i="1"/>
  <c r="I400" i="1"/>
  <c r="J400" i="1"/>
  <c r="G140" i="1"/>
  <c r="K140" i="1" s="1"/>
  <c r="H140" i="1"/>
  <c r="I140" i="1"/>
  <c r="J140" i="1"/>
  <c r="G266" i="1"/>
  <c r="K266" i="1" s="1"/>
  <c r="H266" i="1"/>
  <c r="I266" i="1"/>
  <c r="J266" i="1"/>
  <c r="G219" i="1"/>
  <c r="K219" i="1" s="1"/>
  <c r="H219" i="1"/>
  <c r="I219" i="1"/>
  <c r="J219" i="1"/>
  <c r="G354" i="1"/>
  <c r="K354" i="1" s="1"/>
  <c r="H354" i="1"/>
  <c r="I354" i="1"/>
  <c r="J354" i="1"/>
  <c r="G20" i="1"/>
  <c r="K20" i="1" s="1"/>
  <c r="H20" i="1"/>
  <c r="I20" i="1"/>
  <c r="J20" i="1"/>
  <c r="G111" i="1"/>
  <c r="K111" i="1" s="1"/>
  <c r="H111" i="1"/>
  <c r="I111" i="1"/>
  <c r="J111" i="1"/>
  <c r="G191" i="1"/>
  <c r="K191" i="1" s="1"/>
  <c r="H191" i="1"/>
  <c r="I191" i="1"/>
  <c r="J191" i="1"/>
  <c r="G155" i="1"/>
  <c r="K155" i="1" s="1"/>
  <c r="H155" i="1"/>
  <c r="I155" i="1"/>
  <c r="J155" i="1"/>
  <c r="G121" i="1"/>
  <c r="K121" i="1" s="1"/>
  <c r="H121" i="1"/>
  <c r="I121" i="1"/>
  <c r="J121" i="1"/>
  <c r="G41" i="1"/>
  <c r="K41" i="1" s="1"/>
  <c r="H41" i="1"/>
  <c r="I41" i="1"/>
  <c r="J41" i="1"/>
  <c r="G13" i="1"/>
  <c r="K13" i="1" s="1"/>
  <c r="H13" i="1"/>
  <c r="I13" i="1"/>
  <c r="J13" i="1"/>
  <c r="G11" i="1"/>
  <c r="K11" i="1" s="1"/>
  <c r="H11" i="1"/>
  <c r="I11" i="1"/>
  <c r="J11" i="1"/>
  <c r="G29" i="1"/>
  <c r="K29" i="1" s="1"/>
  <c r="H29" i="1"/>
  <c r="I29" i="1"/>
  <c r="J29" i="1"/>
  <c r="G7" i="1"/>
  <c r="K7" i="1" s="1"/>
  <c r="H7" i="1"/>
  <c r="I7" i="1"/>
  <c r="J7" i="1"/>
  <c r="G453" i="1"/>
  <c r="K453" i="1" s="1"/>
  <c r="H453" i="1"/>
  <c r="I453" i="1"/>
  <c r="J453" i="1"/>
  <c r="G22" i="1"/>
  <c r="K22" i="1" s="1"/>
  <c r="H22" i="1"/>
  <c r="I22" i="1"/>
  <c r="J22" i="1"/>
  <c r="G28" i="1"/>
  <c r="K28" i="1" s="1"/>
  <c r="H28" i="1"/>
  <c r="I28" i="1"/>
  <c r="J28" i="1"/>
  <c r="G16" i="1"/>
  <c r="K16" i="1" s="1"/>
  <c r="H16" i="1"/>
  <c r="I16" i="1"/>
  <c r="J16" i="1"/>
  <c r="G15" i="1"/>
  <c r="K15" i="1" s="1"/>
  <c r="H15" i="1"/>
  <c r="I15" i="1"/>
  <c r="J15" i="1"/>
  <c r="G18" i="1"/>
  <c r="K18" i="1" s="1"/>
  <c r="H18" i="1"/>
  <c r="I18" i="1"/>
  <c r="J18" i="1"/>
  <c r="G346" i="1"/>
  <c r="K346" i="1" s="1"/>
  <c r="H346" i="1"/>
  <c r="I346" i="1"/>
  <c r="J346" i="1"/>
  <c r="G173" i="1"/>
  <c r="K173" i="1" s="1"/>
  <c r="H173" i="1"/>
  <c r="I173" i="1"/>
  <c r="J173" i="1"/>
  <c r="G72" i="1"/>
  <c r="K72" i="1" s="1"/>
  <c r="H72" i="1"/>
  <c r="I72" i="1"/>
  <c r="J72" i="1"/>
  <c r="G71" i="1"/>
  <c r="K71" i="1" s="1"/>
  <c r="H71" i="1"/>
  <c r="I71" i="1"/>
  <c r="J71" i="1"/>
  <c r="G426" i="1"/>
  <c r="K426" i="1" s="1"/>
  <c r="H426" i="1"/>
  <c r="I426" i="1"/>
  <c r="J426" i="1"/>
  <c r="G284" i="1"/>
  <c r="K284" i="1" s="1"/>
  <c r="H284" i="1"/>
  <c r="I284" i="1"/>
  <c r="J284" i="1"/>
  <c r="G49" i="1"/>
  <c r="K49" i="1" s="1"/>
  <c r="H49" i="1"/>
  <c r="I49" i="1"/>
  <c r="J49" i="1"/>
  <c r="G66" i="1"/>
  <c r="K66" i="1" s="1"/>
  <c r="H66" i="1"/>
  <c r="I66" i="1"/>
  <c r="J66" i="1"/>
  <c r="G34" i="1"/>
  <c r="K34" i="1" s="1"/>
  <c r="H34" i="1"/>
  <c r="I34" i="1"/>
  <c r="J34" i="1"/>
  <c r="G277" i="1"/>
  <c r="K277" i="1" s="1"/>
  <c r="H277" i="1"/>
  <c r="I277" i="1"/>
  <c r="J277" i="1"/>
  <c r="G279" i="1"/>
  <c r="K279" i="1" s="1"/>
  <c r="H279" i="1"/>
  <c r="I279" i="1"/>
  <c r="J279" i="1"/>
  <c r="G422" i="1"/>
  <c r="K422" i="1" s="1"/>
  <c r="H422" i="1"/>
  <c r="I422" i="1"/>
  <c r="J422" i="1"/>
  <c r="G114" i="1"/>
  <c r="K114" i="1" s="1"/>
  <c r="H114" i="1"/>
  <c r="I114" i="1"/>
  <c r="J114" i="1"/>
  <c r="G335" i="1"/>
  <c r="K335" i="1" s="1"/>
  <c r="H335" i="1"/>
  <c r="I335" i="1"/>
  <c r="J335" i="1"/>
  <c r="G378" i="1"/>
  <c r="K378" i="1" s="1"/>
  <c r="H378" i="1"/>
  <c r="I378" i="1"/>
  <c r="J378" i="1"/>
  <c r="G280" i="1"/>
  <c r="K280" i="1" s="1"/>
  <c r="H280" i="1"/>
  <c r="I280" i="1"/>
  <c r="J280" i="1"/>
  <c r="G343" i="1"/>
  <c r="K343" i="1" s="1"/>
  <c r="H343" i="1"/>
  <c r="I343" i="1"/>
  <c r="J343" i="1"/>
  <c r="G257" i="1"/>
  <c r="K257" i="1" s="1"/>
  <c r="H257" i="1"/>
  <c r="I257" i="1"/>
  <c r="J257" i="1"/>
  <c r="G151" i="1"/>
  <c r="K151" i="1" s="1"/>
  <c r="H151" i="1"/>
  <c r="I151" i="1"/>
  <c r="J151" i="1"/>
  <c r="G298" i="1"/>
  <c r="K298" i="1" s="1"/>
  <c r="H298" i="1"/>
  <c r="I298" i="1"/>
  <c r="J298" i="1"/>
  <c r="G207" i="1"/>
  <c r="K207" i="1" s="1"/>
  <c r="H207" i="1"/>
  <c r="I207" i="1"/>
  <c r="J207" i="1"/>
  <c r="G193" i="1"/>
  <c r="K193" i="1" s="1"/>
  <c r="H193" i="1"/>
  <c r="I193" i="1"/>
  <c r="J193" i="1"/>
  <c r="G386" i="1"/>
  <c r="K386" i="1" s="1"/>
  <c r="H386" i="1"/>
  <c r="I386" i="1"/>
  <c r="J386" i="1"/>
  <c r="G357" i="1"/>
  <c r="K357" i="1" s="1"/>
  <c r="H357" i="1"/>
  <c r="I357" i="1"/>
  <c r="J357" i="1"/>
  <c r="G396" i="1"/>
  <c r="K396" i="1" s="1"/>
  <c r="H396" i="1"/>
  <c r="I396" i="1"/>
  <c r="J396" i="1"/>
  <c r="G200" i="1"/>
  <c r="K200" i="1" s="1"/>
  <c r="H200" i="1"/>
  <c r="I200" i="1"/>
  <c r="J200" i="1"/>
  <c r="G444" i="1"/>
  <c r="K444" i="1" s="1"/>
  <c r="H444" i="1"/>
  <c r="I444" i="1"/>
  <c r="J444" i="1"/>
  <c r="G329" i="1"/>
  <c r="K329" i="1" s="1"/>
  <c r="H329" i="1"/>
  <c r="I329" i="1"/>
  <c r="J329" i="1"/>
  <c r="G406" i="1"/>
  <c r="K406" i="1" s="1"/>
  <c r="H406" i="1"/>
  <c r="I406" i="1"/>
  <c r="J406" i="1"/>
  <c r="G364" i="1"/>
  <c r="K364" i="1" s="1"/>
  <c r="H364" i="1"/>
  <c r="I364" i="1"/>
  <c r="J364" i="1"/>
  <c r="G315" i="1"/>
  <c r="K315" i="1" s="1"/>
  <c r="H315" i="1"/>
  <c r="I315" i="1"/>
  <c r="J315" i="1"/>
  <c r="G185" i="1"/>
  <c r="K185" i="1" s="1"/>
  <c r="H185" i="1"/>
  <c r="I185" i="1"/>
  <c r="J185" i="1"/>
  <c r="G412" i="1"/>
  <c r="K412" i="1" s="1"/>
  <c r="H412" i="1"/>
  <c r="I412" i="1"/>
  <c r="J412" i="1"/>
  <c r="G240" i="1"/>
  <c r="K240" i="1" s="1"/>
  <c r="H240" i="1"/>
  <c r="I240" i="1"/>
  <c r="J240" i="1"/>
  <c r="G297" i="1"/>
  <c r="K297" i="1" s="1"/>
  <c r="H297" i="1"/>
  <c r="I297" i="1"/>
  <c r="J297" i="1"/>
  <c r="G387" i="1"/>
  <c r="K387" i="1" s="1"/>
  <c r="H387" i="1"/>
  <c r="I387" i="1"/>
  <c r="J387" i="1"/>
  <c r="G358" i="1"/>
  <c r="K358" i="1" s="1"/>
  <c r="H358" i="1"/>
  <c r="I358" i="1"/>
  <c r="J358" i="1"/>
  <c r="G271" i="1"/>
  <c r="K271" i="1" s="1"/>
  <c r="H271" i="1"/>
  <c r="I271" i="1"/>
  <c r="J271" i="1"/>
  <c r="G397" i="1"/>
  <c r="K397" i="1" s="1"/>
  <c r="H397" i="1"/>
  <c r="I397" i="1"/>
  <c r="J397" i="1"/>
  <c r="G199" i="1"/>
  <c r="K199" i="1" s="1"/>
  <c r="H199" i="1"/>
  <c r="I199" i="1"/>
  <c r="J199" i="1"/>
  <c r="G443" i="1"/>
  <c r="K443" i="1" s="1"/>
  <c r="H443" i="1"/>
  <c r="I443" i="1"/>
  <c r="J443" i="1"/>
  <c r="G133" i="1"/>
  <c r="K133" i="1" s="1"/>
  <c r="H133" i="1"/>
  <c r="I133" i="1"/>
  <c r="J133" i="1"/>
  <c r="G251" i="1"/>
  <c r="K251" i="1" s="1"/>
  <c r="H251" i="1"/>
  <c r="I251" i="1"/>
  <c r="J251" i="1"/>
  <c r="G135" i="1"/>
  <c r="K135" i="1" s="1"/>
  <c r="H135" i="1"/>
  <c r="I135" i="1"/>
  <c r="J135" i="1"/>
  <c r="G241" i="1"/>
  <c r="K241" i="1" s="1"/>
  <c r="H241" i="1"/>
  <c r="I241" i="1"/>
  <c r="J241" i="1"/>
  <c r="G5" i="1"/>
  <c r="K5" i="1" s="1"/>
  <c r="H5" i="1"/>
  <c r="I5" i="1"/>
  <c r="J5" i="1"/>
  <c r="G226" i="1"/>
  <c r="K226" i="1" s="1"/>
  <c r="H226" i="1"/>
  <c r="I226" i="1"/>
  <c r="J226" i="1"/>
  <c r="G79" i="1"/>
  <c r="K79" i="1" s="1"/>
  <c r="H79" i="1"/>
  <c r="I79" i="1"/>
  <c r="J79" i="1"/>
  <c r="G162" i="1"/>
  <c r="K162" i="1" s="1"/>
  <c r="H162" i="1"/>
  <c r="I162" i="1"/>
  <c r="J162" i="1"/>
  <c r="G448" i="1"/>
  <c r="K448" i="1" s="1"/>
  <c r="H448" i="1"/>
  <c r="I448" i="1"/>
  <c r="J448" i="1"/>
  <c r="G327" i="1"/>
  <c r="K327" i="1" s="1"/>
  <c r="H327" i="1"/>
  <c r="I327" i="1"/>
  <c r="J327" i="1"/>
  <c r="G402" i="1"/>
  <c r="K402" i="1" s="1"/>
  <c r="H402" i="1"/>
  <c r="I402" i="1"/>
  <c r="J402" i="1"/>
  <c r="G361" i="1"/>
  <c r="K361" i="1" s="1"/>
  <c r="H361" i="1"/>
  <c r="I361" i="1"/>
  <c r="J361" i="1"/>
  <c r="G259" i="1"/>
  <c r="K259" i="1" s="1"/>
  <c r="H259" i="1"/>
  <c r="I259" i="1"/>
  <c r="J259" i="1"/>
  <c r="G179" i="1"/>
  <c r="K179" i="1" s="1"/>
  <c r="H179" i="1"/>
  <c r="I179" i="1"/>
  <c r="J179" i="1"/>
  <c r="G243" i="1"/>
  <c r="K243" i="1" s="1"/>
  <c r="H243" i="1"/>
  <c r="I243" i="1"/>
  <c r="J243" i="1"/>
  <c r="G24" i="1"/>
  <c r="K24" i="1" s="1"/>
  <c r="H24" i="1"/>
  <c r="I24" i="1"/>
  <c r="J24" i="1"/>
  <c r="G235" i="1"/>
  <c r="K235" i="1" s="1"/>
  <c r="H235" i="1"/>
  <c r="I235" i="1"/>
  <c r="J235" i="1"/>
  <c r="G141" i="1"/>
  <c r="K141" i="1" s="1"/>
  <c r="H141" i="1"/>
  <c r="I141" i="1"/>
  <c r="J141" i="1"/>
  <c r="G70" i="1"/>
  <c r="K70" i="1" s="1"/>
  <c r="H70" i="1"/>
  <c r="I70" i="1"/>
  <c r="J70" i="1"/>
  <c r="G430" i="1"/>
  <c r="K430" i="1" s="1"/>
  <c r="H430" i="1"/>
  <c r="I430" i="1"/>
  <c r="J430" i="1"/>
  <c r="G82" i="1"/>
  <c r="K82" i="1" s="1"/>
  <c r="H82" i="1"/>
  <c r="I82" i="1"/>
  <c r="J82" i="1"/>
  <c r="G372" i="1"/>
  <c r="K372" i="1" s="1"/>
  <c r="H372" i="1"/>
  <c r="I372" i="1"/>
  <c r="J372" i="1"/>
  <c r="G418" i="1"/>
  <c r="K418" i="1" s="1"/>
  <c r="H418" i="1"/>
  <c r="I418" i="1"/>
  <c r="J418" i="1"/>
  <c r="G322" i="1"/>
  <c r="K322" i="1" s="1"/>
  <c r="H322" i="1"/>
  <c r="I322" i="1"/>
  <c r="J322" i="1"/>
  <c r="G130" i="1"/>
  <c r="K130" i="1" s="1"/>
  <c r="H130" i="1"/>
  <c r="I130" i="1"/>
  <c r="J130" i="1"/>
  <c r="G94" i="1"/>
  <c r="K94" i="1" s="1"/>
  <c r="H94" i="1"/>
  <c r="I94" i="1"/>
  <c r="J94" i="1"/>
  <c r="G409" i="1"/>
  <c r="K409" i="1" s="1"/>
  <c r="H409" i="1"/>
  <c r="I409" i="1"/>
  <c r="J409" i="1"/>
  <c r="G300" i="1"/>
  <c r="K300" i="1" s="1"/>
  <c r="H300" i="1"/>
  <c r="I300" i="1"/>
  <c r="J300" i="1"/>
  <c r="G55" i="1"/>
  <c r="K55" i="1" s="1"/>
  <c r="H55" i="1"/>
  <c r="I55" i="1"/>
  <c r="J55" i="1"/>
  <c r="G119" i="1"/>
  <c r="K119" i="1" s="1"/>
  <c r="H119" i="1"/>
  <c r="I119" i="1"/>
  <c r="J119" i="1"/>
  <c r="G237" i="1"/>
  <c r="K237" i="1" s="1"/>
  <c r="H237" i="1"/>
  <c r="I237" i="1"/>
  <c r="J237" i="1"/>
  <c r="G120" i="1"/>
  <c r="K120" i="1" s="1"/>
  <c r="H120" i="1"/>
  <c r="I120" i="1"/>
  <c r="J120" i="1"/>
  <c r="G150" i="1"/>
  <c r="K150" i="1" s="1"/>
  <c r="H150" i="1"/>
  <c r="I150" i="1"/>
  <c r="J150" i="1"/>
  <c r="G355" i="1"/>
  <c r="K355" i="1" s="1"/>
  <c r="H355" i="1"/>
  <c r="I355" i="1"/>
  <c r="J355" i="1"/>
  <c r="G12" i="1"/>
  <c r="K12" i="1" s="1"/>
  <c r="H12" i="1"/>
  <c r="I12" i="1"/>
  <c r="J12" i="1"/>
  <c r="G51" i="1"/>
  <c r="K51" i="1" s="1"/>
  <c r="H51" i="1"/>
  <c r="I51" i="1"/>
  <c r="J51" i="1"/>
  <c r="G131" i="1"/>
  <c r="K131" i="1" s="1"/>
  <c r="H131" i="1"/>
  <c r="I131" i="1"/>
  <c r="J131" i="1"/>
  <c r="G212" i="1"/>
  <c r="K212" i="1" s="1"/>
  <c r="H212" i="1"/>
  <c r="I212" i="1"/>
  <c r="J212" i="1"/>
  <c r="G23" i="1"/>
  <c r="K23" i="1" s="1"/>
  <c r="H23" i="1"/>
  <c r="I23" i="1"/>
  <c r="J23" i="1"/>
  <c r="G50" i="1"/>
  <c r="K50" i="1" s="1"/>
  <c r="H50" i="1"/>
  <c r="I50" i="1"/>
  <c r="J50" i="1"/>
  <c r="G99" i="1"/>
  <c r="K99" i="1" s="1"/>
  <c r="H99" i="1"/>
  <c r="I99" i="1"/>
  <c r="J99" i="1"/>
  <c r="G124" i="1"/>
  <c r="K124" i="1" s="1"/>
  <c r="H124" i="1"/>
  <c r="I124" i="1"/>
  <c r="J124" i="1"/>
  <c r="G4" i="1"/>
  <c r="K4" i="1" s="1"/>
  <c r="H4" i="1"/>
  <c r="I4" i="1"/>
  <c r="J4" i="1"/>
  <c r="G163" i="1"/>
  <c r="K163" i="1" s="1"/>
  <c r="H163" i="1"/>
  <c r="I163" i="1"/>
  <c r="J163" i="1"/>
  <c r="G391" i="1"/>
  <c r="K391" i="1" s="1"/>
  <c r="H391" i="1"/>
  <c r="I391" i="1"/>
  <c r="J391" i="1"/>
  <c r="G146" i="1"/>
  <c r="K146" i="1" s="1"/>
  <c r="H146" i="1"/>
  <c r="I146" i="1"/>
  <c r="J146" i="1"/>
  <c r="G293" i="1"/>
  <c r="K293" i="1" s="1"/>
  <c r="H293" i="1"/>
  <c r="I293" i="1"/>
  <c r="J293" i="1"/>
  <c r="G324" i="1"/>
  <c r="K324" i="1" s="1"/>
  <c r="H324" i="1"/>
  <c r="I324" i="1"/>
  <c r="J324" i="1"/>
  <c r="G417" i="1"/>
  <c r="K417" i="1" s="1"/>
  <c r="H417" i="1"/>
  <c r="I417" i="1"/>
  <c r="J417" i="1"/>
  <c r="G256" i="1"/>
  <c r="K256" i="1" s="1"/>
  <c r="H256" i="1"/>
  <c r="I256" i="1"/>
  <c r="J256" i="1"/>
  <c r="G252" i="1"/>
  <c r="K252" i="1" s="1"/>
  <c r="H252" i="1"/>
  <c r="I252" i="1"/>
  <c r="J252" i="1"/>
  <c r="G205" i="1"/>
  <c r="K205" i="1" s="1"/>
  <c r="H205" i="1"/>
  <c r="I205" i="1"/>
  <c r="J205" i="1"/>
  <c r="G334" i="1"/>
  <c r="K334" i="1" s="1"/>
  <c r="H334" i="1"/>
  <c r="I334" i="1"/>
  <c r="J334" i="1"/>
  <c r="G132" i="1"/>
  <c r="K132" i="1" s="1"/>
  <c r="H132" i="1"/>
  <c r="I132" i="1"/>
  <c r="J132" i="1"/>
  <c r="G314" i="1"/>
  <c r="K314" i="1" s="1"/>
  <c r="H314" i="1"/>
  <c r="I314" i="1"/>
  <c r="J314" i="1"/>
  <c r="G423" i="1"/>
  <c r="K423" i="1" s="1"/>
  <c r="H423" i="1"/>
  <c r="I423" i="1"/>
  <c r="J423" i="1"/>
  <c r="G452" i="1"/>
  <c r="K452" i="1" s="1"/>
  <c r="H452" i="1"/>
  <c r="I452" i="1"/>
  <c r="J452" i="1"/>
  <c r="G377" i="1"/>
  <c r="K377" i="1" s="1"/>
  <c r="H377" i="1"/>
  <c r="I377" i="1"/>
  <c r="J377" i="1"/>
  <c r="G35" i="1"/>
  <c r="K35" i="1" s="1"/>
  <c r="H35" i="1"/>
  <c r="I35" i="1"/>
  <c r="J35" i="1"/>
  <c r="G186" i="1"/>
  <c r="K186" i="1" s="1"/>
  <c r="H186" i="1"/>
  <c r="I186" i="1"/>
  <c r="J186" i="1"/>
  <c r="G291" i="1"/>
  <c r="K291" i="1" s="1"/>
  <c r="H291" i="1"/>
  <c r="I291" i="1"/>
  <c r="J291" i="1"/>
  <c r="G317" i="1"/>
  <c r="K317" i="1" s="1"/>
  <c r="H317" i="1"/>
  <c r="I317" i="1"/>
  <c r="J317" i="1"/>
  <c r="G58" i="1"/>
  <c r="K58" i="1" s="1"/>
  <c r="H58" i="1"/>
  <c r="I58" i="1"/>
  <c r="J58" i="1"/>
  <c r="G359" i="1"/>
  <c r="K359" i="1" s="1"/>
  <c r="H359" i="1"/>
  <c r="I359" i="1"/>
  <c r="J359" i="1"/>
  <c r="G175" i="1"/>
  <c r="K175" i="1" s="1"/>
  <c r="H175" i="1"/>
  <c r="I175" i="1"/>
  <c r="J175" i="1"/>
  <c r="G31" i="1"/>
  <c r="K31" i="1" s="1"/>
  <c r="H31" i="1"/>
  <c r="I31" i="1"/>
  <c r="J31" i="1"/>
  <c r="G209" i="1"/>
  <c r="K209" i="1" s="1"/>
  <c r="H209" i="1"/>
  <c r="I209" i="1"/>
  <c r="J209" i="1"/>
  <c r="G127" i="1"/>
  <c r="K127" i="1" s="1"/>
  <c r="H127" i="1"/>
  <c r="I127" i="1"/>
  <c r="J127" i="1"/>
  <c r="G215" i="1"/>
  <c r="K215" i="1" s="1"/>
  <c r="H215" i="1"/>
  <c r="I215" i="1"/>
  <c r="J215" i="1"/>
  <c r="G161" i="1"/>
  <c r="K161" i="1" s="1"/>
  <c r="H161" i="1"/>
  <c r="I161" i="1"/>
  <c r="J161" i="1"/>
  <c r="G172" i="1"/>
  <c r="K172" i="1" s="1"/>
  <c r="H172" i="1"/>
  <c r="I172" i="1"/>
  <c r="J172" i="1"/>
  <c r="G171" i="1"/>
  <c r="K171" i="1" s="1"/>
  <c r="H171" i="1"/>
  <c r="I171" i="1"/>
  <c r="J171" i="1"/>
  <c r="G96" i="1"/>
  <c r="K96" i="1" s="1"/>
  <c r="H96" i="1"/>
  <c r="I96" i="1"/>
  <c r="J96" i="1"/>
  <c r="G319" i="1"/>
  <c r="K319" i="1" s="1"/>
  <c r="H319" i="1"/>
  <c r="I319" i="1"/>
  <c r="J319" i="1"/>
  <c r="G349" i="1"/>
  <c r="K349" i="1" s="1"/>
  <c r="H349" i="1"/>
  <c r="I349" i="1"/>
  <c r="J349" i="1"/>
  <c r="G187" i="1"/>
  <c r="K187" i="1" s="1"/>
  <c r="H187" i="1"/>
  <c r="I187" i="1"/>
  <c r="J187" i="1"/>
  <c r="G137" i="1"/>
  <c r="K137" i="1" s="1"/>
  <c r="H137" i="1"/>
  <c r="I137" i="1"/>
  <c r="J137" i="1"/>
  <c r="G128" i="1"/>
  <c r="K128" i="1" s="1"/>
  <c r="H128" i="1"/>
  <c r="I128" i="1"/>
  <c r="J128" i="1"/>
  <c r="G184" i="1"/>
  <c r="K184" i="1" s="1"/>
  <c r="H184" i="1"/>
  <c r="I184" i="1"/>
  <c r="J184" i="1"/>
  <c r="H455" i="1"/>
  <c r="I455" i="1"/>
  <c r="J455" i="1"/>
  <c r="G455" i="1"/>
  <c r="K330" i="1" l="1"/>
  <c r="K318" i="1"/>
  <c r="K337" i="1"/>
  <c r="K275" i="1"/>
  <c r="K81" i="1"/>
  <c r="K92" i="1"/>
  <c r="K170" i="1"/>
  <c r="K86" i="1"/>
  <c r="K362" i="1"/>
  <c r="K153" i="1"/>
  <c r="K108" i="1"/>
  <c r="K176" i="1"/>
  <c r="K441" i="1"/>
  <c r="K263" i="1"/>
  <c r="K366" i="1"/>
  <c r="K68" i="1"/>
  <c r="K403" i="1"/>
  <c r="K380" i="1"/>
  <c r="K149" i="1"/>
  <c r="K247" i="1"/>
  <c r="K45" i="1"/>
  <c r="K74" i="1"/>
  <c r="K360" i="1"/>
  <c r="K262" i="1"/>
  <c r="K110" i="1"/>
  <c r="K449" i="1"/>
  <c r="K167" i="1"/>
  <c r="K381" i="1"/>
  <c r="K451" i="1"/>
  <c r="K292" i="1"/>
  <c r="K429" i="1"/>
  <c r="K382" i="1"/>
  <c r="K204" i="1"/>
  <c r="K112" i="1"/>
  <c r="K138" i="1"/>
  <c r="K390" i="1"/>
  <c r="K367" i="1"/>
  <c r="K194" i="1"/>
  <c r="K299" i="1"/>
  <c r="K325" i="1"/>
  <c r="K36" i="1"/>
  <c r="K67" i="1"/>
  <c r="K224" i="1"/>
  <c r="K91" i="1"/>
  <c r="K202" i="1"/>
  <c r="K158" i="1"/>
  <c r="K246" i="1"/>
  <c r="K177" i="1"/>
  <c r="K203" i="1"/>
  <c r="K454" i="1"/>
  <c r="K231" i="1"/>
  <c r="K216" i="1"/>
  <c r="K211" i="1"/>
  <c r="K289" i="1"/>
  <c r="K63" i="1"/>
  <c r="K103" i="1"/>
  <c r="K333" i="1"/>
  <c r="K404" i="1"/>
  <c r="K218" i="1"/>
  <c r="K145" i="1"/>
  <c r="K374" i="1"/>
  <c r="K347" i="1"/>
  <c r="K433" i="1"/>
  <c r="K313" i="1"/>
  <c r="K27" i="1"/>
  <c r="K85" i="1"/>
  <c r="K46" i="1"/>
  <c r="K369" i="1"/>
  <c r="K410" i="1"/>
  <c r="K437" i="1"/>
  <c r="K59" i="1"/>
  <c r="K303" i="1"/>
  <c r="K232" i="1"/>
  <c r="K104" i="1"/>
  <c r="K446" i="1"/>
  <c r="K213" i="1"/>
  <c r="K405" i="1"/>
  <c r="K339" i="1"/>
  <c r="K190" i="1"/>
  <c r="K183" i="1"/>
  <c r="K148" i="1"/>
  <c r="K375" i="1"/>
  <c r="K336" i="1"/>
  <c r="K270" i="1"/>
  <c r="K57" i="1"/>
  <c r="K295" i="1"/>
  <c r="K323" i="1"/>
  <c r="K69" i="1"/>
  <c r="K77" i="1"/>
  <c r="K383" i="1"/>
  <c r="K174" i="1"/>
  <c r="K278" i="1"/>
  <c r="K206" i="1"/>
  <c r="K269" i="1"/>
  <c r="K416" i="1"/>
  <c r="K210" i="1"/>
  <c r="K287" i="1"/>
  <c r="K395" i="1"/>
  <c r="K276" i="1"/>
  <c r="K154" i="1"/>
  <c r="K306" i="1"/>
  <c r="K98" i="1"/>
  <c r="K100" i="1"/>
  <c r="K393" i="1"/>
  <c r="K60" i="1"/>
  <c r="K439" i="1"/>
  <c r="K301" i="1"/>
  <c r="K321" i="1"/>
  <c r="K261" i="1"/>
  <c r="K312" i="1"/>
  <c r="K267" i="1"/>
  <c r="K160" i="1"/>
  <c r="K356" i="1"/>
  <c r="K38" i="1"/>
  <c r="K37" i="1"/>
  <c r="K435" i="1"/>
  <c r="K42" i="1"/>
  <c r="K164" i="1"/>
  <c r="K320" i="1"/>
  <c r="K305" i="1"/>
  <c r="K229" i="1"/>
  <c r="K445" i="1"/>
  <c r="K62" i="1"/>
  <c r="K48" i="1"/>
  <c r="K197" i="1"/>
  <c r="K47" i="1"/>
  <c r="K316" i="1"/>
  <c r="K341" i="1"/>
  <c r="K365" i="1"/>
  <c r="K17" i="1"/>
  <c r="K283" i="1"/>
  <c r="K258" i="1"/>
  <c r="K345" i="1"/>
  <c r="K245" i="1"/>
  <c r="K227" i="1"/>
  <c r="K230" i="1"/>
  <c r="K125" i="1"/>
  <c r="K265" i="1"/>
  <c r="K178" i="1"/>
  <c r="K189" i="1"/>
  <c r="K147" i="1"/>
  <c r="K255" i="1"/>
  <c r="K332" i="1"/>
  <c r="K450" i="1"/>
  <c r="K342" i="1"/>
  <c r="K373" i="1"/>
  <c r="K388" i="1"/>
  <c r="K144" i="1"/>
  <c r="K434" i="1"/>
  <c r="K129" i="1"/>
  <c r="K32" i="1"/>
  <c r="K413" i="1"/>
  <c r="K223" i="1"/>
  <c r="K142" i="1"/>
  <c r="K353" i="1"/>
  <c r="K56" i="1"/>
  <c r="K93" i="1"/>
  <c r="K157" i="1"/>
  <c r="K338" i="1"/>
  <c r="K61" i="1"/>
  <c r="K83" i="1"/>
  <c r="K195" i="1"/>
  <c r="K182" i="1"/>
  <c r="K371" i="1"/>
  <c r="K268" i="1"/>
  <c r="K244" i="1"/>
  <c r="K310" i="1"/>
  <c r="K143" i="1"/>
  <c r="K134" i="1"/>
  <c r="K188" i="1"/>
  <c r="K80" i="1"/>
  <c r="K39" i="1"/>
  <c r="K106" i="1"/>
  <c r="K105" i="1"/>
  <c r="K65" i="1"/>
  <c r="K90" i="1"/>
  <c r="K33" i="1"/>
  <c r="K109" i="1"/>
  <c r="K10" i="1"/>
  <c r="K43" i="1"/>
  <c r="K228" i="1"/>
  <c r="K309" i="1"/>
  <c r="K344" i="1"/>
  <c r="K352" i="1"/>
  <c r="K221" i="1"/>
  <c r="K457" i="1"/>
  <c r="K286" i="1"/>
  <c r="K311" i="1"/>
  <c r="K101" i="1"/>
  <c r="K3" i="1"/>
  <c r="K9" i="1"/>
  <c r="K44" i="1"/>
  <c r="K455" i="1"/>
  <c r="L5" i="1"/>
  <c r="L156" i="1"/>
  <c r="L120" i="1"/>
  <c r="L69" i="1"/>
  <c r="L4" i="1"/>
  <c r="L238" i="1"/>
  <c r="L206" i="1"/>
  <c r="L185" i="1" l="1"/>
  <c r="L134" i="1"/>
  <c r="L151" i="1"/>
  <c r="L298" i="1"/>
  <c r="L297" i="1"/>
  <c r="L358" i="1"/>
  <c r="L357" i="1"/>
  <c r="L200" i="1"/>
  <c r="L201" i="1"/>
  <c r="L199" i="1"/>
  <c r="L406" i="1"/>
  <c r="L407" i="1"/>
  <c r="L417" i="1"/>
  <c r="L133" i="1"/>
  <c r="L132" i="1"/>
  <c r="L35" i="1"/>
  <c r="L423" i="1"/>
  <c r="L335" i="1"/>
  <c r="L334" i="1"/>
  <c r="L135" i="1"/>
  <c r="L343" i="1"/>
  <c r="L412" i="1"/>
  <c r="L364" i="1"/>
  <c r="L377" i="1"/>
  <c r="L378" i="1"/>
  <c r="L186" i="1"/>
  <c r="L452" i="1"/>
  <c r="L386" i="1"/>
  <c r="L387" i="1"/>
  <c r="L329" i="1"/>
  <c r="L251" i="1"/>
  <c r="L252" i="1"/>
  <c r="L240" i="1"/>
  <c r="L239" i="1"/>
  <c r="L241" i="1"/>
  <c r="L281" i="1"/>
  <c r="L280" i="1"/>
  <c r="L207" i="1"/>
  <c r="L397" i="1"/>
  <c r="L396" i="1"/>
  <c r="L398" i="1"/>
  <c r="L444" i="1"/>
  <c r="L443" i="1"/>
  <c r="L193" i="1"/>
  <c r="L271" i="1"/>
  <c r="L257" i="1"/>
  <c r="L256" i="1"/>
  <c r="L315" i="1"/>
  <c r="L314" i="1"/>
  <c r="L205" i="1"/>
  <c r="L333" i="1"/>
  <c r="L330" i="1"/>
  <c r="L331" i="1"/>
  <c r="L332" i="1"/>
  <c r="L260" i="1"/>
  <c r="L264" i="1"/>
  <c r="L268" i="1"/>
  <c r="L261" i="1"/>
  <c r="L265" i="1"/>
  <c r="L269" i="1"/>
  <c r="L258" i="1"/>
  <c r="L262" i="1"/>
  <c r="L266" i="1"/>
  <c r="L270" i="1"/>
  <c r="L259" i="1"/>
  <c r="L263" i="1"/>
  <c r="L267" i="1"/>
  <c r="L83" i="1"/>
  <c r="L87" i="1"/>
  <c r="L91" i="1"/>
  <c r="L84" i="1"/>
  <c r="L88" i="1"/>
  <c r="L92" i="1"/>
  <c r="L85" i="1"/>
  <c r="L89" i="1"/>
  <c r="L93" i="1"/>
  <c r="L90" i="1"/>
  <c r="L86" i="1"/>
  <c r="L318" i="1"/>
  <c r="L322" i="1"/>
  <c r="L326" i="1"/>
  <c r="L319" i="1"/>
  <c r="L323" i="1"/>
  <c r="L327" i="1"/>
  <c r="L316" i="1"/>
  <c r="L320" i="1"/>
  <c r="L324" i="1"/>
  <c r="L328" i="1"/>
  <c r="L317" i="1"/>
  <c r="L321" i="1"/>
  <c r="L325" i="1"/>
  <c r="L3" i="1"/>
  <c r="L415" i="1"/>
  <c r="L416" i="1"/>
  <c r="L366" i="1"/>
  <c r="L370" i="1"/>
  <c r="L374" i="1"/>
  <c r="L367" i="1"/>
  <c r="L371" i="1"/>
  <c r="L375" i="1"/>
  <c r="L368" i="1"/>
  <c r="L372" i="1"/>
  <c r="L376" i="1"/>
  <c r="L369" i="1"/>
  <c r="L373" i="1"/>
  <c r="L365" i="1"/>
  <c r="L154" i="1"/>
  <c r="L155" i="1"/>
  <c r="L59" i="1"/>
  <c r="L63" i="1"/>
  <c r="L60" i="1"/>
  <c r="L61" i="1"/>
  <c r="L62" i="1"/>
  <c r="L96" i="1"/>
  <c r="L97" i="1"/>
  <c r="L94" i="1"/>
  <c r="L95" i="1"/>
  <c r="L285" i="1"/>
  <c r="L289" i="1"/>
  <c r="L293" i="1"/>
  <c r="L282" i="1"/>
  <c r="L286" i="1"/>
  <c r="L290" i="1"/>
  <c r="L294" i="1"/>
  <c r="L283" i="1"/>
  <c r="L287" i="1"/>
  <c r="L291" i="1"/>
  <c r="L295" i="1"/>
  <c r="L284" i="1"/>
  <c r="L288" i="1"/>
  <c r="L292" i="1"/>
  <c r="L296" i="1"/>
  <c r="L244" i="1"/>
  <c r="L248" i="1"/>
  <c r="L245" i="1"/>
  <c r="L249" i="1"/>
  <c r="L242" i="1"/>
  <c r="L246" i="1"/>
  <c r="L250" i="1"/>
  <c r="L243" i="1"/>
  <c r="L247" i="1"/>
  <c r="L29" i="1"/>
  <c r="L70" i="1"/>
  <c r="L82" i="1"/>
  <c r="L28" i="1"/>
  <c r="L34" i="1"/>
  <c r="L253" i="1"/>
  <c r="L254" i="1"/>
  <c r="L255" i="1"/>
  <c r="L409" i="1"/>
  <c r="L410" i="1"/>
  <c r="L411" i="1"/>
  <c r="L408" i="1"/>
  <c r="L277" i="1"/>
  <c r="L278" i="1"/>
  <c r="L279" i="1"/>
  <c r="L98" i="1"/>
  <c r="L102" i="1"/>
  <c r="L106" i="1"/>
  <c r="L110" i="1"/>
  <c r="L114" i="1"/>
  <c r="L118" i="1"/>
  <c r="L99" i="1"/>
  <c r="L103" i="1"/>
  <c r="L107" i="1"/>
  <c r="L111" i="1"/>
  <c r="L115" i="1"/>
  <c r="L100" i="1"/>
  <c r="L104" i="1"/>
  <c r="L108" i="1"/>
  <c r="L112" i="1"/>
  <c r="L116" i="1"/>
  <c r="L101" i="1"/>
  <c r="L117" i="1"/>
  <c r="L105" i="1"/>
  <c r="L109" i="1"/>
  <c r="L113" i="1"/>
  <c r="L197" i="1"/>
  <c r="L194" i="1"/>
  <c r="L198" i="1"/>
  <c r="L195" i="1"/>
  <c r="L196" i="1"/>
  <c r="L152" i="1"/>
  <c r="L153" i="1"/>
  <c r="L119" i="1"/>
  <c r="L225" i="1"/>
  <c r="L237" i="1"/>
  <c r="L422" i="1"/>
  <c r="L36" i="1"/>
  <c r="L40" i="1"/>
  <c r="L44" i="1"/>
  <c r="L48" i="1"/>
  <c r="L52" i="1"/>
  <c r="L56" i="1"/>
  <c r="L37" i="1"/>
  <c r="L41" i="1"/>
  <c r="L45" i="1"/>
  <c r="L49" i="1"/>
  <c r="L53" i="1"/>
  <c r="L57" i="1"/>
  <c r="L38" i="1"/>
  <c r="L42" i="1"/>
  <c r="L46" i="1"/>
  <c r="L50" i="1"/>
  <c r="L54" i="1"/>
  <c r="L58" i="1"/>
  <c r="L39" i="1"/>
  <c r="L43" i="1"/>
  <c r="L47" i="1"/>
  <c r="L51" i="1"/>
  <c r="L55" i="1"/>
  <c r="L65" i="1"/>
  <c r="L66" i="1"/>
  <c r="L67" i="1"/>
  <c r="L64" i="1"/>
  <c r="L68" i="1"/>
  <c r="L124" i="1"/>
  <c r="L125" i="1"/>
  <c r="L126" i="1"/>
  <c r="L127" i="1"/>
  <c r="L128" i="1"/>
  <c r="L129" i="1"/>
  <c r="L130" i="1"/>
  <c r="L131" i="1"/>
  <c r="L160" i="1"/>
  <c r="L164" i="1"/>
  <c r="L157" i="1"/>
  <c r="L161" i="1"/>
  <c r="L158" i="1"/>
  <c r="L162" i="1"/>
  <c r="L159" i="1"/>
  <c r="L163" i="1"/>
  <c r="L391" i="1"/>
  <c r="L395" i="1"/>
  <c r="L388" i="1"/>
  <c r="L392" i="1"/>
  <c r="L389" i="1"/>
  <c r="L393" i="1"/>
  <c r="L390" i="1"/>
  <c r="L394" i="1"/>
  <c r="L345" i="1"/>
  <c r="L349" i="1"/>
  <c r="L353" i="1"/>
  <c r="L346" i="1"/>
  <c r="L350" i="1"/>
  <c r="L354" i="1"/>
  <c r="L347" i="1"/>
  <c r="L351" i="1"/>
  <c r="L355" i="1"/>
  <c r="L356" i="1"/>
  <c r="L344" i="1"/>
  <c r="L348" i="1"/>
  <c r="L352" i="1"/>
  <c r="L413" i="1"/>
  <c r="L414" i="1"/>
  <c r="L445" i="1"/>
  <c r="L449" i="1"/>
  <c r="L446" i="1"/>
  <c r="L450" i="1"/>
  <c r="L447" i="1"/>
  <c r="L451" i="1"/>
  <c r="L448" i="1"/>
  <c r="L380" i="1"/>
  <c r="L384" i="1"/>
  <c r="L381" i="1"/>
  <c r="L385" i="1"/>
  <c r="L382" i="1"/>
  <c r="L379" i="1"/>
  <c r="L383" i="1"/>
  <c r="L454" i="1"/>
  <c r="L455" i="1"/>
  <c r="L456" i="1"/>
  <c r="L453" i="1"/>
  <c r="L457" i="1"/>
  <c r="L8" i="1"/>
  <c r="L12" i="1"/>
  <c r="L16" i="1"/>
  <c r="L20" i="1"/>
  <c r="L24" i="1"/>
  <c r="L9" i="1"/>
  <c r="L13" i="1"/>
  <c r="L17" i="1"/>
  <c r="L21" i="1"/>
  <c r="L25" i="1"/>
  <c r="L6" i="1"/>
  <c r="L10" i="1"/>
  <c r="L14" i="1"/>
  <c r="L18" i="1"/>
  <c r="L22" i="1"/>
  <c r="L26" i="1"/>
  <c r="L15" i="1"/>
  <c r="L19" i="1"/>
  <c r="L7" i="1"/>
  <c r="L23" i="1"/>
  <c r="L11" i="1"/>
  <c r="L27" i="1"/>
  <c r="L420" i="1"/>
  <c r="L421" i="1"/>
  <c r="L418" i="1"/>
  <c r="L419" i="1"/>
  <c r="L336" i="1"/>
  <c r="L340" i="1"/>
  <c r="L337" i="1"/>
  <c r="L341" i="1"/>
  <c r="L338" i="1"/>
  <c r="L342" i="1"/>
  <c r="L339" i="1"/>
  <c r="L203" i="1"/>
  <c r="L204" i="1"/>
  <c r="L202" i="1"/>
  <c r="L167" i="1"/>
  <c r="L171" i="1"/>
  <c r="L175" i="1"/>
  <c r="L179" i="1"/>
  <c r="L183" i="1"/>
  <c r="L168" i="1"/>
  <c r="L172" i="1"/>
  <c r="L176" i="1"/>
  <c r="L180" i="1"/>
  <c r="L184" i="1"/>
  <c r="L165" i="1"/>
  <c r="L169" i="1"/>
  <c r="L173" i="1"/>
  <c r="L177" i="1"/>
  <c r="L181" i="1"/>
  <c r="L166" i="1"/>
  <c r="L182" i="1"/>
  <c r="L170" i="1"/>
  <c r="L174" i="1"/>
  <c r="L178" i="1"/>
  <c r="L273" i="1"/>
  <c r="L274" i="1"/>
  <c r="L275" i="1"/>
  <c r="L272" i="1"/>
  <c r="L276" i="1"/>
  <c r="L360" i="1"/>
  <c r="L361" i="1"/>
  <c r="L362" i="1"/>
  <c r="L359" i="1"/>
  <c r="L363" i="1"/>
  <c r="L402" i="1"/>
  <c r="L399" i="1"/>
  <c r="L403" i="1"/>
  <c r="L400" i="1"/>
  <c r="L404" i="1"/>
  <c r="L401" i="1"/>
  <c r="L405" i="1"/>
  <c r="L229" i="1"/>
  <c r="L233" i="1"/>
  <c r="L226" i="1"/>
  <c r="L230" i="1"/>
  <c r="L234" i="1"/>
  <c r="L227" i="1"/>
  <c r="L231" i="1"/>
  <c r="L235" i="1"/>
  <c r="L232" i="1"/>
  <c r="L236" i="1"/>
  <c r="L228" i="1"/>
  <c r="L31" i="1"/>
  <c r="L32" i="1"/>
  <c r="L33" i="1"/>
  <c r="L30" i="1"/>
  <c r="L209" i="1"/>
  <c r="L213" i="1"/>
  <c r="L217" i="1"/>
  <c r="L221" i="1"/>
  <c r="L210" i="1"/>
  <c r="L214" i="1"/>
  <c r="L218" i="1"/>
  <c r="L222" i="1"/>
  <c r="L211" i="1"/>
  <c r="L215" i="1"/>
  <c r="L219" i="1"/>
  <c r="L223" i="1"/>
  <c r="L220" i="1"/>
  <c r="L208" i="1"/>
  <c r="L224" i="1"/>
  <c r="L212" i="1"/>
  <c r="L216" i="1"/>
  <c r="L122" i="1"/>
  <c r="L123" i="1"/>
  <c r="L121" i="1"/>
  <c r="L73" i="1"/>
  <c r="L77" i="1"/>
  <c r="L81" i="1"/>
  <c r="L74" i="1"/>
  <c r="L78" i="1"/>
  <c r="L71" i="1"/>
  <c r="L75" i="1"/>
  <c r="L79" i="1"/>
  <c r="L72" i="1"/>
  <c r="L76" i="1"/>
  <c r="L80" i="1"/>
  <c r="L137" i="1"/>
  <c r="L141" i="1"/>
  <c r="L145" i="1"/>
  <c r="L149" i="1"/>
  <c r="L138" i="1"/>
  <c r="L142" i="1"/>
  <c r="L146" i="1"/>
  <c r="L150" i="1"/>
  <c r="L139" i="1"/>
  <c r="L143" i="1"/>
  <c r="L147" i="1"/>
  <c r="L148" i="1"/>
  <c r="L136" i="1"/>
  <c r="L140" i="1"/>
  <c r="L144" i="1"/>
  <c r="L424" i="1"/>
  <c r="L428" i="1"/>
  <c r="L432" i="1"/>
  <c r="L436" i="1"/>
  <c r="L440" i="1"/>
  <c r="L425" i="1"/>
  <c r="L429" i="1"/>
  <c r="L433" i="1"/>
  <c r="L437" i="1"/>
  <c r="L441" i="1"/>
  <c r="L426" i="1"/>
  <c r="L430" i="1"/>
  <c r="L434" i="1"/>
  <c r="L438" i="1"/>
  <c r="L442" i="1"/>
  <c r="L439" i="1"/>
  <c r="L427" i="1"/>
  <c r="L431" i="1"/>
  <c r="L435" i="1"/>
  <c r="L300" i="1"/>
  <c r="L304" i="1"/>
  <c r="L308" i="1"/>
  <c r="L312" i="1"/>
  <c r="L301" i="1"/>
  <c r="L305" i="1"/>
  <c r="L309" i="1"/>
  <c r="L313" i="1"/>
  <c r="L302" i="1"/>
  <c r="L306" i="1"/>
  <c r="L310" i="1"/>
  <c r="L299" i="1"/>
  <c r="L303" i="1"/>
  <c r="L307" i="1"/>
  <c r="L311" i="1"/>
  <c r="L187" i="1"/>
  <c r="L191" i="1"/>
  <c r="L188" i="1"/>
  <c r="L192" i="1"/>
  <c r="L189" i="1"/>
  <c r="L190" i="1"/>
</calcChain>
</file>

<file path=xl/sharedStrings.xml><?xml version="1.0" encoding="utf-8"?>
<sst xmlns="http://schemas.openxmlformats.org/spreadsheetml/2006/main" count="978" uniqueCount="522">
  <si>
    <t>Area Name</t>
  </si>
  <si>
    <r>
      <t>Annual mean wage</t>
    </r>
    <r>
      <rPr>
        <vertAlign val="superscript"/>
        <sz val="11"/>
        <rFont val="Calibri"/>
        <family val="2"/>
      </rPr>
      <t>(2)</t>
    </r>
  </si>
  <si>
    <r>
      <t>Annual 10th percentile wage</t>
    </r>
    <r>
      <rPr>
        <vertAlign val="superscript"/>
        <sz val="11"/>
        <rFont val="Calibri"/>
        <family val="2"/>
      </rPr>
      <t>(2)</t>
    </r>
  </si>
  <si>
    <r>
      <t>Annual 90th percentile wage</t>
    </r>
    <r>
      <rPr>
        <vertAlign val="superscript"/>
        <sz val="11"/>
        <rFont val="Calibri"/>
        <family val="2"/>
      </rPr>
      <t>(2)</t>
    </r>
  </si>
  <si>
    <t>Aguadilla-Isabela, PR(0010380)</t>
  </si>
  <si>
    <t>Akron, OH(0010420)</t>
  </si>
  <si>
    <t>Albany, GA(0010500)</t>
  </si>
  <si>
    <t>Albany, OR(0010540)</t>
  </si>
  <si>
    <t>Albany-Schenectady-Troy, NY(0010580)</t>
  </si>
  <si>
    <t>Allentown-Bethlehem-Easton, PA-NJ(0010900)</t>
  </si>
  <si>
    <t>Altoona, PA(0011020)</t>
  </si>
  <si>
    <t>Amarillo, TX(0011100)</t>
  </si>
  <si>
    <t>Anaheim-Santa Ana-Irvine, CA Metropolitan Division(0011244)</t>
  </si>
  <si>
    <t>Anchorage, AK(0011260)</t>
  </si>
  <si>
    <t>Ann Arbor, MI(0011460)</t>
  </si>
  <si>
    <t>Anniston-Oxford-Jacksonville, AL(0011500)</t>
  </si>
  <si>
    <t>Appleton, WI(0011540)</t>
  </si>
  <si>
    <t>Arecibo, PR(0011640)</t>
  </si>
  <si>
    <t>Asheville, NC(0011700)</t>
  </si>
  <si>
    <t>Athens-Clarke County, GA(0012020)</t>
  </si>
  <si>
    <t>Atlanta-Sandy Springs-Roswell, GA(0012060)</t>
  </si>
  <si>
    <t>Auburn-Opelika, AL(0012220)</t>
  </si>
  <si>
    <t>Augusta-Richmond County, GA-SC(0012260)</t>
  </si>
  <si>
    <t>Austin-Round Rock, TX(0012420)</t>
  </si>
  <si>
    <t>Bakersfield, CA(0012540)</t>
  </si>
  <si>
    <t>Balance of Lower Peninsula of Michigan nonmetropolitan area(2600004)</t>
  </si>
  <si>
    <t>Baltimore-Columbia-Towson, MD(0012580)</t>
  </si>
  <si>
    <t>Barnstable Town, MA(0070900)</t>
  </si>
  <si>
    <t>Baton Rouge, LA(0012940)</t>
  </si>
  <si>
    <t>Battle Creek, MI(0012980)</t>
  </si>
  <si>
    <t>Bay City, MI(0013020)</t>
  </si>
  <si>
    <t>Beaumont-Port Arthur, TX(0013140)</t>
  </si>
  <si>
    <t>Bellingham, WA(0013380)</t>
  </si>
  <si>
    <t>Bend-Redmond, OR(0013460)</t>
  </si>
  <si>
    <t>Billings, MT(0013740)</t>
  </si>
  <si>
    <t>Binghamton, NY(0013780)</t>
  </si>
  <si>
    <t>Birmingham-Hoover, AL(0013820)</t>
  </si>
  <si>
    <t>Blacksburg-Christiansburg-Radford, VA(0013980)</t>
  </si>
  <si>
    <t>Bloomington, IL(0014010)</t>
  </si>
  <si>
    <t>Bloomington, IN(0014020)</t>
  </si>
  <si>
    <t>Bloomsburg-Berwick, PA(0014100)</t>
  </si>
  <si>
    <t>Boise City, ID(0014260)</t>
  </si>
  <si>
    <t>Boston-Cambridge-Newton, MA NECTA Division(0071654)</t>
  </si>
  <si>
    <t>Boulder, CO(0014500)</t>
  </si>
  <si>
    <t>Bowling Green, KY(0014540)</t>
  </si>
  <si>
    <t>Bridgeport-Stamford-Norwalk, CT(0071950)</t>
  </si>
  <si>
    <t>Brockton-Bridgewater-Easton, MA NECTA Division(0072104)</t>
  </si>
  <si>
    <t>Brownsville-Harlingen, TX(0015180)</t>
  </si>
  <si>
    <t>Brunswick, GA(0015260)</t>
  </si>
  <si>
    <t>Buffalo-Cheektowaga-Niagara Falls, NY(0015380)</t>
  </si>
  <si>
    <t>Burlington, NC(0015500)</t>
  </si>
  <si>
    <t>Burlington-South Burlington, VT(0072400)</t>
  </si>
  <si>
    <t>California-Lexington Park, MD(0015680)</t>
  </si>
  <si>
    <t>Camden, NJ Metropolitan Division(0015804)</t>
  </si>
  <si>
    <t>Cape Coral-Fort Myers, FL(0015980)</t>
  </si>
  <si>
    <t>Capital/Northern New York nonmetropolitan area(3600001)</t>
  </si>
  <si>
    <t>Cedar Rapids, IA(0016300)</t>
  </si>
  <si>
    <t>Central Indiana nonmetropolitan area(1800002)</t>
  </si>
  <si>
    <t>Central Kentucky nonmetropolitan area(2100003)</t>
  </si>
  <si>
    <t>Central Missouri nonmetropolitan area(2900001)</t>
  </si>
  <si>
    <t>Central Nebraska nonmetropolitan area(3100002)</t>
  </si>
  <si>
    <t>Central New Hampshire nonmetropolitan area(3300002)</t>
  </si>
  <si>
    <t>Central New York nonmetropolitan area(3600003)</t>
  </si>
  <si>
    <t>Central Oregon nonmetropolitan area(4100003)</t>
  </si>
  <si>
    <t>Chambersburg-Waynesboro, PA(0016540)</t>
  </si>
  <si>
    <t>Champaign-Urbana, IL(0016580)</t>
  </si>
  <si>
    <t>Charleston, WV(0016620)</t>
  </si>
  <si>
    <t>Charleston-North Charleston, SC(0016700)</t>
  </si>
  <si>
    <t>Charlotte-Concord-Gastonia, NC-SC(0016740)</t>
  </si>
  <si>
    <t>Charlottesville, VA(0016820)</t>
  </si>
  <si>
    <t>Chattanooga, TN-GA(0016860)</t>
  </si>
  <si>
    <t>Chicago-Naperville-Arlington Heights, IL Metropolitan Division(0016974)</t>
  </si>
  <si>
    <t>Chicago-Naperville-Elgin, IL-IN-WI(0016980)</t>
  </si>
  <si>
    <t>Chico, CA(0017020)</t>
  </si>
  <si>
    <t>Cincinnati, OH-KY-IN(0017140)</t>
  </si>
  <si>
    <t>Clarksville, TN-KY(0017300)</t>
  </si>
  <si>
    <t>Cleveland-Elyria, OH(0017460)</t>
  </si>
  <si>
    <t>Coastal Plains Region of Texas nonmetropolitan area(4800006)</t>
  </si>
  <si>
    <t>Coeur d'Alene, ID(0017660)</t>
  </si>
  <si>
    <t>College Station-Bryan, TX(0017780)</t>
  </si>
  <si>
    <t>Colorado Springs, CO(0017820)</t>
  </si>
  <si>
    <t>Columbia, MO(0017860)</t>
  </si>
  <si>
    <t>Columbia, SC(0017900)</t>
  </si>
  <si>
    <t>Columbus, GA-AL(0017980)</t>
  </si>
  <si>
    <t>Columbus, OH(0018140)</t>
  </si>
  <si>
    <t>Connecticut nonmetropolitan area(0900001)</t>
  </si>
  <si>
    <t>Corpus Christi, TX(0018580)</t>
  </si>
  <si>
    <t>Crestview-Fort Walton Beach-Destin, FL(0018880)</t>
  </si>
  <si>
    <t>Dallas-Fort Worth-Arlington, TX(0019100)</t>
  </si>
  <si>
    <t>Dallas-Plano-Irving, TX Metropolitan Division(0019124)</t>
  </si>
  <si>
    <t>Dalton, GA(0019140)</t>
  </si>
  <si>
    <t>Danbury, CT(0072850)</t>
  </si>
  <si>
    <t>Danville, IL(0019180)</t>
  </si>
  <si>
    <t>Daphne-Fairhope-Foley, AL(0019300)</t>
  </si>
  <si>
    <t>Davenport-Moline-Rock Island, IA-IL(0019340)</t>
  </si>
  <si>
    <t>Dayton, OH(0019380)</t>
  </si>
  <si>
    <t>Decatur, AL(0019460)</t>
  </si>
  <si>
    <t>Deltona-Daytona Beach-Ormond Beach, FL(0019660)</t>
  </si>
  <si>
    <t>Denver-Aurora-Lakewood, CO(0019740)</t>
  </si>
  <si>
    <t>Des Moines-West Des Moines, IA(0019780)</t>
  </si>
  <si>
    <t>Detroit-Dearborn-Livonia, MI Metropolitan Division(0019804)</t>
  </si>
  <si>
    <t>Detroit-Warren-Dearborn, MI(0019820)</t>
  </si>
  <si>
    <t>Dothan, AL(0020020)</t>
  </si>
  <si>
    <t>Dover, DE(0020100)</t>
  </si>
  <si>
    <t>Dover-Durham, NH-ME(0073050)</t>
  </si>
  <si>
    <t>Dubuque, IA(0020220)</t>
  </si>
  <si>
    <t>Duluth, MN-WI(0020260)</t>
  </si>
  <si>
    <t>Durham-Chapel Hill, NC(0020500)</t>
  </si>
  <si>
    <t>East Arkansas nonmetropolitan area(0500002)</t>
  </si>
  <si>
    <t>East Central Illinois nonmetropolitan area(1700003)</t>
  </si>
  <si>
    <t>East Central North Dakota nonmetropolitan area(3800003)</t>
  </si>
  <si>
    <t>East South Dakota nonmetropolitan area(4600002)</t>
  </si>
  <si>
    <t>East Stroudsburg, PA(0020700)</t>
  </si>
  <si>
    <t>East Tennessee nonmetropolitan area(4700004)</t>
  </si>
  <si>
    <t>East Washington nonmetropolitan area(5300004)</t>
  </si>
  <si>
    <t>Eastern New Mexico nonmetropolitan area(3500002)</t>
  </si>
  <si>
    <t>Eastern Ohio nonmetropolitan area(3900003)</t>
  </si>
  <si>
    <t>Eau Claire, WI(0020740)</t>
  </si>
  <si>
    <t>El Paso, TX(0021340)</t>
  </si>
  <si>
    <t>Elgin, IL Metropolitan Division(0020994)</t>
  </si>
  <si>
    <t>Elizabethtown-Fort Knox, KY(0021060)</t>
  </si>
  <si>
    <t>Elkhart-Goshen, IN(0021140)</t>
  </si>
  <si>
    <t>Elmira, NY(0021300)</t>
  </si>
  <si>
    <t>Erie, PA(0021500)</t>
  </si>
  <si>
    <t>Eugene, OR(0021660)</t>
  </si>
  <si>
    <t>Evansville, IN-KY(0021780)</t>
  </si>
  <si>
    <t>Fargo, ND-MN(0022020)</t>
  </si>
  <si>
    <t>Fayetteville, NC(0022180)</t>
  </si>
  <si>
    <t>Fayetteville-Springdale-Rogers, AR-MO(0022220)</t>
  </si>
  <si>
    <t>Flint, MI(0022420)</t>
  </si>
  <si>
    <t>Florence, SC(0022500)</t>
  </si>
  <si>
    <t>Florence-Muscle Shoals, AL(0022520)</t>
  </si>
  <si>
    <t>Fort Collins, CO(0022660)</t>
  </si>
  <si>
    <t>Fort Lauderdale-Pompano Beach-Deerfield Beach, FL Metropolitan Division(0022744)</t>
  </si>
  <si>
    <t>Fort Smith, AR-OK(0022900)</t>
  </si>
  <si>
    <t>Fort Wayne, IN(0023060)</t>
  </si>
  <si>
    <t>Fort Worth-Arlington, TX Metropolitan Division(0023104)</t>
  </si>
  <si>
    <t>Framingham, MA NECTA Division(0073104)</t>
  </si>
  <si>
    <t>Fresno, CA(0023420)</t>
  </si>
  <si>
    <t>Gadsden, AL(0023460)</t>
  </si>
  <si>
    <t>Gainesville, FL(0023540)</t>
  </si>
  <si>
    <t>Gainesville, GA(0023580)</t>
  </si>
  <si>
    <t>Gary, IN Metropolitan Division(0023844)</t>
  </si>
  <si>
    <t>Glens Falls, NY(0024020)</t>
  </si>
  <si>
    <t>Goldsboro, NC(0024140)</t>
  </si>
  <si>
    <t>Grand Forks, ND-MN(0024220)</t>
  </si>
  <si>
    <t>Grand Island, NE(0024260)</t>
  </si>
  <si>
    <t>Grand Rapids-Wyoming, MI(0024340)</t>
  </si>
  <si>
    <t>Greeley, CO(0024540)</t>
  </si>
  <si>
    <t>Green Bay, WI(0024580)</t>
  </si>
  <si>
    <t>Greensboro-High Point, NC(0024660)</t>
  </si>
  <si>
    <t>Greenville, NC(0024780)</t>
  </si>
  <si>
    <t>Greenville-Anderson-Mauldin, SC(0024860)</t>
  </si>
  <si>
    <t>Guayama, PR(0025020)</t>
  </si>
  <si>
    <t>Gulfport-Biloxi-Pascagoula, MS(0025060)</t>
  </si>
  <si>
    <t>Harrisburg-Carlisle, PA(0025420)</t>
  </si>
  <si>
    <t>Harrisonburg, VA(0025500)</t>
  </si>
  <si>
    <t>Hartford-West Hartford-East Hartford, CT(0073450)</t>
  </si>
  <si>
    <t>Hattiesburg, MS(0025620)</t>
  </si>
  <si>
    <t>Haverhill-Newburyport-Amesbury Town, MA-NH NECTA Division(0073604)</t>
  </si>
  <si>
    <t>Hickory-Lenoir-Morganton, NC(0025860)</t>
  </si>
  <si>
    <t>Houma-Thibodaux, LA(0026380)</t>
  </si>
  <si>
    <t>Houston-The Woodlands-Sugar Land, TX(0026420)</t>
  </si>
  <si>
    <t>Huntington-Ashland, WV-KY-OH(0026580)</t>
  </si>
  <si>
    <t>Huntsville, AL(0026620)</t>
  </si>
  <si>
    <t>Idaho Falls, ID(0026820)</t>
  </si>
  <si>
    <t>Indianapolis-Carmel-Anderson, IN(0026900)</t>
  </si>
  <si>
    <t>Iowa City, IA(0026980)</t>
  </si>
  <si>
    <t>Ithaca, NY(0027060)</t>
  </si>
  <si>
    <t>Jackson, MI(0027100)</t>
  </si>
  <si>
    <t>Jackson, MS(0027140)</t>
  </si>
  <si>
    <t>Jackson, TN(0027180)</t>
  </si>
  <si>
    <t>Jacksonville, FL(0027260)</t>
  </si>
  <si>
    <t>Janesville-Beloit, WI(0027500)</t>
  </si>
  <si>
    <t>Jefferson City, MO(0027620)</t>
  </si>
  <si>
    <t>Johnson City, TN(0027740)</t>
  </si>
  <si>
    <t>Johnstown, PA(0027780)</t>
  </si>
  <si>
    <t>Joplin, MO(0027900)</t>
  </si>
  <si>
    <t>Kalamazoo-Portage, MI(0028020)</t>
  </si>
  <si>
    <t>Kankakee, IL(0028100)</t>
  </si>
  <si>
    <t>Kansas City, MO-KS(0028140)</t>
  </si>
  <si>
    <t>Kennewick-Richland, WA(0028420)</t>
  </si>
  <si>
    <t>Killeen-Temple, TX(0028660)</t>
  </si>
  <si>
    <t>Kingsport-Bristol-Bristol, TN-VA(0028700)</t>
  </si>
  <si>
    <t>Kingston, NY(0028740)</t>
  </si>
  <si>
    <t>Knoxville, TN(0028940)</t>
  </si>
  <si>
    <t>La Crosse-Onalaska, WI-MN(0029100)</t>
  </si>
  <si>
    <t>Lafayette, LA(0029180)</t>
  </si>
  <si>
    <t>Lafayette-West Lafayette, IN(0029200)</t>
  </si>
  <si>
    <t>Lake County-Kenosha County, IL-WI Metropolitan Division(0029404)</t>
  </si>
  <si>
    <t>Lakeland-Winter Haven, FL(0029460)</t>
  </si>
  <si>
    <t>Lancaster, PA(0029540)</t>
  </si>
  <si>
    <t>Lansing-East Lansing, MI(0029620)</t>
  </si>
  <si>
    <t>Las Vegas-Henderson-Paradise, NV(0029820)</t>
  </si>
  <si>
    <t>Lawrence, KS(0029940)</t>
  </si>
  <si>
    <t>Lawrence-Methuen Town-Salem, MA-NH NECTA Division(0074204)</t>
  </si>
  <si>
    <t>Lebanon, PA(0030140)</t>
  </si>
  <si>
    <t>Leominster-Gardner, MA(0074500)</t>
  </si>
  <si>
    <t>Lewiston, ID-WA(0030300)</t>
  </si>
  <si>
    <t>Lewiston-Auburn, ME(0074650)</t>
  </si>
  <si>
    <t>Lexington-Fayette, KY(0030460)</t>
  </si>
  <si>
    <t>Lima, OH(0030620)</t>
  </si>
  <si>
    <t>Lincoln, NE(0030700)</t>
  </si>
  <si>
    <t>Little Rock-North Little Rock-Conway, AR(0030780)</t>
  </si>
  <si>
    <t>Logan, UT-ID(0030860)</t>
  </si>
  <si>
    <t>Longview, TX(0030980)</t>
  </si>
  <si>
    <t>Longview, WA(0031020)</t>
  </si>
  <si>
    <t>Los Angeles-Long Beach-Anaheim, CA(0031080)</t>
  </si>
  <si>
    <t>Los Angeles-Long Beach-Glendale, CA Metropolitan Division(0031084)</t>
  </si>
  <si>
    <t>Louisville/Jefferson County, KY-IN(0031140)</t>
  </si>
  <si>
    <t>Low Country South Carolina nonmetropolitan area(4500001)</t>
  </si>
  <si>
    <t>Lowell-Billerica-Chelmsford, MA-NH NECTA Division(0074804)</t>
  </si>
  <si>
    <t>Lower Savannah South Carolina nonmetropolitan area(4500004)</t>
  </si>
  <si>
    <t>Lubbock, TX(0031180)</t>
  </si>
  <si>
    <t>Lynchburg, VA(0031340)</t>
  </si>
  <si>
    <t>Macon, GA(0031420)</t>
  </si>
  <si>
    <t>Madison, WI(0031540)</t>
  </si>
  <si>
    <t>Manchester, NH(0074950)</t>
  </si>
  <si>
    <t>Mankato-North Mankato, MN(0031860)</t>
  </si>
  <si>
    <t>Mansfield, OH(0031900)</t>
  </si>
  <si>
    <t>Medford, OR(0032780)</t>
  </si>
  <si>
    <t>Memphis, TN-MS-AR(0032820)</t>
  </si>
  <si>
    <t>Merced, CA(0032900)</t>
  </si>
  <si>
    <t>Miami-Fort Lauderdale-West Palm Beach, FL(0033100)</t>
  </si>
  <si>
    <t>Miami-Miami Beach-Kendall, FL Metropolitan Division(0033124)</t>
  </si>
  <si>
    <t>Michigan City-La Porte, IN(0033140)</t>
  </si>
  <si>
    <t>Middle Georgia nonmetropolitan area(1300002)</t>
  </si>
  <si>
    <t>Midland, MI(0033220)</t>
  </si>
  <si>
    <t>Midland, TX(0033260)</t>
  </si>
  <si>
    <t>Milwaukee-Waukesha-West Allis, WI(0033340)</t>
  </si>
  <si>
    <t>Minneapolis-St. Paul-Bloomington, MN-WI(0033460)</t>
  </si>
  <si>
    <t>Mobile, AL(0033660)</t>
  </si>
  <si>
    <t>Modesto, CA(0033700)</t>
  </si>
  <si>
    <t>Monroe, MI(0033780)</t>
  </si>
  <si>
    <t>Montgomery County-Bucks County-Chester County, PA Metropolitan Division(0033874)</t>
  </si>
  <si>
    <t>Montgomery, AL(0033860)</t>
  </si>
  <si>
    <t>Morgantown, WV(0034060)</t>
  </si>
  <si>
    <t>Morristown, TN(0034100)</t>
  </si>
  <si>
    <t>Mount Vernon-Anacortes, WA(0034580)</t>
  </si>
  <si>
    <t>Mountain North Carolina nonmetropolitan area(3700004)</t>
  </si>
  <si>
    <t>Muncie, IN(0034620)</t>
  </si>
  <si>
    <t>Muskegon, MI(0034740)</t>
  </si>
  <si>
    <t>Myrtle Beach-Conway-North Myrtle Beach, SC-NC(0034820)</t>
  </si>
  <si>
    <t>Nashua, NH-MA NECTA Division(0075404)</t>
  </si>
  <si>
    <t>Nashville-Davidson--Murfreesboro--Franklin, TN(0034980)</t>
  </si>
  <si>
    <t>Nassau County-Suffolk County, NY Metropolitan Division(0035004)</t>
  </si>
  <si>
    <t>New Bedford, MA(0075550)</t>
  </si>
  <si>
    <t>New Bern, NC(0035100)</t>
  </si>
  <si>
    <t>New Haven, CT(0075700)</t>
  </si>
  <si>
    <t>New Orleans-Metairie, LA(0035380)</t>
  </si>
  <si>
    <t>New York-Jersey City-White Plains, NY-NJ Metropolitan Division(0035614)</t>
  </si>
  <si>
    <t>New York-Newark-Jersey City, NY-NJ-PA(0035620)</t>
  </si>
  <si>
    <t>Niles-Benton Harbor, MI(0035660)</t>
  </si>
  <si>
    <t>North Arkansas nonmetropolitan area(0500001)</t>
  </si>
  <si>
    <t>North Central Tennessee nonmetropolitan area(4700003)</t>
  </si>
  <si>
    <t>North Georgia nonmetropolitan area(1300001)</t>
  </si>
  <si>
    <t>North Missouri nonmetropolitan area(2900002)</t>
  </si>
  <si>
    <t>North Northeastern Ohio nonmetropolitan area(3900002)</t>
  </si>
  <si>
    <t>North Port-Sarasota-Bradenton, FL(0035840)</t>
  </si>
  <si>
    <t>North Texas Region of Texas nonmetropolitan area(4800002)</t>
  </si>
  <si>
    <t>Northeast Alabama nonmetropolitan area(0100002)</t>
  </si>
  <si>
    <t>Northeast Coastal North Carolina nonmetropolitan area(3700002)</t>
  </si>
  <si>
    <t>Northeast Florida nonmetropolitan area(1200002)</t>
  </si>
  <si>
    <t>Northeast Iowa nonmetropolitan area(1900001)</t>
  </si>
  <si>
    <t>Northeast Kansas nonmetropolitan area(2000003)</t>
  </si>
  <si>
    <t>Northeast Lower Peninsula of Michigan nonmetropolitan area(2600002)</t>
  </si>
  <si>
    <t>Northeast Maine nonmetropolitan area(2300001)</t>
  </si>
  <si>
    <t>Northeast Minnesota nonmetropolitan area(2700002)</t>
  </si>
  <si>
    <t>Northeast Mississippi nonmetropolitan area(2800001)</t>
  </si>
  <si>
    <t>Northeast Nebraska nonmetropolitan area(3100003)</t>
  </si>
  <si>
    <t>Northeast Oklahoma nonmetropolitan area(4000001)</t>
  </si>
  <si>
    <t>Northeast Virginia nonmetropolitan area(5100003)</t>
  </si>
  <si>
    <t>Northeastern Wisconsin nonmetropolitan area(5500002)</t>
  </si>
  <si>
    <t>Northern Indiana nonmetropolitan area(1800001)</t>
  </si>
  <si>
    <t>Northern Pennsylvania nonmetropolitan area(4200002)</t>
  </si>
  <si>
    <t>Northern Vermont nonmetropolitan area(5000002)</t>
  </si>
  <si>
    <t>Northern West Virginia nonmetropolitan area(5400002)</t>
  </si>
  <si>
    <t>Northwest Alabama nonmetropolitan area(0100001)</t>
  </si>
  <si>
    <t>Northwest Illinois nonmetropolitan area(1700001)</t>
  </si>
  <si>
    <t>Northwest Iowa nonmetropolitan area(1900002)</t>
  </si>
  <si>
    <t>Northwest Lower Peninsula of Michigan nonmetropolitan area(2600003)</t>
  </si>
  <si>
    <t>Northwest Minnesota nonmetropolitan area(2700001)</t>
  </si>
  <si>
    <t>Northwest Mississippi nonmetropolitan area(2800002)</t>
  </si>
  <si>
    <t>Northwest Oklahoma nonmetropolitan area(4000002)</t>
  </si>
  <si>
    <t>Northwest Virginia nonmetropolitan area(5100004)</t>
  </si>
  <si>
    <t>Northwestern Wisconsin nonmetropolitan area(5500001)</t>
  </si>
  <si>
    <t>Norwich-New London-Westerly, CT-RI(0076450)</t>
  </si>
  <si>
    <t>Oakland-Hayward-Berkeley, CA Metropolitan Division(0036084)</t>
  </si>
  <si>
    <t>Ocala, FL(0036100)</t>
  </si>
  <si>
    <t>Ogden-Clearfield, UT(0036260)</t>
  </si>
  <si>
    <t>Oklahoma City, OK(0036420)</t>
  </si>
  <si>
    <t>Olympia-Tumwater, WA(0036500)</t>
  </si>
  <si>
    <t>Omaha-Council Bluffs, NE-IA(0036540)</t>
  </si>
  <si>
    <t>Orlando-Kissimmee-Sanford, FL(0036740)</t>
  </si>
  <si>
    <t>Oshkosh-Neenah, WI(0036780)</t>
  </si>
  <si>
    <t>Owensboro, KY(0036980)</t>
  </si>
  <si>
    <t>Oxnard-Thousand Oaks-Ventura, CA(0037100)</t>
  </si>
  <si>
    <t>Palm Bay-Melbourne-Titusville, FL(0037340)</t>
  </si>
  <si>
    <t>Panama City, FL(0037460)</t>
  </si>
  <si>
    <t>Peabody-Salem-Beverly, MA NECTA Division(0076524)</t>
  </si>
  <si>
    <t>Pee Dee South Carolina nonmetropolitan area(4500003)</t>
  </si>
  <si>
    <t>Pensacola-Ferry Pass-Brent, FL(0037860)</t>
  </si>
  <si>
    <t>Peoria, IL(0037900)</t>
  </si>
  <si>
    <t>Philadelphia, PA Metropolitan Division(0037964)</t>
  </si>
  <si>
    <t>Philadelphia-Camden-Wilmington, PA-NJ-DE-MD(0037980)</t>
  </si>
  <si>
    <t>Phoenix-Mesa-Scottsdale, AZ(0038060)</t>
  </si>
  <si>
    <t>Piedmont North Carolina nonmetropolitan area(3700003)</t>
  </si>
  <si>
    <t>Pine Bluff, AR(0038220)</t>
  </si>
  <si>
    <t>Pittsburgh, PA(0038300)</t>
  </si>
  <si>
    <t>Ponce, PR(0038660)</t>
  </si>
  <si>
    <t>Port St. Lucie, FL(0038940)</t>
  </si>
  <si>
    <t>Portland-South Portland, ME(0076750)</t>
  </si>
  <si>
    <t>Portland-Vancouver-Hillsboro, OR-WA(0038900)</t>
  </si>
  <si>
    <t>Portsmouth, NH-ME(0076900)</t>
  </si>
  <si>
    <t>Prescott, AZ(0039140)</t>
  </si>
  <si>
    <t>Providence-Warwick, RI-MA(0077200)</t>
  </si>
  <si>
    <t>Provo-Orem, UT(0039340)</t>
  </si>
  <si>
    <t>Racine, WI(0039540)</t>
  </si>
  <si>
    <t>Raleigh, NC(0039580)</t>
  </si>
  <si>
    <t>Reading, PA(0039740)</t>
  </si>
  <si>
    <t>Reno, NV(0039900)</t>
  </si>
  <si>
    <t>Richmond, VA(0040060)</t>
  </si>
  <si>
    <t>Riverside-San Bernardino-Ontario, CA(0040140)</t>
  </si>
  <si>
    <t>Roanoke, VA(0040220)</t>
  </si>
  <si>
    <t>Rochester, MN(0040340)</t>
  </si>
  <si>
    <t>Rochester, NY(0040380)</t>
  </si>
  <si>
    <t>Rockford, IL(0040420)</t>
  </si>
  <si>
    <t>Rocky Mount, NC(0040580)</t>
  </si>
  <si>
    <t>Rome, GA(0040660)</t>
  </si>
  <si>
    <t>Sacramento--Roseville--Arden-Arcade, CA(0040900)</t>
  </si>
  <si>
    <t>Saginaw, MI(0040980)</t>
  </si>
  <si>
    <t>Salem, OR(0041420)</t>
  </si>
  <si>
    <t>Salisbury, MD-DE(0041540)</t>
  </si>
  <si>
    <t>Salt Lake City, UT(0041620)</t>
  </si>
  <si>
    <t>San Antonio-New Braunfels, TX(0041700)</t>
  </si>
  <si>
    <t>San Diego-Carlsbad, CA(0041740)</t>
  </si>
  <si>
    <t>San Francisco-Oakland-Hayward, CA(0041860)</t>
  </si>
  <si>
    <t>San Francisco-Redwood City-South San Francisco, CA Metropolitan Division(0041884)</t>
  </si>
  <si>
    <t>San Jose-Sunnyvale-Santa Clara, CA(0041940)</t>
  </si>
  <si>
    <t>San Juan-Carolina-Caguas, PR(0041980)</t>
  </si>
  <si>
    <t>San Luis Obispo-Paso Robles-Arroyo Grande, CA(0042020)</t>
  </si>
  <si>
    <t>San Rafael, CA Metropolitan Division(0042034)</t>
  </si>
  <si>
    <t>Santa Cruz-Watsonville, CA(0042100)</t>
  </si>
  <si>
    <t>Santa Maria-Santa Barbara, CA(0042200)</t>
  </si>
  <si>
    <t>Santa Rosa, CA(0042220)</t>
  </si>
  <si>
    <t>Savannah, GA(0042340)</t>
  </si>
  <si>
    <t>Scranton--Wilkes-Barre--Hazleton, PA(0042540)</t>
  </si>
  <si>
    <t>Seattle-Bellevue-Everett, WA Metropolitan Division(0042644)</t>
  </si>
  <si>
    <t>Seattle-Tacoma-Bellevue, WA(0042660)</t>
  </si>
  <si>
    <t>Sebastian-Vero Beach, FL(0042680)</t>
  </si>
  <si>
    <t>Sheboygan, WI(0043100)</t>
  </si>
  <si>
    <t>Sherman-Denison, TX(0043300)</t>
  </si>
  <si>
    <t>Shreveport-Bossier City, LA(0043340)</t>
  </si>
  <si>
    <t>Silver Spring-Frederick-Rockville, MD Metropolitan Division(0043524)</t>
  </si>
  <si>
    <t>Sioux City, IA-NE-SD(0043580)</t>
  </si>
  <si>
    <t>Sioux Falls, SD(0043620)</t>
  </si>
  <si>
    <t>South Arkansas nonmetropolitan area(0500004)</t>
  </si>
  <si>
    <t>South Bend-Mishawaka, IN-MI(0043780)</t>
  </si>
  <si>
    <t>South Central Kentucky nonmetropolitan area(2100002)</t>
  </si>
  <si>
    <t>South Central Tennessee nonmetropolitan area(4700002)</t>
  </si>
  <si>
    <t>South Central Wisconsin nonmetropolitan area(5500003)</t>
  </si>
  <si>
    <t>South Georgia nonmetropolitan area(1300004)</t>
  </si>
  <si>
    <t>South Illinois nonmetropolitan area(1700004)</t>
  </si>
  <si>
    <t>South Nevada nonmetropolitan area(3200001)</t>
  </si>
  <si>
    <t>Southeast Alabama nonmetropolitan area(0100004)</t>
  </si>
  <si>
    <t>Southeast Coastal North Carolina nonmetropolitan area(3700001)</t>
  </si>
  <si>
    <t>Southeast Idaho nonmetropolitan area(1600004)</t>
  </si>
  <si>
    <t>Southeast Iowa nonmetropolitan area(1900004)</t>
  </si>
  <si>
    <t>Southeast Kansas nonmetropolitan area(2000004)</t>
  </si>
  <si>
    <t>Southeast Minnesota nonmetropolitan area(2700004)</t>
  </si>
  <si>
    <t>Southeast Mississippi nonmetropolitan area(2800003)</t>
  </si>
  <si>
    <t>Southeast Missouri nonmetropolitan area(2900003)</t>
  </si>
  <si>
    <t>Southeast Nebraska nonmetropolitan area(3100004)</t>
  </si>
  <si>
    <t>Southeast Oklahoma nonmetropolitan area(4000004)</t>
  </si>
  <si>
    <t>Southern Indiana nonmetropolitan area(1800003)</t>
  </si>
  <si>
    <t>Southern Ohio nonmetropolitan area(3900004)</t>
  </si>
  <si>
    <t>Southern Pennsylvania nonmetropolitan area(4200003)</t>
  </si>
  <si>
    <t>Southern Vermont nonmetropolitan area(5000001)</t>
  </si>
  <si>
    <t>Southside Virginia nonmetropolitan area(5100002)</t>
  </si>
  <si>
    <t>Southwest Alabama nonmetropolitan area(0100003)</t>
  </si>
  <si>
    <t>Southwest Iowa nonmetropolitan area(1900003)</t>
  </si>
  <si>
    <t>Southwest Kansas nonmetropolitan area(2000001)</t>
  </si>
  <si>
    <t>Southwest Maine nonmetropolitan area(2300002)</t>
  </si>
  <si>
    <t>Southwest Minnesota nonmetropolitan area(2700003)</t>
  </si>
  <si>
    <t>Southwest Mississippi nonmetropolitan area(2800004)</t>
  </si>
  <si>
    <t>Southwest Missouri nonmetropolitan area(2900004)</t>
  </si>
  <si>
    <t>Southwest Montana nonmetropolitan area(3000003)</t>
  </si>
  <si>
    <t>Southwest New Hampshire nonmetropolitan area(3300004)</t>
  </si>
  <si>
    <t>Southwest New York nonmetropolitan area(3600004)</t>
  </si>
  <si>
    <t>Southwest Virginia nonmetropolitan area(5100001)</t>
  </si>
  <si>
    <t>Southwest Wyoming nonmetropolitan area(5600002)</t>
  </si>
  <si>
    <t>Spartanburg, SC(0043900)</t>
  </si>
  <si>
    <t>Spokane-Spokane Valley, WA(0044060)</t>
  </si>
  <si>
    <t>Springfield, MA-CT(0078100)</t>
  </si>
  <si>
    <t>Springfield, MO(0044180)</t>
  </si>
  <si>
    <t>Springfield, OH(0044220)</t>
  </si>
  <si>
    <t>St. Cloud, MN(0041060)</t>
  </si>
  <si>
    <t>St. Joseph, MO-KS(0041140)</t>
  </si>
  <si>
    <t>St. Louis, MO-IL(0041180)</t>
  </si>
  <si>
    <t>State College, PA(0044300)</t>
  </si>
  <si>
    <t>Staunton-Waynesboro, VA(0044420)</t>
  </si>
  <si>
    <t>Stockton-Lodi, CA(0044700)</t>
  </si>
  <si>
    <t>Sumter, SC(0044940)</t>
  </si>
  <si>
    <t>Syracuse, NY(0045060)</t>
  </si>
  <si>
    <t>Tacoma-Lakewood, WA Metropolitan Division(0045104)</t>
  </si>
  <si>
    <t>Tampa-St. Petersburg-Clearwater, FL(0045300)</t>
  </si>
  <si>
    <t>Taunton-Middleborough-Norton, MA NECTA Division(0078254)</t>
  </si>
  <si>
    <t>Terre Haute, IN(0045460)</t>
  </si>
  <si>
    <t>Texarkana, TX-AR(0045500)</t>
  </si>
  <si>
    <t>Toledo, OH(0045780)</t>
  </si>
  <si>
    <t>Trenton, NJ(0045940)</t>
  </si>
  <si>
    <t>Tucson, AZ(0046060)</t>
  </si>
  <si>
    <t>Tulsa, OK(0046140)</t>
  </si>
  <si>
    <t>Tuscaloosa, AL(0046220)</t>
  </si>
  <si>
    <t>Tyler, TX(0046340)</t>
  </si>
  <si>
    <t>Upper Peninsula of Michigan nonmetropolitan area(2600001)</t>
  </si>
  <si>
    <t>Upper Savannah South Carolina nonmetropolitan area(4500002)</t>
  </si>
  <si>
    <t>Urban Honolulu, HI(0046520)</t>
  </si>
  <si>
    <t>Utica-Rome, NY(0046540)</t>
  </si>
  <si>
    <t>Valdosta, GA(0046660)</t>
  </si>
  <si>
    <t>Vallejo-Fairfield, CA(0046700)</t>
  </si>
  <si>
    <t>Victoria, TX(0047020)</t>
  </si>
  <si>
    <t>Vineland-Bridgeton, NJ(0047220)</t>
  </si>
  <si>
    <t>Virginia Beach-Norfolk-Newport News, VA-NC(0047260)</t>
  </si>
  <si>
    <t>Visalia-Porterville, CA(0047300)</t>
  </si>
  <si>
    <t>Waco, TX(0047380)</t>
  </si>
  <si>
    <t>Warren-Troy-Farmington Hills, MI Metropolitan Division(0047664)</t>
  </si>
  <si>
    <t>Washington-Arlington-Alexandria, DC-VA-MD-WV(0047900)</t>
  </si>
  <si>
    <t>Washington-Arlington-Alexandria, DC-VA-MD-WV Metropolitan Division(0047894)</t>
  </si>
  <si>
    <t>Waterbury, CT(0078700)</t>
  </si>
  <si>
    <t>Waterloo-Cedar Falls, IA(0047940)</t>
  </si>
  <si>
    <t>Watertown-Fort Drum, NY(0048060)</t>
  </si>
  <si>
    <t>Wausau, WI(0048140)</t>
  </si>
  <si>
    <t>Weirton-Steubenville, WV-OH(0048260)</t>
  </si>
  <si>
    <t>West Arkansas nonmetropolitan area(0500003)</t>
  </si>
  <si>
    <t>West Central Illinois nonmetropolitan area(1700002)</t>
  </si>
  <si>
    <t>West Central New Hampshire nonmetropolitan area(3300003)</t>
  </si>
  <si>
    <t>West Central North Dakota nonmetropolitan area(3800002)</t>
  </si>
  <si>
    <t>West Kentucky nonmetropolitan area(2100001)</t>
  </si>
  <si>
    <t>West Montana nonmetropolitan area(3000004)</t>
  </si>
  <si>
    <t>West Northwestern Ohio nonmetropolitan area(3900001)</t>
  </si>
  <si>
    <t>West Palm Beach-Boca Raton-Delray Beach, FL Metropolitan Division(0048424)</t>
  </si>
  <si>
    <t>West Puerto Rico nonmetropolitan area(7200001)</t>
  </si>
  <si>
    <t>West Tennessee nonmetropolitan area(4700001)</t>
  </si>
  <si>
    <t>West Texas Region of Texas nonmetropolitan area(4800001)</t>
  </si>
  <si>
    <t>Western Pennsylvania nonmetropolitan area(4200001)</t>
  </si>
  <si>
    <t>Western Wisconsin nonmetropolitan area(5500004)</t>
  </si>
  <si>
    <t>Wheeling, WV-OH(0048540)</t>
  </si>
  <si>
    <t>Wichita Falls, TX(0048660)</t>
  </si>
  <si>
    <t>Wichita, KS(0048620)</t>
  </si>
  <si>
    <t>Williamsport, PA(0048700)</t>
  </si>
  <si>
    <t>Wilmington, DE-MD-NJ Metropolitan Division(0048864)</t>
  </si>
  <si>
    <t>Wilmington, NC(0048900)</t>
  </si>
  <si>
    <t>Winchester, VA-WV(0049020)</t>
  </si>
  <si>
    <t>Winston-Salem, NC(0049180)</t>
  </si>
  <si>
    <t>Worcester, MA-CT(0079600)</t>
  </si>
  <si>
    <t>York-Hanover, PA(0049620)</t>
  </si>
  <si>
    <t>Youngstown-Warren-Boardman, OH-PA(0049660)</t>
  </si>
  <si>
    <t>Yuma, AZ(0049740)</t>
  </si>
  <si>
    <t>Employment Average of Lower and Upper Bound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</si>
  <si>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</si>
  <si>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</si>
  <si>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</si>
  <si>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</si>
  <si>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</si>
  <si>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</si>
  <si>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</si>
  <si>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</si>
  <si>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</si>
  <si>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</si>
  <si>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</si>
  <si>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</si>
  <si>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</si>
  <si>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</si>
  <si>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</si>
  <si>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</si>
  <si>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</si>
  <si>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</si>
  <si>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</si>
  <si>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</si>
  <si>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</si>
  <si>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</si>
  <si>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</si>
  <si>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</si>
  <si>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</si>
  <si>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</si>
  <si>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</si>
  <si>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</si>
  <si>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</si>
  <si>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</si>
  <si>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</si>
  <si>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</si>
  <si>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</si>
  <si>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</si>
  <si>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</si>
  <si>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</si>
  <si>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</si>
  <si>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</si>
  <si>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</si>
  <si>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</si>
  <si>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</si>
  <si>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</si>
  <si>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</si>
  <si>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</si>
  <si>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</si>
  <si>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</si>
  <si>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</si>
  <si>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</si>
  <si>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</si>
  <si>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</si>
  <si>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PR</t>
  </si>
  <si>
    <t>TX</t>
  </si>
  <si>
    <t>Employment Average of Lower and Upper Bound Normalized</t>
  </si>
  <si>
    <t>Annual 10th percentile wage Normalized</t>
  </si>
  <si>
    <t>Annual mean wage Normalized</t>
  </si>
  <si>
    <t>Annual 90th percentile wage Normalized</t>
  </si>
  <si>
    <t>DC</t>
  </si>
  <si>
    <t>Region Score</t>
  </si>
  <si>
    <t>AVG State Score</t>
  </si>
  <si>
    <t>Weighting Factors:</t>
  </si>
  <si>
    <t xml:space="preserve">AVG Score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</si>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</sst>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&quot;$&quot;#,##0.00"/>
  </numFmts>
  <fonts count="6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0C0C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2" xfId="0" applyBorder="1"/>
    <xf numFmtId="165" fontId="0" fillId="0" borderId="1" xfId="0" applyNumberForma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 applyAlignment="1">
      <alignment horizontal="center" wrapText="1"/>
    </xf>
    <xf numFmtId="165" fontId="0" fillId="0" borderId="9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0" fillId="0" borderId="10" xfId="0" applyNumberFormat="1" applyBorder="1" applyAlignment="1">
      <alignment horizontal="center" wrapText="1"/>
    </xf>
    <xf numFmtId="165" fontId="0" fillId="0" borderId="11" xfId="0" applyNumberFormat="1" applyBorder="1" applyAlignment="1">
      <alignment horizontal="center" wrapText="1"/>
    </xf>
    <xf numFmtId="165" fontId="0" fillId="0" borderId="12" xfId="0" applyNumberFormat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0" borderId="12" xfId="0" applyNumberFormat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&quot;$&quot;#,##0.0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&quot;$&quot;#,##0.0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#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L457" totalsRowShown="0" headerRowDxfId="15" tableBorderDxfId="14">
  <autoFilter ref="A2:L457" xr:uid="{00000000-0009-0000-0100-000002000000}"/>
  <sortState ref="A3:L457">
    <sortCondition descending="1" ref="L2:L457"/>
  </sortState>
  <tableColumns count="12">
    <tableColumn id="1" xr3:uid="{00000000-0010-0000-0000-000001000000}" name="Area Name" dataDxfId="13"/>
    <tableColumn id="2" xr3:uid="{00000000-0010-0000-0000-000002000000}" name="State" dataDxfId="12"/>
    <tableColumn id="3" xr3:uid="{00000000-0010-0000-0000-000003000000}" name="Employment Average of Lower and Upper Bound" dataDxfId="11"/>
    <tableColumn id="4" xr3:uid="{00000000-0010-0000-0000-000004000000}" name="Annual 10th percentile wage(2)" dataDxfId="10"/>
    <tableColumn id="5" xr3:uid="{00000000-0010-0000-0000-000005000000}" name="Annual mean wage(2)" dataDxfId="9"/>
    <tableColumn id="6" xr3:uid="{00000000-0010-0000-0000-000006000000}" name="Annual 90th percentile wage(2)" dataDxfId="8"/>
    <tableColumn id="8" xr3:uid="{00000000-0010-0000-0000-000008000000}" name="Employment Average of Lower and Upper Bound Normalized" dataDxfId="7">
      <calculatedColumnFormula>C3/MAX(C$3:C$478)</calculatedColumnFormula>
    </tableColumn>
    <tableColumn id="9" xr3:uid="{00000000-0010-0000-0000-000009000000}" name="Annual 10th percentile wage Normalized" dataDxfId="6">
      <calculatedColumnFormula>D3/MAX(D$3:D$478)</calculatedColumnFormula>
    </tableColumn>
    <tableColumn id="10" xr3:uid="{00000000-0010-0000-0000-00000A000000}" name="Annual mean wage Normalized" dataDxfId="5">
      <calculatedColumnFormula>E3/MAX(E$3:E$478)</calculatedColumnFormula>
    </tableColumn>
    <tableColumn id="11" xr3:uid="{00000000-0010-0000-0000-00000B000000}" name="Annual 90th percentile wage Normalized" dataDxfId="4">
      <calculatedColumnFormula>F3/MAX(F$3:F$478)</calculatedColumnFormula>
    </tableColumn>
    <tableColumn id="13" xr3:uid="{00000000-0010-0000-0000-00000D000000}" name="Region Score" dataDxfId="2">
      <calculatedColumnFormula>$G$1*Table2[[#This Row],[Employment Average of Lower and Upper Bound Normalized]] + $H$1*Table2[[#This Row],[Annual 10th percentile wage Normalized]] + $I$1*Table2[[#This Row],[Annual mean wage Normalized]] + $J$1*Table2[[#This Row],[Annual 90th percentile wage Normalized]]</calculatedColumnFormula>
    </tableColumn>
    <tableColumn id="14" xr3:uid="{4699E8D3-B02A-4299-A7A5-5BDC04B70413}" name="AVG State Score" dataDxfId="3">
      <calculatedColumnFormula>AVERAGEIF($B$3:$B$457,B3,$K$3:$K$457)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087BCC-1D55-4D2B-A494-C0C91BF3365D}" name="Table1" displayName="Table1" ref="A1:C53" totalsRowShown="0">
  <autoFilter ref="A1:C53" xr:uid="{88EF15F1-C5A7-4471-BD12-D18E023498CA}"/>
  <sortState ref="A2:C53">
    <sortCondition descending="1" ref="B1:B53"/>
  </sortState>
  <tableColumns count="3">
    <tableColumn id="1" xr3:uid="{D16E6B38-2791-471C-BA29-DE0F7A8FCFEF}" name="State"/>
    <tableColumn id="2" xr3:uid="{F3DE2300-B3F1-4221-87EE-8C0B9E1C23A0}" name="AVG Score " dataDxfId="1">
      <calculatedColumnFormula>VLOOKUP(A2, 'Weighting and Scoring'!B$3:L$456, 11,FALSE)</calculatedColumnFormula>
    </tableColumn>
    <tableColumn id="3" xr3:uid="{66C6C5F5-46C0-44DA-8536-F482FB1F5D87}" name="Rank" dataDxfId="0">
      <calculatedColumnFormula xml:space="preserve"> _xlfn.RANK.AVG(Table1[[#This Row],[AVG Score ]],Table1[[AVG Score 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"/>
  <sheetViews>
    <sheetView showGridLines="0" tabSelected="1" workbookViewId="0">
      <pane xSplit="11" ySplit="2" topLeftCell="L3" activePane="bottomRight" state="frozen"/>
      <selection pane="topRight" activeCell="N1" sqref="N1"/>
      <selection pane="bottomLeft" activeCell="A3" sqref="A3"/>
      <selection pane="bottomRight" activeCell="M5" sqref="M5"/>
    </sheetView>
  </sheetViews>
  <sheetFormatPr defaultRowHeight="15" x14ac:dyDescent="0.25"/>
  <cols>
    <col min="1" max="1" width="34.5703125" customWidth="1"/>
    <col min="2" max="2" width="12.140625" style="1" customWidth="1"/>
    <col min="3" max="3" width="23.140625" customWidth="1"/>
    <col min="4" max="4" width="16.7109375" customWidth="1"/>
    <col min="5" max="5" width="13.5703125" style="1" customWidth="1"/>
    <col min="6" max="6" width="17.28515625" customWidth="1"/>
    <col min="7" max="7" width="28.28515625" customWidth="1"/>
    <col min="8" max="8" width="22.42578125" customWidth="1"/>
    <col min="9" max="9" width="17.85546875" customWidth="1"/>
    <col min="10" max="10" width="22" customWidth="1"/>
    <col min="12" max="12" width="10.5703125" customWidth="1"/>
  </cols>
  <sheetData>
    <row r="1" spans="1:12" s="1" customFormat="1" ht="15.75" thickBot="1" x14ac:dyDescent="0.3">
      <c r="A1" s="30" t="s">
        <v>519</v>
      </c>
      <c r="B1" s="31"/>
      <c r="C1" s="31"/>
      <c r="D1" s="31"/>
      <c r="E1" s="31"/>
      <c r="F1" s="31"/>
      <c r="G1" s="23">
        <v>0.4</v>
      </c>
      <c r="H1" s="24">
        <v>0.15</v>
      </c>
      <c r="I1" s="24">
        <v>0.2</v>
      </c>
      <c r="J1" s="24">
        <v>0.25</v>
      </c>
      <c r="K1" s="25"/>
      <c r="L1" s="26"/>
    </row>
    <row r="2" spans="1:12" ht="47.25" x14ac:dyDescent="0.25">
      <c r="A2" s="17" t="s">
        <v>0</v>
      </c>
      <c r="B2" s="18" t="s">
        <v>460</v>
      </c>
      <c r="C2" s="19" t="s">
        <v>459</v>
      </c>
      <c r="D2" s="20" t="s">
        <v>2</v>
      </c>
      <c r="E2" s="21" t="s">
        <v>1</v>
      </c>
      <c r="F2" s="22" t="s">
        <v>3</v>
      </c>
      <c r="G2" s="27" t="s">
        <v>512</v>
      </c>
      <c r="H2" s="27" t="s">
        <v>513</v>
      </c>
      <c r="I2" s="27" t="s">
        <v>514</v>
      </c>
      <c r="J2" s="27" t="s">
        <v>515</v>
      </c>
      <c r="K2" s="28" t="s">
        <v>517</v>
      </c>
      <c r="L2" s="29" t="s">
        <v>518</v>
      </c>
    </row>
    <row r="3" spans="1:12" x14ac:dyDescent="0.25">
      <c r="A3" s="10" t="s">
        <v>13</v>
      </c>
      <c r="B3" s="14" t="s">
        <v>462</v>
      </c>
      <c r="C3" s="8">
        <v>50</v>
      </c>
      <c r="D3" s="3">
        <v>74320</v>
      </c>
      <c r="E3" s="3">
        <v>113990</v>
      </c>
      <c r="F3" s="9">
        <v>170640</v>
      </c>
      <c r="G3" s="2">
        <f>C3/MAX(C$3:C$457)</f>
        <v>2.8571428571428571E-3</v>
      </c>
      <c r="H3" s="2">
        <f>D3/MAX(D$3:D$457)</f>
        <v>0.89563750301277412</v>
      </c>
      <c r="I3" s="2">
        <f>E3/MAX(E$3:E$457)</f>
        <v>0.91338141025641029</v>
      </c>
      <c r="J3" s="2">
        <f>F3/MAX(F$3:F$457)</f>
        <v>0.86852954649564817</v>
      </c>
      <c r="K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0.53529715126996735</v>
      </c>
      <c r="L3" s="4">
        <f>AVERAGEIF($B$3:$B$457,B3,$K$3:$K$457)</f>
        <v>0.53529715126996735</v>
      </c>
    </row>
    <row r="4" spans="1:12" ht="45" x14ac:dyDescent="0.25">
      <c r="A4" s="10" t="s">
        <v>428</v>
      </c>
      <c r="B4" s="14" t="s">
        <v>516</v>
      </c>
      <c r="C4" s="8">
        <v>1330</v>
      </c>
      <c r="D4" s="3">
        <v>65200</v>
      </c>
      <c r="E4" s="3">
        <v>106030</v>
      </c>
      <c r="F4" s="9">
        <v>161240</v>
      </c>
      <c r="G4" s="2">
        <f>C4/MAX(C$3:C$457)</f>
        <v>7.5999999999999998E-2</v>
      </c>
      <c r="H4" s="2">
        <f>D4/MAX(D$3:D$457)</f>
        <v>0.78573150156664251</v>
      </c>
      <c r="I4" s="2">
        <f>E4/MAX(E$3:E$457)</f>
        <v>0.84959935897435901</v>
      </c>
      <c r="J4" s="2">
        <f>F4/MAX(F$3:F$457)</f>
        <v>0.8206850918715326</v>
      </c>
      <c r="K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0.52335086999775138</v>
      </c>
      <c r="L4" s="5">
        <f>AVERAGEIF($B$3:$B$457,B4,$K$3:$K$457)</f>
        <v>0.52335086999775138</v>
      </c>
    </row>
    <row r="5" spans="1:12" ht="30" x14ac:dyDescent="0.25">
      <c r="A5" s="10" t="s">
        <v>390</v>
      </c>
      <c r="B5" s="14" t="s">
        <v>509</v>
      </c>
      <c r="C5" s="8">
        <v>80</v>
      </c>
      <c r="D5" s="3">
        <v>81670</v>
      </c>
      <c r="E5" s="3">
        <v>111310</v>
      </c>
      <c r="F5" s="9">
        <v>149430</v>
      </c>
      <c r="G5" s="2">
        <f>C5/MAX(C$3:C$457)</f>
        <v>4.5714285714285718E-3</v>
      </c>
      <c r="H5" s="2">
        <f>D5/MAX(D$3:D$457)</f>
        <v>0.98421306338876835</v>
      </c>
      <c r="I5" s="2">
        <f>E5/MAX(E$3:E$457)</f>
        <v>0.89190705128205128</v>
      </c>
      <c r="J5" s="2">
        <f>F5/MAX(F$3:F$457)</f>
        <v>0.76057413345548941</v>
      </c>
      <c r="K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0.51798547455716926</v>
      </c>
      <c r="L5" s="5">
        <f>AVERAGEIF($B$3:$B$457,B5,$K$3:$K$457)</f>
        <v>0.51798547455716926</v>
      </c>
    </row>
    <row r="6" spans="1:12" ht="30" x14ac:dyDescent="0.25">
      <c r="A6" s="10" t="s">
        <v>207</v>
      </c>
      <c r="B6" s="14" t="s">
        <v>465</v>
      </c>
      <c r="C6" s="8">
        <v>9790</v>
      </c>
      <c r="D6" s="3">
        <v>66940</v>
      </c>
      <c r="E6" s="3">
        <v>107150</v>
      </c>
      <c r="F6" s="9">
        <v>159470</v>
      </c>
      <c r="G6" s="2">
        <f>C6/MAX(C$3:C$457)</f>
        <v>0.55942857142857139</v>
      </c>
      <c r="H6" s="2">
        <f>D6/MAX(D$3:D$457)</f>
        <v>0.80670040973728607</v>
      </c>
      <c r="I6" s="2">
        <f>E6/MAX(E$3:E$457)</f>
        <v>0.85857371794871795</v>
      </c>
      <c r="J6" s="2">
        <f>F6/MAX(F$3:F$457)</f>
        <v>0.81167608286252357</v>
      </c>
      <c r="K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0.71941025433739592</v>
      </c>
      <c r="L6" s="5">
        <f>AVERAGEIF($B$3:$B$457,B6,$K$3:$K$457)</f>
        <v>0.5043837885979594</v>
      </c>
    </row>
    <row r="7" spans="1:12" ht="30" x14ac:dyDescent="0.25">
      <c r="A7" s="10" t="s">
        <v>338</v>
      </c>
      <c r="B7" s="14" t="s">
        <v>465</v>
      </c>
      <c r="C7" s="8">
        <v>4250</v>
      </c>
      <c r="D7" s="3">
        <v>74280</v>
      </c>
      <c r="E7" s="3">
        <v>121640</v>
      </c>
      <c r="F7" s="9">
        <v>176510</v>
      </c>
      <c r="G7" s="2">
        <f>C7/MAX(C$3:C$457)</f>
        <v>0.24285714285714285</v>
      </c>
      <c r="H7" s="2">
        <f>D7/MAX(D$3:D$457)</f>
        <v>0.89515545914678241</v>
      </c>
      <c r="I7" s="2">
        <f>E7/MAX(E$3:E$457)</f>
        <v>0.97467948717948716</v>
      </c>
      <c r="J7" s="2">
        <f>F7/MAX(F$3:F$457)</f>
        <v>0.89840688145772896</v>
      </c>
      <c r="K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0.65095379381520424</v>
      </c>
      <c r="L7" s="5">
        <f>AVERAGEIF($B$3:$B$457,B7,$K$3:$K$457)</f>
        <v>0.5043837885979594</v>
      </c>
    </row>
    <row r="8" spans="1:12" ht="30" x14ac:dyDescent="0.25">
      <c r="A8" s="10" t="s">
        <v>208</v>
      </c>
      <c r="B8" s="14" t="s">
        <v>465</v>
      </c>
      <c r="C8" s="8">
        <v>6150</v>
      </c>
      <c r="D8" s="3">
        <v>67040</v>
      </c>
      <c r="E8" s="3">
        <v>108160</v>
      </c>
      <c r="F8" s="9">
        <v>159680</v>
      </c>
      <c r="G8" s="2">
        <f>C8/MAX(C$3:C$457)</f>
        <v>0.35142857142857142</v>
      </c>
      <c r="H8" s="2">
        <f>D8/MAX(D$3:D$457)</f>
        <v>0.80790551940226563</v>
      </c>
      <c r="I8" s="2">
        <f>E8/MAX(E$3:E$457)</f>
        <v>0.8666666666666667</v>
      </c>
      <c r="J8" s="2">
        <f>F8/MAX(F$3:F$457)</f>
        <v>0.81274494833816868</v>
      </c>
      <c r="K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0.63827682689964393</v>
      </c>
      <c r="L8" s="5">
        <f>AVERAGEIF($B$3:$B$457,B8,$K$3:$K$457)</f>
        <v>0.5043837885979594</v>
      </c>
    </row>
    <row r="9" spans="1:12" ht="30" x14ac:dyDescent="0.25">
      <c r="A9" s="10" t="s">
        <v>12</v>
      </c>
      <c r="B9" s="14" t="s">
        <v>465</v>
      </c>
      <c r="C9" s="8">
        <v>3640</v>
      </c>
      <c r="D9" s="3">
        <v>66800</v>
      </c>
      <c r="E9" s="3">
        <v>105430</v>
      </c>
      <c r="F9" s="9">
        <v>159160</v>
      </c>
      <c r="G9" s="2">
        <f>C9/MAX(C$3:C$457)</f>
        <v>0.20799999999999999</v>
      </c>
      <c r="H9" s="2">
        <f>D9/MAX(D$3:D$457)</f>
        <v>0.80501325620631481</v>
      </c>
      <c r="I9" s="2">
        <f>E9/MAX(E$3:E$457)</f>
        <v>0.84479166666666672</v>
      </c>
      <c r="J9" s="2">
        <f>F9/MAX(F$3:F$457)</f>
        <v>0.81009823382704738</v>
      </c>
      <c r="K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0.57543488022104239</v>
      </c>
      <c r="L9" s="5">
        <f>AVERAGEIF($B$3:$B$457,B9,$K$3:$K$457)</f>
        <v>0.5043837885979594</v>
      </c>
    </row>
    <row r="10" spans="1:12" x14ac:dyDescent="0.25">
      <c r="A10" s="10" t="s">
        <v>24</v>
      </c>
      <c r="B10" s="14" t="s">
        <v>465</v>
      </c>
      <c r="C10" s="8">
        <v>480</v>
      </c>
      <c r="D10" s="3">
        <v>66130</v>
      </c>
      <c r="E10" s="3">
        <v>120680</v>
      </c>
      <c r="F10" s="9">
        <v>187410</v>
      </c>
      <c r="G10" s="2">
        <f>C10/MAX(C$3:C$457)</f>
        <v>2.7428571428571427E-2</v>
      </c>
      <c r="H10" s="2">
        <f>D10/MAX(D$3:D$457)</f>
        <v>0.79693902145095208</v>
      </c>
      <c r="I10" s="2">
        <f>E10/MAX(E$3:E$457)</f>
        <v>0.96698717948717949</v>
      </c>
      <c r="J10" s="2">
        <f>F10/MAX(F$3:F$457)</f>
        <v>0.95388608947930986</v>
      </c>
      <c r="K1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0.56238124005633472</v>
      </c>
      <c r="L10" s="5">
        <f>AVERAGEIF($B$3:$B$457,B10,$K$3:$K$457)</f>
        <v>0.5043837885979594</v>
      </c>
    </row>
    <row r="11" spans="1:12" ht="30" x14ac:dyDescent="0.25">
      <c r="A11" s="10" t="s">
        <v>336</v>
      </c>
      <c r="B11" s="14" t="s">
        <v>465</v>
      </c>
      <c r="C11" s="8">
        <v>2670</v>
      </c>
      <c r="D11" s="3">
        <v>67470</v>
      </c>
      <c r="E11" s="3">
        <v>108350</v>
      </c>
      <c r="F11" s="9">
        <v>155370</v>
      </c>
      <c r="G11" s="2">
        <f>C11/MAX(C$3:C$457)</f>
        <v>0.15257142857142858</v>
      </c>
      <c r="H11" s="2">
        <f>D11/MAX(D$3:D$457)</f>
        <v>0.81308749096167754</v>
      </c>
      <c r="I11" s="2">
        <f>E11/MAX(E$3:E$457)</f>
        <v>0.86818910256410253</v>
      </c>
      <c r="J11" s="2">
        <f>F11/MAX(F$3:F$457)</f>
        <v>0.79080775690945182</v>
      </c>
      <c r="K1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0.5543314548130065</v>
      </c>
      <c r="L11" s="5">
        <f>AVERAGEIF($B$3:$B$457,B11,$K$3:$K$457)</f>
        <v>0.5043837885979594</v>
      </c>
    </row>
    <row r="12" spans="1:12" x14ac:dyDescent="0.25">
      <c r="A12" s="10" t="s">
        <v>420</v>
      </c>
      <c r="B12" s="14" t="s">
        <v>465</v>
      </c>
      <c r="C12" s="8">
        <v>160</v>
      </c>
      <c r="D12" s="3">
        <v>70860</v>
      </c>
      <c r="E12" s="3">
        <v>112200</v>
      </c>
      <c r="F12" s="9">
        <v>157160</v>
      </c>
      <c r="G12" s="2">
        <f>C12/MAX(C$3:C$457)</f>
        <v>9.1428571428571435E-3</v>
      </c>
      <c r="H12" s="2">
        <f>D12/MAX(D$3:D$457)</f>
        <v>0.85394070860448301</v>
      </c>
      <c r="I12" s="2">
        <f>E12/MAX(E$3:E$457)</f>
        <v>0.89903846153846156</v>
      </c>
      <c r="J12" s="2">
        <f>F12/MAX(F$3:F$457)</f>
        <v>0.79991856263042704</v>
      </c>
      <c r="K1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0.51153558211311445</v>
      </c>
      <c r="L12" s="5">
        <f>AVERAGEIF($B$3:$B$457,B12,$K$3:$K$457)</f>
        <v>0.5043837885979594</v>
      </c>
    </row>
    <row r="13" spans="1:12" x14ac:dyDescent="0.25">
      <c r="A13" s="10" t="s">
        <v>335</v>
      </c>
      <c r="B13" s="14" t="s">
        <v>465</v>
      </c>
      <c r="C13" s="8">
        <v>2870</v>
      </c>
      <c r="D13" s="3">
        <v>63340</v>
      </c>
      <c r="E13" s="3">
        <v>96290</v>
      </c>
      <c r="F13" s="9">
        <v>133400</v>
      </c>
      <c r="G13" s="2">
        <f>C13/MAX(C$3:C$457)</f>
        <v>0.16400000000000001</v>
      </c>
      <c r="H13" s="2">
        <f>D13/MAX(D$3:D$457)</f>
        <v>0.76331646179802359</v>
      </c>
      <c r="I13" s="2">
        <f>E13/MAX(E$3:E$457)</f>
        <v>0.77155448717948716</v>
      </c>
      <c r="J13" s="2">
        <f>F13/MAX(F$3:F$457)</f>
        <v>0.67898406881457729</v>
      </c>
      <c r="K1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0.50415438390924527</v>
      </c>
      <c r="L13" s="5">
        <f>AVERAGEIF($B$3:$B$457,B13,$K$3:$K$457)</f>
        <v>0.5043837885979594</v>
      </c>
    </row>
    <row r="14" spans="1:12" ht="30" x14ac:dyDescent="0.25">
      <c r="A14" s="10" t="s">
        <v>287</v>
      </c>
      <c r="B14" s="14" t="s">
        <v>465</v>
      </c>
      <c r="C14" s="8">
        <v>1560</v>
      </c>
      <c r="D14" s="3">
        <v>65610</v>
      </c>
      <c r="E14" s="3">
        <v>101580</v>
      </c>
      <c r="F14" s="9">
        <v>144590</v>
      </c>
      <c r="G14" s="2">
        <f>C14/MAX(C$3:C$457)</f>
        <v>8.9142857142857149E-2</v>
      </c>
      <c r="H14" s="2">
        <f>D14/MAX(D$3:D$457)</f>
        <v>0.79067245119305862</v>
      </c>
      <c r="I14" s="2">
        <f>E14/MAX(E$3:E$457)</f>
        <v>0.81394230769230769</v>
      </c>
      <c r="J14" s="2">
        <f>F14/MAX(F$3:F$457)</f>
        <v>0.73593932915966809</v>
      </c>
      <c r="K1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0.50103130436448029</v>
      </c>
      <c r="L14" s="5">
        <f>AVERAGEIF($B$3:$B$457,B14,$K$3:$K$457)</f>
        <v>0.5043837885979594</v>
      </c>
    </row>
    <row r="15" spans="1:12" ht="30" x14ac:dyDescent="0.25">
      <c r="A15" s="10" t="s">
        <v>343</v>
      </c>
      <c r="B15" s="14" t="s">
        <v>465</v>
      </c>
      <c r="C15" s="8">
        <v>390</v>
      </c>
      <c r="D15" s="3">
        <v>63910</v>
      </c>
      <c r="E15" s="3">
        <v>105260</v>
      </c>
      <c r="F15" s="9">
        <v>158650</v>
      </c>
      <c r="G15" s="2">
        <f>C15/MAX(C$3:C$457)</f>
        <v>2.2285714285714287E-2</v>
      </c>
      <c r="H15" s="2">
        <f>D15/MAX(D$3:D$457)</f>
        <v>0.77018558688840688</v>
      </c>
      <c r="I15" s="2">
        <f>E15/MAX(E$3:E$457)</f>
        <v>0.84342948717948718</v>
      </c>
      <c r="J15" s="2">
        <f>F15/MAX(F$3:F$457)</f>
        <v>0.80750241767190922</v>
      </c>
      <c r="K1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0.49500362560142147</v>
      </c>
      <c r="L15" s="5">
        <f>AVERAGEIF($B$3:$B$457,B15,$K$3:$K$457)</f>
        <v>0.5043837885979594</v>
      </c>
    </row>
    <row r="16" spans="1:12" x14ac:dyDescent="0.25">
      <c r="A16" s="10" t="s">
        <v>342</v>
      </c>
      <c r="B16" s="14" t="s">
        <v>465</v>
      </c>
      <c r="C16" s="8">
        <v>80</v>
      </c>
      <c r="D16" s="3">
        <v>65580</v>
      </c>
      <c r="E16" s="3">
        <v>102470</v>
      </c>
      <c r="F16" s="9">
        <v>155020</v>
      </c>
      <c r="G16" s="2">
        <f>C16/MAX(C$3:C$457)</f>
        <v>4.5714285714285718E-3</v>
      </c>
      <c r="H16" s="2">
        <f>D16/MAX(D$3:D$457)</f>
        <v>0.7903109182935647</v>
      </c>
      <c r="I16" s="2">
        <f>E16/MAX(E$3:E$457)</f>
        <v>0.82107371794871797</v>
      </c>
      <c r="J16" s="2">
        <f>F16/MAX(F$3:F$457)</f>
        <v>0.78902631445004323</v>
      </c>
      <c r="K1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0.48184653137486055</v>
      </c>
      <c r="L16" s="5">
        <f>AVERAGEIF($B$3:$B$457,B16,$K$3:$K$457)</f>
        <v>0.5043837885979594</v>
      </c>
    </row>
    <row r="17" spans="1:12" x14ac:dyDescent="0.25">
      <c r="A17" s="10" t="s">
        <v>73</v>
      </c>
      <c r="B17" s="14" t="s">
        <v>465</v>
      </c>
      <c r="C17" s="8">
        <v>40</v>
      </c>
      <c r="D17" s="3">
        <v>64040</v>
      </c>
      <c r="E17" s="3">
        <v>102100</v>
      </c>
      <c r="F17" s="9">
        <v>148360</v>
      </c>
      <c r="G17" s="2">
        <f>C17/MAX(C$3:C$457)</f>
        <v>2.2857142857142859E-3</v>
      </c>
      <c r="H17" s="2">
        <f>D17/MAX(D$3:D$457)</f>
        <v>0.77175222945288025</v>
      </c>
      <c r="I17" s="2">
        <f>E17/MAX(E$3:E$457)</f>
        <v>0.81810897435897434</v>
      </c>
      <c r="J17" s="2">
        <f>F17/MAX(F$3:F$457)</f>
        <v>0.75512800936529745</v>
      </c>
      <c r="K1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0.46908091734533697</v>
      </c>
      <c r="L17" s="5">
        <f>AVERAGEIF($B$3:$B$457,B17,$K$3:$K$457)</f>
        <v>0.5043837885979594</v>
      </c>
    </row>
    <row r="18" spans="1:12" x14ac:dyDescent="0.25">
      <c r="A18" s="10" t="s">
        <v>344</v>
      </c>
      <c r="B18" s="14" t="s">
        <v>465</v>
      </c>
      <c r="C18" s="8">
        <v>290</v>
      </c>
      <c r="D18" s="3">
        <v>60900</v>
      </c>
      <c r="E18" s="3">
        <v>98540</v>
      </c>
      <c r="F18" s="9">
        <v>141710</v>
      </c>
      <c r="G18" s="2">
        <f>C18/MAX(C$3:C$457)</f>
        <v>1.657142857142857E-2</v>
      </c>
      <c r="H18" s="2">
        <f>D18/MAX(D$3:D$457)</f>
        <v>0.73391178597252349</v>
      </c>
      <c r="I18" s="2">
        <f>E18/MAX(E$3:E$457)</f>
        <v>0.7895833333333333</v>
      </c>
      <c r="J18" s="2">
        <f>F18/MAX(F$3:F$457)</f>
        <v>0.72128060263653482</v>
      </c>
      <c r="K1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0.45495215665025035</v>
      </c>
      <c r="L18" s="5">
        <f>AVERAGEIF($B$3:$B$457,B18,$K$3:$K$457)</f>
        <v>0.5043837885979594</v>
      </c>
    </row>
    <row r="19" spans="1:12" ht="30" x14ac:dyDescent="0.25">
      <c r="A19" s="10" t="s">
        <v>296</v>
      </c>
      <c r="B19" s="14" t="s">
        <v>465</v>
      </c>
      <c r="C19" s="8">
        <v>450</v>
      </c>
      <c r="D19" s="3">
        <v>56280</v>
      </c>
      <c r="E19" s="3">
        <v>95770</v>
      </c>
      <c r="F19" s="9">
        <v>146580</v>
      </c>
      <c r="G19" s="2">
        <f>C19/MAX(C$3:C$457)</f>
        <v>2.5714285714285714E-2</v>
      </c>
      <c r="H19" s="2">
        <f>D19/MAX(D$3:D$457)</f>
        <v>0.67823571945047001</v>
      </c>
      <c r="I19" s="2">
        <f>E19/MAX(E$3:E$457)</f>
        <v>0.76738782051282051</v>
      </c>
      <c r="J19" s="2">
        <f>F19/MAX(F$3:F$457)</f>
        <v>0.74606810200030538</v>
      </c>
      <c r="K1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0.45201566180592523</v>
      </c>
      <c r="L19" s="5">
        <f>AVERAGEIF($B$3:$B$457,B19,$K$3:$K$457)</f>
        <v>0.5043837885979594</v>
      </c>
    </row>
    <row r="20" spans="1:12" ht="30" x14ac:dyDescent="0.25">
      <c r="A20" s="10" t="s">
        <v>329</v>
      </c>
      <c r="B20" s="14" t="s">
        <v>465</v>
      </c>
      <c r="C20" s="8">
        <v>620</v>
      </c>
      <c r="D20" s="3">
        <v>53270</v>
      </c>
      <c r="E20" s="3">
        <v>93470</v>
      </c>
      <c r="F20" s="9">
        <v>147740</v>
      </c>
      <c r="G20" s="2">
        <f>C20/MAX(C$3:C$457)</f>
        <v>3.5428571428571427E-2</v>
      </c>
      <c r="H20" s="2">
        <f>D20/MAX(D$3:D$457)</f>
        <v>0.64196191853458662</v>
      </c>
      <c r="I20" s="2">
        <f>E20/MAX(E$3:E$457)</f>
        <v>0.74895833333333328</v>
      </c>
      <c r="J20" s="2">
        <f>F20/MAX(F$3:F$457)</f>
        <v>0.75197231129434516</v>
      </c>
      <c r="K2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0.44825046084186948</v>
      </c>
      <c r="L20" s="5">
        <f>AVERAGEIF($B$3:$B$457,B20,$K$3:$K$457)</f>
        <v>0.5043837885979594</v>
      </c>
    </row>
    <row r="21" spans="1:12" x14ac:dyDescent="0.25">
      <c r="A21" s="10" t="s">
        <v>222</v>
      </c>
      <c r="B21" s="14" t="s">
        <v>465</v>
      </c>
      <c r="C21" s="8">
        <v>50</v>
      </c>
      <c r="D21" s="3">
        <v>57440</v>
      </c>
      <c r="E21" s="3">
        <v>92520</v>
      </c>
      <c r="F21" s="9">
        <v>148750</v>
      </c>
      <c r="G21" s="2">
        <f>C21/MAX(C$3:C$457)</f>
        <v>2.8571428571428571E-3</v>
      </c>
      <c r="H21" s="2">
        <f>D21/MAX(D$3:D$457)</f>
        <v>0.69221499156423238</v>
      </c>
      <c r="I21" s="2">
        <f>E21/MAX(E$3:E$457)</f>
        <v>0.74134615384615388</v>
      </c>
      <c r="J21" s="2">
        <f>F21/MAX(F$3:F$457)</f>
        <v>0.75711304524863843</v>
      </c>
      <c r="K2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0.44252259795888238</v>
      </c>
      <c r="L21" s="5">
        <f>AVERAGEIF($B$3:$B$457,B21,$K$3:$K$457)</f>
        <v>0.5043837885979594</v>
      </c>
    </row>
    <row r="22" spans="1:12" ht="30" x14ac:dyDescent="0.25">
      <c r="A22" s="10" t="s">
        <v>340</v>
      </c>
      <c r="B22" s="14" t="s">
        <v>465</v>
      </c>
      <c r="C22" s="8">
        <v>60</v>
      </c>
      <c r="D22" s="3">
        <v>64220</v>
      </c>
      <c r="E22" s="3">
        <v>96460</v>
      </c>
      <c r="F22" s="9">
        <v>132760</v>
      </c>
      <c r="G22" s="2">
        <f>C22/MAX(C$3:C$457)</f>
        <v>3.4285714285714284E-3</v>
      </c>
      <c r="H22" s="2">
        <f>D22/MAX(D$3:D$457)</f>
        <v>0.77392142684984333</v>
      </c>
      <c r="I22" s="2">
        <f>E22/MAX(E$3:E$457)</f>
        <v>0.7729166666666667</v>
      </c>
      <c r="J22" s="2">
        <f>F22/MAX(F$3:F$457)</f>
        <v>0.67572657403165881</v>
      </c>
      <c r="K2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0.44097461944015315</v>
      </c>
      <c r="L22" s="5">
        <f>AVERAGEIF($B$3:$B$457,B22,$K$3:$K$457)</f>
        <v>0.5043837885979594</v>
      </c>
    </row>
    <row r="23" spans="1:12" x14ac:dyDescent="0.25">
      <c r="A23" s="10" t="s">
        <v>424</v>
      </c>
      <c r="B23" s="14" t="s">
        <v>465</v>
      </c>
      <c r="C23" s="8">
        <v>90</v>
      </c>
      <c r="D23" s="3">
        <v>55880</v>
      </c>
      <c r="E23" s="3">
        <v>94300</v>
      </c>
      <c r="F23" s="9">
        <v>140650</v>
      </c>
      <c r="G23" s="2">
        <f>C23/MAX(C$3:C$457)</f>
        <v>5.1428571428571426E-3</v>
      </c>
      <c r="H23" s="2">
        <f>D23/MAX(D$3:D$457)</f>
        <v>0.67341528079055191</v>
      </c>
      <c r="I23" s="2">
        <f>E23/MAX(E$3:E$457)</f>
        <v>0.75560897435897434</v>
      </c>
      <c r="J23" s="2">
        <f>F23/MAX(F$3:F$457)</f>
        <v>0.71588537690232601</v>
      </c>
      <c r="K2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0.43316257407310199</v>
      </c>
      <c r="L23" s="5">
        <f>AVERAGEIF($B$3:$B$457,B23,$K$3:$K$457)</f>
        <v>0.5043837885979594</v>
      </c>
    </row>
    <row r="24" spans="1:12" x14ac:dyDescent="0.25">
      <c r="A24" s="10" t="s">
        <v>401</v>
      </c>
      <c r="B24" s="14" t="s">
        <v>465</v>
      </c>
      <c r="C24" s="8">
        <v>150</v>
      </c>
      <c r="D24" s="3">
        <v>65770</v>
      </c>
      <c r="E24" s="3">
        <v>93110</v>
      </c>
      <c r="F24" s="9">
        <v>126780</v>
      </c>
      <c r="G24" s="2">
        <f>C24/MAX(C$3:C$457)</f>
        <v>8.5714285714285719E-3</v>
      </c>
      <c r="H24" s="2">
        <f>D24/MAX(D$3:D$457)</f>
        <v>0.7926006266570258</v>
      </c>
      <c r="I24" s="2">
        <f>E24/MAX(E$3:E$457)</f>
        <v>0.74607371794871791</v>
      </c>
      <c r="J24" s="2">
        <f>F24/MAX(F$3:F$457)</f>
        <v>0.6452893571537639</v>
      </c>
      <c r="K2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0.43285574830530987</v>
      </c>
      <c r="L24" s="5">
        <f>AVERAGEIF($B$3:$B$457,B24,$K$3:$K$457)</f>
        <v>0.5043837885979594</v>
      </c>
    </row>
    <row r="25" spans="1:12" x14ac:dyDescent="0.25">
      <c r="A25" s="10" t="s">
        <v>232</v>
      </c>
      <c r="B25" s="14" t="s">
        <v>465</v>
      </c>
      <c r="C25" s="8">
        <v>150</v>
      </c>
      <c r="D25" s="3">
        <v>57150</v>
      </c>
      <c r="E25" s="3">
        <v>89320</v>
      </c>
      <c r="F25" s="9">
        <v>126630</v>
      </c>
      <c r="G25" s="2">
        <f>C25/MAX(C$3:C$457)</f>
        <v>8.5714285714285719E-3</v>
      </c>
      <c r="H25" s="2">
        <f>D25/MAX(D$3:D$457)</f>
        <v>0.68872017353579174</v>
      </c>
      <c r="I25" s="2">
        <f>E25/MAX(E$3:E$457)</f>
        <v>0.71570512820512822</v>
      </c>
      <c r="J25" s="2">
        <f>F25/MAX(F$3:F$457)</f>
        <v>0.64452588181401738</v>
      </c>
      <c r="K2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0.41100909355347021</v>
      </c>
      <c r="L25" s="5">
        <f>AVERAGEIF($B$3:$B$457,B25,$K$3:$K$457)</f>
        <v>0.5043837885979594</v>
      </c>
    </row>
    <row r="26" spans="1:12" ht="30" x14ac:dyDescent="0.25">
      <c r="A26" s="10" t="s">
        <v>322</v>
      </c>
      <c r="B26" s="14" t="s">
        <v>465</v>
      </c>
      <c r="C26" s="8">
        <v>1000</v>
      </c>
      <c r="D26" s="3">
        <v>52970</v>
      </c>
      <c r="E26" s="3">
        <v>83450</v>
      </c>
      <c r="F26" s="9">
        <v>122580</v>
      </c>
      <c r="G26" s="2">
        <f>C26/MAX(C$3:C$457)</f>
        <v>5.7142857142857141E-2</v>
      </c>
      <c r="H26" s="2">
        <f>D26/MAX(D$3:D$457)</f>
        <v>0.63834658953964807</v>
      </c>
      <c r="I26" s="2">
        <f>E26/MAX(E$3:E$457)</f>
        <v>0.66866987179487181</v>
      </c>
      <c r="J26" s="2">
        <f>F26/MAX(F$3:F$457)</f>
        <v>0.62391204764086117</v>
      </c>
      <c r="K2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0.40832111755727973</v>
      </c>
      <c r="L26" s="5">
        <f>AVERAGEIF($B$3:$B$457,B26,$K$3:$K$457)</f>
        <v>0.5043837885979594</v>
      </c>
    </row>
    <row r="27" spans="1:12" x14ac:dyDescent="0.25">
      <c r="A27" s="10" t="s">
        <v>138</v>
      </c>
      <c r="B27" s="14" t="s">
        <v>465</v>
      </c>
      <c r="C27" s="8">
        <v>110</v>
      </c>
      <c r="D27" s="3">
        <v>52380</v>
      </c>
      <c r="E27" s="3">
        <v>90400</v>
      </c>
      <c r="F27" s="9">
        <v>131160</v>
      </c>
      <c r="G27" s="2">
        <f>C27/MAX(C$3:C$457)</f>
        <v>6.285714285714286E-3</v>
      </c>
      <c r="H27" s="2">
        <f>D27/MAX(D$3:D$457)</f>
        <v>0.63123644251626898</v>
      </c>
      <c r="I27" s="2">
        <f>E27/MAX(E$3:E$457)</f>
        <v>0.72435897435897434</v>
      </c>
      <c r="J27" s="2">
        <f>F27/MAX(F$3:F$457)</f>
        <v>0.6675828370743625</v>
      </c>
      <c r="K2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0.40896725623211161</v>
      </c>
      <c r="L27" s="5">
        <f>AVERAGEIF($B$3:$B$457,B27,$K$3:$K$457)</f>
        <v>0.5043837885979594</v>
      </c>
    </row>
    <row r="28" spans="1:12" ht="30" x14ac:dyDescent="0.25">
      <c r="A28" s="10" t="s">
        <v>341</v>
      </c>
      <c r="B28" s="14" t="s">
        <v>465</v>
      </c>
      <c r="C28" s="8">
        <v>180</v>
      </c>
      <c r="D28" s="3">
        <v>70480</v>
      </c>
      <c r="E28" s="3">
        <v>124670</v>
      </c>
      <c r="F28" s="9">
        <v>178840</v>
      </c>
      <c r="G28" s="2">
        <f>C28/MAX(C$3:C$457)</f>
        <v>1.0285714285714285E-2</v>
      </c>
      <c r="H28" s="2">
        <f>D28/MAX(D$3:D$457)</f>
        <v>0.84936129187756082</v>
      </c>
      <c r="I28" s="2">
        <f>E28/MAX(E$3:E$457)</f>
        <v>0.99895833333333328</v>
      </c>
      <c r="J28" s="2">
        <f>F28/MAX(F$3:F$457)</f>
        <v>0.91026619840179157</v>
      </c>
      <c r="K2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0.55887669576303434</v>
      </c>
      <c r="L28" s="5">
        <f>AVERAGEIF($B$3:$B$457,B28,$K$3:$K$457)</f>
        <v>0.5043837885979594</v>
      </c>
    </row>
    <row r="29" spans="1:12" ht="45" x14ac:dyDescent="0.25">
      <c r="A29" s="10" t="s">
        <v>337</v>
      </c>
      <c r="B29" s="14" t="s">
        <v>465</v>
      </c>
      <c r="C29" s="8">
        <v>930</v>
      </c>
      <c r="D29" s="3">
        <v>76620</v>
      </c>
      <c r="E29" s="3">
        <v>116540</v>
      </c>
      <c r="F29" s="9">
        <v>159800</v>
      </c>
      <c r="G29" s="2">
        <f>C29/MAX(C$3:C$457)</f>
        <v>5.3142857142857144E-2</v>
      </c>
      <c r="H29" s="2">
        <f>D29/MAX(D$3:D$457)</f>
        <v>0.92335502530730296</v>
      </c>
      <c r="I29" s="2">
        <f>E29/MAX(E$3:E$457)</f>
        <v>0.93381410256410258</v>
      </c>
      <c r="J29" s="2">
        <f>F29/MAX(F$3:F$457)</f>
        <v>0.81335572860996586</v>
      </c>
      <c r="K2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0.54986214931855026</v>
      </c>
      <c r="L29" s="5">
        <f>AVERAGEIF($B$3:$B$457,B29,$K$3:$K$457)</f>
        <v>0.5043837885979594</v>
      </c>
    </row>
    <row r="30" spans="1:12" ht="30" x14ac:dyDescent="0.25">
      <c r="A30" s="10" t="s">
        <v>304</v>
      </c>
      <c r="B30" s="14" t="s">
        <v>480</v>
      </c>
      <c r="C30" s="8">
        <v>4450</v>
      </c>
      <c r="D30" s="3">
        <v>65620</v>
      </c>
      <c r="E30" s="3">
        <v>96650</v>
      </c>
      <c r="F30" s="9">
        <v>133020</v>
      </c>
      <c r="G30" s="2">
        <f>C30/MAX(C$3:C$457)</f>
        <v>0.25428571428571428</v>
      </c>
      <c r="H30" s="2">
        <f>D30/MAX(D$3:D$457)</f>
        <v>0.79079296215955652</v>
      </c>
      <c r="I30" s="2">
        <f>E30/MAX(E$3:E$457)</f>
        <v>0.77443910256410253</v>
      </c>
      <c r="J30" s="2">
        <f>F30/MAX(F$3:F$457)</f>
        <v>0.67704993128721946</v>
      </c>
      <c r="K3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0.54448353337284461</v>
      </c>
      <c r="L30" s="5">
        <f>AVERAGEIF($B$3:$B$457,B30,$K$3:$K$457)</f>
        <v>0.47990643444347258</v>
      </c>
    </row>
    <row r="31" spans="1:12" ht="30" x14ac:dyDescent="0.25">
      <c r="A31" s="10" t="s">
        <v>451</v>
      </c>
      <c r="B31" s="14" t="s">
        <v>480</v>
      </c>
      <c r="C31" s="8">
        <v>700</v>
      </c>
      <c r="D31" s="3">
        <v>70320</v>
      </c>
      <c r="E31" s="3">
        <v>106660</v>
      </c>
      <c r="F31" s="9">
        <v>180320</v>
      </c>
      <c r="G31" s="2">
        <f>C31/MAX(C$3:C$457)</f>
        <v>0.04</v>
      </c>
      <c r="H31" s="2">
        <f>D31/MAX(D$3:D$457)</f>
        <v>0.84743311641359365</v>
      </c>
      <c r="I31" s="2">
        <f>E31/MAX(E$3:E$457)</f>
        <v>0.85464743589743586</v>
      </c>
      <c r="J31" s="2">
        <f>F31/MAX(F$3:F$457)</f>
        <v>0.91779915508729071</v>
      </c>
      <c r="K3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0.54349424341334895</v>
      </c>
      <c r="L31" s="5">
        <f>AVERAGEIF($B$3:$B$457,B31,$K$3:$K$457)</f>
        <v>0.47990643444347258</v>
      </c>
    </row>
    <row r="32" spans="1:12" ht="30" x14ac:dyDescent="0.25">
      <c r="A32" s="10" t="s">
        <v>52</v>
      </c>
      <c r="B32" s="14" t="s">
        <v>480</v>
      </c>
      <c r="C32" s="8">
        <v>210</v>
      </c>
      <c r="D32" s="3">
        <v>67960</v>
      </c>
      <c r="E32" s="3">
        <v>107610</v>
      </c>
      <c r="F32" s="9">
        <v>152180</v>
      </c>
      <c r="G32" s="2">
        <f>C32/MAX(C$3:C$457)</f>
        <v>1.2E-2</v>
      </c>
      <c r="H32" s="2">
        <f>D32/MAX(D$3:D$457)</f>
        <v>0.81899252832007707</v>
      </c>
      <c r="I32" s="2">
        <f>E32/MAX(E$3:E$457)</f>
        <v>0.86225961538461537</v>
      </c>
      <c r="J32" s="2">
        <f>F32/MAX(F$3:F$457)</f>
        <v>0.77457118135084235</v>
      </c>
      <c r="K3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0.4937435976626452</v>
      </c>
      <c r="L32" s="5">
        <f>AVERAGEIF($B$3:$B$457,B32,$K$3:$K$457)</f>
        <v>0.47990643444347258</v>
      </c>
    </row>
    <row r="33" spans="1:12" ht="30" x14ac:dyDescent="0.25">
      <c r="A33" s="10" t="s">
        <v>26</v>
      </c>
      <c r="B33" s="14" t="s">
        <v>480</v>
      </c>
      <c r="C33" s="8">
        <v>1140</v>
      </c>
      <c r="D33" s="3">
        <v>61360</v>
      </c>
      <c r="E33" s="3">
        <v>96720</v>
      </c>
      <c r="F33" s="9">
        <v>139960</v>
      </c>
      <c r="G33" s="2">
        <f>C33/MAX(C$3:C$457)</f>
        <v>6.5142857142857141E-2</v>
      </c>
      <c r="H33" s="2">
        <f>D33/MAX(D$3:D$457)</f>
        <v>0.73945529043142921</v>
      </c>
      <c r="I33" s="2">
        <f>E33/MAX(E$3:E$457)</f>
        <v>0.77500000000000002</v>
      </c>
      <c r="J33" s="2">
        <f>F33/MAX(F$3:F$457)</f>
        <v>0.71237339033949199</v>
      </c>
      <c r="K3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0.47006878400673024</v>
      </c>
      <c r="L33" s="5">
        <f>AVERAGEIF($B$3:$B$457,B33,$K$3:$K$457)</f>
        <v>0.47990643444347258</v>
      </c>
    </row>
    <row r="34" spans="1:12" ht="30" x14ac:dyDescent="0.25">
      <c r="A34" s="10" t="s">
        <v>353</v>
      </c>
      <c r="B34" s="14" t="s">
        <v>480</v>
      </c>
      <c r="C34" s="8">
        <v>900</v>
      </c>
      <c r="D34" s="3">
        <v>19080</v>
      </c>
      <c r="E34" s="3">
        <v>75520</v>
      </c>
      <c r="F34" s="9">
        <v>134900</v>
      </c>
      <c r="G34" s="2">
        <f>C34/MAX(C$3:C$457)</f>
        <v>5.1428571428571428E-2</v>
      </c>
      <c r="H34" s="2">
        <f>D34/MAX(D$3:D$457)</f>
        <v>0.2299349240780911</v>
      </c>
      <c r="I34" s="2">
        <f>E34/MAX(E$3:E$457)</f>
        <v>0.60512820512820509</v>
      </c>
      <c r="J34" s="2">
        <f>F34/MAX(F$3:F$457)</f>
        <v>0.68661882221204251</v>
      </c>
      <c r="K3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0.34774201376179392</v>
      </c>
      <c r="L34" s="5">
        <f>AVERAGEIF($B$3:$B$457,B34,$K$3:$K$457)</f>
        <v>0.47990643444347258</v>
      </c>
    </row>
    <row r="35" spans="1:12" ht="30" x14ac:dyDescent="0.25">
      <c r="A35" s="10" t="s">
        <v>444</v>
      </c>
      <c r="B35" s="14" t="s">
        <v>511</v>
      </c>
      <c r="C35" s="8">
        <v>100</v>
      </c>
      <c r="D35" s="3">
        <v>63630</v>
      </c>
      <c r="E35" s="3">
        <v>108890</v>
      </c>
      <c r="F35" s="9">
        <v>155020</v>
      </c>
      <c r="G35" s="2">
        <f>C35/MAX(C$3:C$457)</f>
        <v>5.7142857142857143E-3</v>
      </c>
      <c r="H35" s="2">
        <f>D35/MAX(D$3:D$457)</f>
        <v>0.76681127982646424</v>
      </c>
      <c r="I35" s="2">
        <f>E35/MAX(E$3:E$457)</f>
        <v>0.87251602564102559</v>
      </c>
      <c r="J35" s="2">
        <f>F35/MAX(F$3:F$457)</f>
        <v>0.78902631445004323</v>
      </c>
      <c r="K3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0.48906719000039989</v>
      </c>
      <c r="L35" s="5">
        <f>AVERAGEIF($B$3:$B$457,B35,$K$3:$K$457)</f>
        <v>0.47539924083870883</v>
      </c>
    </row>
    <row r="36" spans="1:12" ht="30" x14ac:dyDescent="0.25">
      <c r="A36" s="10" t="s">
        <v>162</v>
      </c>
      <c r="B36" s="14" t="s">
        <v>511</v>
      </c>
      <c r="C36" s="8">
        <v>4820</v>
      </c>
      <c r="D36" s="3">
        <v>68690</v>
      </c>
      <c r="E36" s="3">
        <v>124800</v>
      </c>
      <c r="F36" s="9">
        <v>196470</v>
      </c>
      <c r="G36" s="2">
        <f>C36/MAX(C$3:C$457)</f>
        <v>0.27542857142857141</v>
      </c>
      <c r="H36" s="2">
        <f>D36/MAX(D$3:D$457)</f>
        <v>0.82778982887442754</v>
      </c>
      <c r="I36" s="2">
        <f>E36/MAX(E$3:E$457)</f>
        <v>1</v>
      </c>
      <c r="J36" s="2">
        <f>F36/MAX(F$3:F$457)</f>
        <v>1</v>
      </c>
      <c r="K3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0.68433990290259272</v>
      </c>
      <c r="L36" s="5">
        <f>AVERAGEIF($B$3:$B$457,B36,$K$3:$K$457)</f>
        <v>0.47539924083870883</v>
      </c>
    </row>
    <row r="37" spans="1:12" ht="30" x14ac:dyDescent="0.25">
      <c r="A37" s="10" t="s">
        <v>88</v>
      </c>
      <c r="B37" s="14" t="s">
        <v>511</v>
      </c>
      <c r="C37" s="8">
        <v>6370</v>
      </c>
      <c r="D37" s="3">
        <v>62770</v>
      </c>
      <c r="E37" s="3">
        <v>99800</v>
      </c>
      <c r="F37" s="9">
        <v>145750</v>
      </c>
      <c r="G37" s="2">
        <f>C37/MAX(C$3:C$457)</f>
        <v>0.36399999999999999</v>
      </c>
      <c r="H37" s="2">
        <f>D37/MAX(D$3:D$457)</f>
        <v>0.75644733670764042</v>
      </c>
      <c r="I37" s="2">
        <f>E37/MAX(E$3:E$457)</f>
        <v>0.79967948717948723</v>
      </c>
      <c r="J37" s="2">
        <f>F37/MAX(F$3:F$457)</f>
        <v>0.74184353845370798</v>
      </c>
      <c r="K3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0.60446388255547057</v>
      </c>
      <c r="L37" s="5">
        <f>AVERAGEIF($B$3:$B$457,B37,$K$3:$K$457)</f>
        <v>0.47539924083870883</v>
      </c>
    </row>
    <row r="38" spans="1:12" ht="30" x14ac:dyDescent="0.25">
      <c r="A38" s="10" t="s">
        <v>89</v>
      </c>
      <c r="B38" s="14" t="s">
        <v>511</v>
      </c>
      <c r="C38" s="8">
        <v>4320</v>
      </c>
      <c r="D38" s="3">
        <v>65340</v>
      </c>
      <c r="E38" s="3">
        <v>103380</v>
      </c>
      <c r="F38" s="9">
        <v>150160</v>
      </c>
      <c r="G38" s="2">
        <f>C38/MAX(C$3:C$457)</f>
        <v>0.24685714285714286</v>
      </c>
      <c r="H38" s="2">
        <f>D38/MAX(D$3:D$457)</f>
        <v>0.78741865509761388</v>
      </c>
      <c r="I38" s="2">
        <f>E38/MAX(E$3:E$457)</f>
        <v>0.82836538461538467</v>
      </c>
      <c r="J38" s="2">
        <f>F38/MAX(F$3:F$457)</f>
        <v>0.76428971344225582</v>
      </c>
      <c r="K3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0.57360116069114009</v>
      </c>
      <c r="L38" s="5">
        <f>AVERAGEIF($B$3:$B$457,B38,$K$3:$K$457)</f>
        <v>0.47539924083870883</v>
      </c>
    </row>
    <row r="39" spans="1:12" x14ac:dyDescent="0.25">
      <c r="A39" s="10" t="s">
        <v>31</v>
      </c>
      <c r="B39" s="14" t="s">
        <v>511</v>
      </c>
      <c r="C39" s="8">
        <v>370</v>
      </c>
      <c r="D39" s="3">
        <v>76060</v>
      </c>
      <c r="E39" s="3">
        <v>122490</v>
      </c>
      <c r="F39" s="9">
        <v>179750</v>
      </c>
      <c r="G39" s="2">
        <f>C39/MAX(C$3:C$457)</f>
        <v>2.1142857142857144E-2</v>
      </c>
      <c r="H39" s="2">
        <f>D39/MAX(D$3:D$457)</f>
        <v>0.91660641118341768</v>
      </c>
      <c r="I39" s="2">
        <f>E39/MAX(E$3:E$457)</f>
        <v>0.98149038461538463</v>
      </c>
      <c r="J39" s="2">
        <f>F39/MAX(F$3:F$457)</f>
        <v>0.91489794879625386</v>
      </c>
      <c r="K3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0.57097066865679591</v>
      </c>
      <c r="L39" s="5">
        <f>AVERAGEIF($B$3:$B$457,B39,$K$3:$K$457)</f>
        <v>0.47539924083870883</v>
      </c>
    </row>
    <row r="40" spans="1:12" x14ac:dyDescent="0.25">
      <c r="A40" s="10" t="s">
        <v>228</v>
      </c>
      <c r="B40" s="14" t="s">
        <v>511</v>
      </c>
      <c r="C40" s="8">
        <v>220</v>
      </c>
      <c r="D40" s="3">
        <v>82980</v>
      </c>
      <c r="E40" s="3">
        <v>114280</v>
      </c>
      <c r="F40" s="9">
        <v>163670</v>
      </c>
      <c r="G40" s="2">
        <f>C40/MAX(C$3:C$457)</f>
        <v>1.2571428571428572E-2</v>
      </c>
      <c r="H40" s="2">
        <f>D40/MAX(D$3:D$457)</f>
        <v>1</v>
      </c>
      <c r="I40" s="2">
        <f>E40/MAX(E$3:E$457)</f>
        <v>0.91570512820512817</v>
      </c>
      <c r="J40" s="2">
        <f>F40/MAX(F$3:F$457)</f>
        <v>0.8330533923754263</v>
      </c>
      <c r="K4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0.54643294516345364</v>
      </c>
      <c r="L40" s="5">
        <f>AVERAGEIF($B$3:$B$457,B40,$K$3:$K$457)</f>
        <v>0.47539924083870883</v>
      </c>
    </row>
    <row r="41" spans="1:12" ht="30" x14ac:dyDescent="0.25">
      <c r="A41" s="10" t="s">
        <v>334</v>
      </c>
      <c r="B41" s="14" t="s">
        <v>511</v>
      </c>
      <c r="C41" s="8">
        <v>1050</v>
      </c>
      <c r="D41" s="3">
        <v>62150</v>
      </c>
      <c r="E41" s="3">
        <v>108890</v>
      </c>
      <c r="F41" s="9">
        <v>176860</v>
      </c>
      <c r="G41" s="2">
        <f>C41/MAX(C$3:C$457)</f>
        <v>0.06</v>
      </c>
      <c r="H41" s="2">
        <f>D41/MAX(D$3:D$457)</f>
        <v>0.74897565678476741</v>
      </c>
      <c r="I41" s="2">
        <f>E41/MAX(E$3:E$457)</f>
        <v>0.87251602564102559</v>
      </c>
      <c r="J41" s="2">
        <f>F41/MAX(F$3:F$457)</f>
        <v>0.90018832391713743</v>
      </c>
      <c r="K4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0.53589663462520465</v>
      </c>
      <c r="L41" s="5">
        <f>AVERAGEIF($B$3:$B$457,B41,$K$3:$K$457)</f>
        <v>0.47539924083870883</v>
      </c>
    </row>
    <row r="42" spans="1:12" x14ac:dyDescent="0.25">
      <c r="A42" s="10" t="s">
        <v>86</v>
      </c>
      <c r="B42" s="14" t="s">
        <v>511</v>
      </c>
      <c r="C42" s="8">
        <v>440</v>
      </c>
      <c r="D42" s="3">
        <v>65720</v>
      </c>
      <c r="E42" s="3">
        <v>113780</v>
      </c>
      <c r="F42" s="9">
        <v>169360</v>
      </c>
      <c r="G42" s="2">
        <f>C42/MAX(C$3:C$457)</f>
        <v>2.5142857142857144E-2</v>
      </c>
      <c r="H42" s="2">
        <f>D42/MAX(D$3:D$457)</f>
        <v>0.79199807182453608</v>
      </c>
      <c r="I42" s="2">
        <f>E42/MAX(E$3:E$457)</f>
        <v>0.91169871794871793</v>
      </c>
      <c r="J42" s="2">
        <f>F42/MAX(F$3:F$457)</f>
        <v>0.86201455692981122</v>
      </c>
      <c r="K4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0.52670023645301955</v>
      </c>
      <c r="L42" s="5">
        <f>AVERAGEIF($B$3:$B$457,B42,$K$3:$K$457)</f>
        <v>0.47539924083870883</v>
      </c>
    </row>
    <row r="43" spans="1:12" x14ac:dyDescent="0.25">
      <c r="A43" s="10" t="s">
        <v>23</v>
      </c>
      <c r="B43" s="14" t="s">
        <v>511</v>
      </c>
      <c r="C43" s="8">
        <v>1470</v>
      </c>
      <c r="D43" s="3">
        <v>64420</v>
      </c>
      <c r="E43" s="3">
        <v>102440</v>
      </c>
      <c r="F43" s="9">
        <v>151840</v>
      </c>
      <c r="G43" s="2">
        <f>C43/MAX(C$3:C$457)</f>
        <v>8.4000000000000005E-2</v>
      </c>
      <c r="H43" s="2">
        <f>D43/MAX(D$3:D$457)</f>
        <v>0.77633164617980233</v>
      </c>
      <c r="I43" s="2">
        <f>E43/MAX(E$3:E$457)</f>
        <v>0.8208333333333333</v>
      </c>
      <c r="J43" s="2">
        <f>F43/MAX(F$3:F$457)</f>
        <v>0.77284063724741692</v>
      </c>
      <c r="K4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0.50742657290549131</v>
      </c>
      <c r="L43" s="5">
        <f>AVERAGEIF($B$3:$B$457,B43,$K$3:$K$457)</f>
        <v>0.47539924083870883</v>
      </c>
    </row>
    <row r="44" spans="1:12" x14ac:dyDescent="0.25">
      <c r="A44" s="10" t="s">
        <v>11</v>
      </c>
      <c r="B44" s="14" t="s">
        <v>511</v>
      </c>
      <c r="C44" s="8">
        <v>40</v>
      </c>
      <c r="D44" s="3">
        <v>72080</v>
      </c>
      <c r="E44" s="3">
        <v>110150</v>
      </c>
      <c r="F44" s="9">
        <v>151590</v>
      </c>
      <c r="G44" s="2">
        <f>C44/MAX(C$3:C$457)</f>
        <v>2.2857142857142859E-3</v>
      </c>
      <c r="H44" s="2">
        <f>D44/MAX(D$3:D$457)</f>
        <v>0.86864304651723312</v>
      </c>
      <c r="I44" s="2">
        <f>E44/MAX(E$3:E$457)</f>
        <v>0.88261217948717952</v>
      </c>
      <c r="J44" s="2">
        <f>F44/MAX(F$3:F$457)</f>
        <v>0.77156817834783942</v>
      </c>
      <c r="K4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0.50062522317626645</v>
      </c>
      <c r="L44" s="5">
        <f>AVERAGEIF($B$3:$B$457,B44,$K$3:$K$457)</f>
        <v>0.47539924083870883</v>
      </c>
    </row>
    <row r="45" spans="1:12" x14ac:dyDescent="0.25">
      <c r="A45" s="10" t="s">
        <v>182</v>
      </c>
      <c r="B45" s="14" t="s">
        <v>511</v>
      </c>
      <c r="C45" s="8">
        <v>120</v>
      </c>
      <c r="D45" s="3">
        <v>61430</v>
      </c>
      <c r="E45" s="3">
        <v>102100</v>
      </c>
      <c r="F45" s="9">
        <v>161980</v>
      </c>
      <c r="G45" s="2">
        <f>C45/MAX(C$3:C$457)</f>
        <v>6.8571428571428568E-3</v>
      </c>
      <c r="H45" s="2">
        <f>D45/MAX(D$3:D$457)</f>
        <v>0.74029886719691496</v>
      </c>
      <c r="I45" s="2">
        <f>E45/MAX(E$3:E$457)</f>
        <v>0.81810897435897434</v>
      </c>
      <c r="J45" s="2">
        <f>F45/MAX(F$3:F$457)</f>
        <v>0.82445157021428206</v>
      </c>
      <c r="K4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0.48352237464775977</v>
      </c>
      <c r="L45" s="5">
        <f>AVERAGEIF($B$3:$B$457,B45,$K$3:$K$457)</f>
        <v>0.47539924083870883</v>
      </c>
    </row>
    <row r="46" spans="1:12" ht="30" x14ac:dyDescent="0.25">
      <c r="A46" s="10" t="s">
        <v>136</v>
      </c>
      <c r="B46" s="14" t="s">
        <v>511</v>
      </c>
      <c r="C46" s="8">
        <v>2050</v>
      </c>
      <c r="D46" s="3">
        <v>59100</v>
      </c>
      <c r="E46" s="3">
        <v>92240</v>
      </c>
      <c r="F46" s="9">
        <v>133230</v>
      </c>
      <c r="G46" s="2">
        <f>C46/MAX(C$3:C$457)</f>
        <v>0.11714285714285715</v>
      </c>
      <c r="H46" s="2">
        <f>D46/MAX(D$3:D$457)</f>
        <v>0.71221981200289231</v>
      </c>
      <c r="I46" s="2">
        <f>E46/MAX(E$3:E$457)</f>
        <v>0.73910256410256414</v>
      </c>
      <c r="J46" s="2">
        <f>F46/MAX(F$3:F$457)</f>
        <v>0.67811879676286457</v>
      </c>
      <c r="K4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0.47104032666880569</v>
      </c>
      <c r="L46" s="5">
        <f>AVERAGEIF($B$3:$B$457,B46,$K$3:$K$457)</f>
        <v>0.47539924083870883</v>
      </c>
    </row>
    <row r="47" spans="1:12" ht="30" x14ac:dyDescent="0.25">
      <c r="A47" s="10" t="s">
        <v>77</v>
      </c>
      <c r="B47" s="14" t="s">
        <v>511</v>
      </c>
      <c r="C47" s="8">
        <v>170</v>
      </c>
      <c r="D47" s="3">
        <v>51150</v>
      </c>
      <c r="E47" s="3">
        <v>102840</v>
      </c>
      <c r="F47" s="9">
        <v>154450</v>
      </c>
      <c r="G47" s="2">
        <f>C47/MAX(C$3:C$457)</f>
        <v>9.7142857142857135E-3</v>
      </c>
      <c r="H47" s="2">
        <f>D47/MAX(D$3:D$457)</f>
        <v>0.61641359363702097</v>
      </c>
      <c r="I47" s="2">
        <f>E47/MAX(E$3:E$457)</f>
        <v>0.8240384615384615</v>
      </c>
      <c r="J47" s="2">
        <f>F47/MAX(F$3:F$457)</f>
        <v>0.78612510815900649</v>
      </c>
      <c r="K4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0.45768672267871136</v>
      </c>
      <c r="L47" s="5">
        <f>AVERAGEIF($B$3:$B$457,B47,$K$3:$K$457)</f>
        <v>0.47539924083870883</v>
      </c>
    </row>
    <row r="48" spans="1:12" x14ac:dyDescent="0.25">
      <c r="A48" s="10" t="s">
        <v>79</v>
      </c>
      <c r="B48" s="14" t="s">
        <v>511</v>
      </c>
      <c r="C48" s="8">
        <v>40</v>
      </c>
      <c r="D48" s="3">
        <v>56930</v>
      </c>
      <c r="E48" s="3">
        <v>104070</v>
      </c>
      <c r="F48" s="9">
        <v>146100</v>
      </c>
      <c r="G48" s="2">
        <f>C48/MAX(C$3:C$457)</f>
        <v>2.2857142857142859E-3</v>
      </c>
      <c r="H48" s="2">
        <f>D48/MAX(D$3:D$457)</f>
        <v>0.68606893227283683</v>
      </c>
      <c r="I48" s="2">
        <f>E48/MAX(E$3:E$457)</f>
        <v>0.83389423076923075</v>
      </c>
      <c r="J48" s="2">
        <f>F48/MAX(F$3:F$457)</f>
        <v>0.74362498091311646</v>
      </c>
      <c r="K4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0.45650971693733655</v>
      </c>
      <c r="L48" s="5">
        <f>AVERAGEIF($B$3:$B$457,B48,$K$3:$K$457)</f>
        <v>0.47539924083870883</v>
      </c>
    </row>
    <row r="49" spans="1:12" x14ac:dyDescent="0.25">
      <c r="A49" s="10" t="s">
        <v>351</v>
      </c>
      <c r="B49" s="14" t="s">
        <v>511</v>
      </c>
      <c r="C49" s="8">
        <v>60</v>
      </c>
      <c r="D49" s="3">
        <v>69200</v>
      </c>
      <c r="E49" s="3">
        <v>94910</v>
      </c>
      <c r="F49" s="9">
        <v>130540</v>
      </c>
      <c r="G49" s="2">
        <f>C49/MAX(C$3:C$457)</f>
        <v>3.4285714285714284E-3</v>
      </c>
      <c r="H49" s="2">
        <f>D49/MAX(D$3:D$457)</f>
        <v>0.83393588816582309</v>
      </c>
      <c r="I49" s="2">
        <f>E49/MAX(E$3:E$457)</f>
        <v>0.76049679487179489</v>
      </c>
      <c r="J49" s="2">
        <f>F49/MAX(F$3:F$457)</f>
        <v>0.66442713900341022</v>
      </c>
      <c r="K4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0.44466795552151356</v>
      </c>
      <c r="L49" s="5">
        <f>AVERAGEIF($B$3:$B$457,B49,$K$3:$K$457)</f>
        <v>0.47539924083870883</v>
      </c>
    </row>
    <row r="50" spans="1:12" x14ac:dyDescent="0.25">
      <c r="A50" s="10" t="s">
        <v>425</v>
      </c>
      <c r="B50" s="14" t="s">
        <v>511</v>
      </c>
      <c r="C50" s="8">
        <v>110</v>
      </c>
      <c r="D50" s="3">
        <v>65930</v>
      </c>
      <c r="E50" s="3">
        <v>95100</v>
      </c>
      <c r="F50" s="9">
        <v>130100</v>
      </c>
      <c r="G50" s="2">
        <f>C50/MAX(C$3:C$457)</f>
        <v>6.285714285714286E-3</v>
      </c>
      <c r="H50" s="2">
        <f>D50/MAX(D$3:D$457)</f>
        <v>0.79452880212099297</v>
      </c>
      <c r="I50" s="2">
        <f>E50/MAX(E$3:E$457)</f>
        <v>0.76201923076923073</v>
      </c>
      <c r="J50" s="2">
        <f>F50/MAX(F$3:F$457)</f>
        <v>0.66218761134015369</v>
      </c>
      <c r="K5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0.43964435502131927</v>
      </c>
      <c r="L50" s="5">
        <f>AVERAGEIF($B$3:$B$457,B50,$K$3:$K$457)</f>
        <v>0.47539924083870883</v>
      </c>
    </row>
    <row r="51" spans="1:12" x14ac:dyDescent="0.25">
      <c r="A51" s="10" t="s">
        <v>421</v>
      </c>
      <c r="B51" s="14" t="s">
        <v>511</v>
      </c>
      <c r="C51" s="8">
        <v>30</v>
      </c>
      <c r="D51" s="3">
        <v>56220</v>
      </c>
      <c r="E51" s="3">
        <v>92660</v>
      </c>
      <c r="F51" s="9">
        <v>130130</v>
      </c>
      <c r="G51" s="2">
        <f>C51/MAX(C$3:C$457)</f>
        <v>1.7142857142857142E-3</v>
      </c>
      <c r="H51" s="2">
        <f>D51/MAX(D$3:D$457)</f>
        <v>0.67751265365148228</v>
      </c>
      <c r="I51" s="2">
        <f>E51/MAX(E$3:E$457)</f>
        <v>0.74246794871794874</v>
      </c>
      <c r="J51" s="2">
        <f>F51/MAX(F$3:F$457)</f>
        <v>0.66234030640810304</v>
      </c>
      <c r="K5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0.41639127867905212</v>
      </c>
      <c r="L51" s="5">
        <f>AVERAGEIF($B$3:$B$457,B51,$K$3:$K$457)</f>
        <v>0.47539924083870883</v>
      </c>
    </row>
    <row r="52" spans="1:12" ht="30" x14ac:dyDescent="0.25">
      <c r="A52" s="10" t="s">
        <v>259</v>
      </c>
      <c r="B52" s="14" t="s">
        <v>511</v>
      </c>
      <c r="C52" s="8">
        <v>300</v>
      </c>
      <c r="D52" s="3">
        <v>55650</v>
      </c>
      <c r="E52" s="3">
        <v>86190</v>
      </c>
      <c r="F52" s="9">
        <v>130060</v>
      </c>
      <c r="G52" s="2">
        <f>C52/MAX(C$3:C$457)</f>
        <v>1.7142857142857144E-2</v>
      </c>
      <c r="H52" s="2">
        <f>D52/MAX(D$3:D$457)</f>
        <v>0.6706435285610991</v>
      </c>
      <c r="I52" s="2">
        <f>E52/MAX(E$3:E$457)</f>
        <v>0.69062500000000004</v>
      </c>
      <c r="J52" s="2">
        <f>F52/MAX(F$3:F$457)</f>
        <v>0.6619840179162213</v>
      </c>
      <c r="K5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0.41107467662036307</v>
      </c>
      <c r="L52" s="5">
        <f>AVERAGEIF($B$3:$B$457,B52,$K$3:$K$457)</f>
        <v>0.47539924083870883</v>
      </c>
    </row>
    <row r="53" spans="1:12" x14ac:dyDescent="0.25">
      <c r="A53" s="10" t="s">
        <v>213</v>
      </c>
      <c r="B53" s="14" t="s">
        <v>511</v>
      </c>
      <c r="C53" s="8">
        <v>30</v>
      </c>
      <c r="D53" s="3">
        <v>58180</v>
      </c>
      <c r="E53" s="3">
        <v>92670</v>
      </c>
      <c r="F53" s="9">
        <v>126030</v>
      </c>
      <c r="G53" s="2">
        <f>C53/MAX(C$3:C$457)</f>
        <v>1.7142857142857142E-3</v>
      </c>
      <c r="H53" s="2">
        <f>D53/MAX(D$3:D$457)</f>
        <v>0.70113280308508075</v>
      </c>
      <c r="I53" s="2">
        <f>E53/MAX(E$3:E$457)</f>
        <v>0.74254807692307689</v>
      </c>
      <c r="J53" s="2">
        <f>F53/MAX(F$3:F$457)</f>
        <v>0.64147198045503129</v>
      </c>
      <c r="K5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0.41473324524684957</v>
      </c>
      <c r="L53" s="5">
        <f>AVERAGEIF($B$3:$B$457,B53,$K$3:$K$457)</f>
        <v>0.47539924083870883</v>
      </c>
    </row>
    <row r="54" spans="1:12" x14ac:dyDescent="0.25">
      <c r="A54" s="10" t="s">
        <v>205</v>
      </c>
      <c r="B54" s="14" t="s">
        <v>511</v>
      </c>
      <c r="C54" s="8">
        <v>100</v>
      </c>
      <c r="D54" s="3">
        <v>58200</v>
      </c>
      <c r="E54" s="3">
        <v>86900</v>
      </c>
      <c r="F54" s="9">
        <v>126020</v>
      </c>
      <c r="G54" s="2">
        <f>C54/MAX(C$3:C$457)</f>
        <v>5.7142857142857143E-3</v>
      </c>
      <c r="H54" s="2">
        <f>D54/MAX(D$3:D$457)</f>
        <v>0.70137382501807666</v>
      </c>
      <c r="I54" s="2">
        <f>E54/MAX(E$3:E$457)</f>
        <v>0.69631410256410253</v>
      </c>
      <c r="J54" s="2">
        <f>F54/MAX(F$3:F$457)</f>
        <v>0.64142108209904825</v>
      </c>
      <c r="K5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0.40710987907600837</v>
      </c>
      <c r="L54" s="5">
        <f>AVERAGEIF($B$3:$B$457,B54,$K$3:$K$457)</f>
        <v>0.47539924083870883</v>
      </c>
    </row>
    <row r="55" spans="1:12" x14ac:dyDescent="0.25">
      <c r="A55" s="10" t="s">
        <v>414</v>
      </c>
      <c r="B55" s="14" t="s">
        <v>511</v>
      </c>
      <c r="C55" s="8">
        <v>50</v>
      </c>
      <c r="D55" s="3">
        <v>56060</v>
      </c>
      <c r="E55" s="3">
        <v>82590</v>
      </c>
      <c r="F55" s="9">
        <v>128520</v>
      </c>
      <c r="G55" s="2">
        <f>C55/MAX(C$3:C$457)</f>
        <v>2.8571428571428571E-3</v>
      </c>
      <c r="H55" s="2">
        <f>D55/MAX(D$3:D$457)</f>
        <v>0.6755844781875151</v>
      </c>
      <c r="I55" s="2">
        <f>E55/MAX(E$3:E$457)</f>
        <v>0.66177884615384619</v>
      </c>
      <c r="J55" s="2">
        <f>F55/MAX(F$3:F$457)</f>
        <v>0.65414567109482369</v>
      </c>
      <c r="K5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0.39837271587545958</v>
      </c>
      <c r="L55" s="5">
        <f>AVERAGEIF($B$3:$B$457,B55,$K$3:$K$457)</f>
        <v>0.47539924083870883</v>
      </c>
    </row>
    <row r="56" spans="1:12" x14ac:dyDescent="0.25">
      <c r="A56" s="10" t="s">
        <v>47</v>
      </c>
      <c r="B56" s="14" t="s">
        <v>511</v>
      </c>
      <c r="C56" s="8">
        <v>50</v>
      </c>
      <c r="D56" s="3">
        <v>54530</v>
      </c>
      <c r="E56" s="3">
        <v>81900</v>
      </c>
      <c r="F56" s="9">
        <v>125620</v>
      </c>
      <c r="G56" s="2">
        <f>C56/MAX(C$3:C$457)</f>
        <v>2.8571428571428571E-3</v>
      </c>
      <c r="H56" s="2">
        <f>D56/MAX(D$3:D$457)</f>
        <v>0.65714630031332855</v>
      </c>
      <c r="I56" s="2">
        <f>E56/MAX(E$3:E$457)</f>
        <v>0.65625</v>
      </c>
      <c r="J56" s="2">
        <f>F56/MAX(F$3:F$457)</f>
        <v>0.63938514785972411</v>
      </c>
      <c r="K5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0.39081108915478746</v>
      </c>
      <c r="L56" s="5">
        <f>AVERAGEIF($B$3:$B$457,B56,$K$3:$K$457)</f>
        <v>0.47539924083870883</v>
      </c>
    </row>
    <row r="57" spans="1:12" x14ac:dyDescent="0.25">
      <c r="A57" s="10" t="s">
        <v>118</v>
      </c>
      <c r="B57" s="14" t="s">
        <v>511</v>
      </c>
      <c r="C57" s="8">
        <v>130</v>
      </c>
      <c r="D57" s="3">
        <v>49280</v>
      </c>
      <c r="E57" s="3">
        <v>77100</v>
      </c>
      <c r="F57" s="9">
        <v>102940</v>
      </c>
      <c r="G57" s="2">
        <f>C57/MAX(C$3:C$457)</f>
        <v>7.4285714285714285E-3</v>
      </c>
      <c r="H57" s="2">
        <f>D57/MAX(D$3:D$457)</f>
        <v>0.59387804290190405</v>
      </c>
      <c r="I57" s="2">
        <f>E57/MAX(E$3:E$457)</f>
        <v>0.61778846153846156</v>
      </c>
      <c r="J57" s="2">
        <f>F57/MAX(F$3:F$457)</f>
        <v>0.52394767649004936</v>
      </c>
      <c r="K5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0.34659774643691887</v>
      </c>
      <c r="L57" s="5">
        <f>AVERAGEIF($B$3:$B$457,B57,$K$3:$K$457)</f>
        <v>0.47539924083870883</v>
      </c>
    </row>
    <row r="58" spans="1:12" x14ac:dyDescent="0.25">
      <c r="A58" s="10" t="s">
        <v>448</v>
      </c>
      <c r="B58" s="14" t="s">
        <v>511</v>
      </c>
      <c r="C58" s="8">
        <v>130</v>
      </c>
      <c r="D58" s="3">
        <v>47040</v>
      </c>
      <c r="E58" s="3">
        <v>68110</v>
      </c>
      <c r="F58" s="9">
        <v>105890</v>
      </c>
      <c r="G58" s="2">
        <f>C58/MAX(C$3:C$457)</f>
        <v>7.4285714285714285E-3</v>
      </c>
      <c r="H58" s="2">
        <f>D58/MAX(D$3:D$457)</f>
        <v>0.56688358640636294</v>
      </c>
      <c r="I58" s="2">
        <f>E58/MAX(E$3:E$457)</f>
        <v>0.54575320512820513</v>
      </c>
      <c r="J58" s="2">
        <f>F58/MAX(F$3:F$457)</f>
        <v>0.53896269150506437</v>
      </c>
      <c r="K5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0.33189528043429017</v>
      </c>
      <c r="L58" s="5">
        <f>AVERAGEIF($B$3:$B$457,B58,$K$3:$K$457)</f>
        <v>0.47539924083870883</v>
      </c>
    </row>
    <row r="59" spans="1:12" x14ac:dyDescent="0.25">
      <c r="A59" s="10" t="s">
        <v>132</v>
      </c>
      <c r="B59" s="14" t="s">
        <v>466</v>
      </c>
      <c r="C59" s="8">
        <v>360</v>
      </c>
      <c r="D59" s="3">
        <v>66860</v>
      </c>
      <c r="E59" s="3">
        <v>108420</v>
      </c>
      <c r="F59" s="9">
        <v>155460</v>
      </c>
      <c r="G59" s="2">
        <f>C59/MAX(C$3:C$457)</f>
        <v>2.057142857142857E-2</v>
      </c>
      <c r="H59" s="2">
        <f>D59/MAX(D$3:D$457)</f>
        <v>0.80573632200530243</v>
      </c>
      <c r="I59" s="2">
        <f>E59/MAX(E$3:E$457)</f>
        <v>0.86875000000000002</v>
      </c>
      <c r="J59" s="2">
        <f>F59/MAX(F$3:F$457)</f>
        <v>0.79126584211329976</v>
      </c>
      <c r="K5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0.50065548025769169</v>
      </c>
      <c r="L59" s="5">
        <f>AVERAGEIF($B$3:$B$457,B59,$K$3:$K$457)</f>
        <v>0.47076547314833761</v>
      </c>
    </row>
    <row r="60" spans="1:12" ht="30" x14ac:dyDescent="0.25">
      <c r="A60" s="10" t="s">
        <v>98</v>
      </c>
      <c r="B60" s="14" t="s">
        <v>466</v>
      </c>
      <c r="C60" s="8">
        <v>2040</v>
      </c>
      <c r="D60" s="3">
        <v>60860</v>
      </c>
      <c r="E60" s="3">
        <v>98120</v>
      </c>
      <c r="F60" s="9">
        <v>142870</v>
      </c>
      <c r="G60" s="2">
        <f>C60/MAX(C$3:C$457)</f>
        <v>0.11657142857142858</v>
      </c>
      <c r="H60" s="2">
        <f>D60/MAX(D$3:D$457)</f>
        <v>0.73342974210653167</v>
      </c>
      <c r="I60" s="2">
        <f>E60/MAX(E$3:E$457)</f>
        <v>0.7862179487179487</v>
      </c>
      <c r="J60" s="2">
        <f>F60/MAX(F$3:F$457)</f>
        <v>0.7271848119305746</v>
      </c>
      <c r="K6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0.49568282547078457</v>
      </c>
      <c r="L60" s="5">
        <f>AVERAGEIF($B$3:$B$457,B60,$K$3:$K$457)</f>
        <v>0.47076547314833761</v>
      </c>
    </row>
    <row r="61" spans="1:12" x14ac:dyDescent="0.25">
      <c r="A61" s="10" t="s">
        <v>43</v>
      </c>
      <c r="B61" s="14" t="s">
        <v>466</v>
      </c>
      <c r="C61" s="8">
        <v>670</v>
      </c>
      <c r="D61" s="3">
        <v>55320</v>
      </c>
      <c r="E61" s="3">
        <v>100610</v>
      </c>
      <c r="F61" s="9">
        <v>148220</v>
      </c>
      <c r="G61" s="2">
        <f>C61/MAX(C$3:C$457)</f>
        <v>3.8285714285714284E-2</v>
      </c>
      <c r="H61" s="2">
        <f>D61/MAX(D$3:D$457)</f>
        <v>0.66666666666666663</v>
      </c>
      <c r="I61" s="2">
        <f>E61/MAX(E$3:E$457)</f>
        <v>0.80616987179487176</v>
      </c>
      <c r="J61" s="2">
        <f>F61/MAX(F$3:F$457)</f>
        <v>0.75441543238153408</v>
      </c>
      <c r="K6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0.46515211816864355</v>
      </c>
      <c r="L61" s="5">
        <f>AVERAGEIF($B$3:$B$457,B61,$K$3:$K$457)</f>
        <v>0.47076547314833761</v>
      </c>
    </row>
    <row r="62" spans="1:12" x14ac:dyDescent="0.25">
      <c r="A62" s="10" t="s">
        <v>80</v>
      </c>
      <c r="B62" s="14" t="s">
        <v>466</v>
      </c>
      <c r="C62" s="8">
        <v>360</v>
      </c>
      <c r="D62" s="3">
        <v>54640</v>
      </c>
      <c r="E62" s="3">
        <v>99370</v>
      </c>
      <c r="F62" s="9">
        <v>147830</v>
      </c>
      <c r="G62" s="2">
        <f>C62/MAX(C$3:C$457)</f>
        <v>2.057142857142857E-2</v>
      </c>
      <c r="H62" s="2">
        <f>D62/MAX(D$3:D$457)</f>
        <v>0.658471920944806</v>
      </c>
      <c r="I62" s="2">
        <f>E62/MAX(E$3:E$457)</f>
        <v>0.79623397435897436</v>
      </c>
      <c r="J62" s="2">
        <f>F62/MAX(F$3:F$457)</f>
        <v>0.7524303964981931</v>
      </c>
      <c r="K6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0.45435375356663549</v>
      </c>
      <c r="L62" s="5">
        <f>AVERAGEIF($B$3:$B$457,B62,$K$3:$K$457)</f>
        <v>0.47076547314833761</v>
      </c>
    </row>
    <row r="63" spans="1:12" x14ac:dyDescent="0.25">
      <c r="A63" s="10" t="s">
        <v>148</v>
      </c>
      <c r="B63" s="14" t="s">
        <v>466</v>
      </c>
      <c r="C63" s="8">
        <v>100</v>
      </c>
      <c r="D63" s="3">
        <v>58670</v>
      </c>
      <c r="E63" s="3">
        <v>92740</v>
      </c>
      <c r="F63" s="9">
        <v>142260</v>
      </c>
      <c r="G63" s="2">
        <f>C63/MAX(C$3:C$457)</f>
        <v>5.7142857142857143E-3</v>
      </c>
      <c r="H63" s="2">
        <f>D63/MAX(D$3:D$457)</f>
        <v>0.70703784044348039</v>
      </c>
      <c r="I63" s="2">
        <f>E63/MAX(E$3:E$457)</f>
        <v>0.74310897435897438</v>
      </c>
      <c r="J63" s="2">
        <f>F63/MAX(F$3:F$457)</f>
        <v>0.72408001221560547</v>
      </c>
      <c r="K6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0.43798318827793259</v>
      </c>
      <c r="L63" s="5">
        <f>AVERAGEIF($B$3:$B$457,B63,$K$3:$K$457)</f>
        <v>0.47076547314833761</v>
      </c>
    </row>
    <row r="64" spans="1:12" x14ac:dyDescent="0.25">
      <c r="A64" s="10" t="s">
        <v>249</v>
      </c>
      <c r="B64" s="14" t="s">
        <v>478</v>
      </c>
      <c r="C64" s="8">
        <v>530</v>
      </c>
      <c r="D64" s="3">
        <v>60800</v>
      </c>
      <c r="E64" s="3">
        <v>108020</v>
      </c>
      <c r="F64" s="9">
        <v>163440</v>
      </c>
      <c r="G64" s="2">
        <f>C64/MAX(C$3:C$457)</f>
        <v>3.0285714285714287E-2</v>
      </c>
      <c r="H64" s="2">
        <f>D64/MAX(D$3:D$457)</f>
        <v>0.73270667630754394</v>
      </c>
      <c r="I64" s="2">
        <f>E64/MAX(E$3:E$457)</f>
        <v>0.86554487179487183</v>
      </c>
      <c r="J64" s="2">
        <f>F64/MAX(F$3:F$457)</f>
        <v>0.83188273018781489</v>
      </c>
      <c r="K6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0.50309994406634539</v>
      </c>
      <c r="L64" s="5">
        <f>AVERAGEIF($B$3:$B$457,B64,$K$3:$K$457)</f>
        <v>0.46028803872614843</v>
      </c>
    </row>
    <row r="65" spans="1:12" x14ac:dyDescent="0.25">
      <c r="A65" s="10" t="s">
        <v>28</v>
      </c>
      <c r="B65" s="14" t="s">
        <v>478</v>
      </c>
      <c r="C65" s="8">
        <v>340</v>
      </c>
      <c r="D65" s="3">
        <v>63240</v>
      </c>
      <c r="E65" s="3">
        <v>107430</v>
      </c>
      <c r="F65" s="9">
        <v>163320</v>
      </c>
      <c r="G65" s="2">
        <f>C65/MAX(C$3:C$457)</f>
        <v>1.9428571428571427E-2</v>
      </c>
      <c r="H65" s="2">
        <f>D65/MAX(D$3:D$457)</f>
        <v>0.76211135213304415</v>
      </c>
      <c r="I65" s="2">
        <f>E65/MAX(E$3:E$457)</f>
        <v>0.86081730769230769</v>
      </c>
      <c r="J65" s="2">
        <f>F65/MAX(F$3:F$457)</f>
        <v>0.83127194991601772</v>
      </c>
      <c r="K6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0.50206958040885108</v>
      </c>
      <c r="L65" s="5">
        <f>AVERAGEIF($B$3:$B$457,B65,$K$3:$K$457)</f>
        <v>0.46028803872614843</v>
      </c>
    </row>
    <row r="66" spans="1:12" x14ac:dyDescent="0.25">
      <c r="A66" s="10" t="s">
        <v>352</v>
      </c>
      <c r="B66" s="14" t="s">
        <v>478</v>
      </c>
      <c r="C66" s="8">
        <v>70</v>
      </c>
      <c r="D66" s="3">
        <v>66410</v>
      </c>
      <c r="E66" s="3">
        <v>96070</v>
      </c>
      <c r="F66" s="9">
        <v>140680</v>
      </c>
      <c r="G66" s="2">
        <f>C66/MAX(C$3:C$457)</f>
        <v>4.0000000000000001E-3</v>
      </c>
      <c r="H66" s="2">
        <f>D66/MAX(D$3:D$457)</f>
        <v>0.80031332851289472</v>
      </c>
      <c r="I66" s="2">
        <f>E66/MAX(E$3:E$457)</f>
        <v>0.76979166666666665</v>
      </c>
      <c r="J66" s="2">
        <f>F66/MAX(F$3:F$457)</f>
        <v>0.71603807197027536</v>
      </c>
      <c r="K6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0.45461485060283635</v>
      </c>
      <c r="L66" s="5">
        <f>AVERAGEIF($B$3:$B$457,B66,$K$3:$K$457)</f>
        <v>0.46028803872614843</v>
      </c>
    </row>
    <row r="67" spans="1:12" x14ac:dyDescent="0.25">
      <c r="A67" s="10" t="s">
        <v>161</v>
      </c>
      <c r="B67" s="14" t="s">
        <v>478</v>
      </c>
      <c r="C67" s="8">
        <v>230</v>
      </c>
      <c r="D67" s="3">
        <v>41990</v>
      </c>
      <c r="E67" s="3">
        <v>89940</v>
      </c>
      <c r="F67" s="9">
        <v>160040</v>
      </c>
      <c r="G67" s="2">
        <f>C67/MAX(C$3:C$457)</f>
        <v>1.3142857142857144E-2</v>
      </c>
      <c r="H67" s="2">
        <f>D67/MAX(D$3:D$457)</f>
        <v>0.50602554832489754</v>
      </c>
      <c r="I67" s="2">
        <f>E67/MAX(E$3:E$457)</f>
        <v>0.72067307692307692</v>
      </c>
      <c r="J67" s="2">
        <f>F67/MAX(F$3:F$457)</f>
        <v>0.81457728915356031</v>
      </c>
      <c r="K6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0.42893991277888299</v>
      </c>
      <c r="L67" s="5">
        <f>AVERAGEIF($B$3:$B$457,B67,$K$3:$K$457)</f>
        <v>0.46028803872614843</v>
      </c>
    </row>
    <row r="68" spans="1:12" x14ac:dyDescent="0.25">
      <c r="A68" s="10" t="s">
        <v>187</v>
      </c>
      <c r="B68" s="14" t="s">
        <v>478</v>
      </c>
      <c r="C68" s="8">
        <v>350</v>
      </c>
      <c r="D68" s="3">
        <v>51830</v>
      </c>
      <c r="E68" s="3">
        <v>87610</v>
      </c>
      <c r="F68" s="9">
        <v>134090</v>
      </c>
      <c r="G68" s="2">
        <f>C68/MAX(C$3:C$457)</f>
        <v>0.02</v>
      </c>
      <c r="H68" s="2">
        <f>D68/MAX(D$3:D$457)</f>
        <v>0.6246083393588816</v>
      </c>
      <c r="I68" s="2">
        <f>E68/MAX(E$3:E$457)</f>
        <v>0.70200320512820513</v>
      </c>
      <c r="J68" s="2">
        <f>F68/MAX(F$3:F$457)</f>
        <v>0.68249605537741131</v>
      </c>
      <c r="K6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0.41271590577382611</v>
      </c>
      <c r="L68" s="5">
        <f>AVERAGEIF($B$3:$B$457,B68,$K$3:$K$457)</f>
        <v>0.46028803872614843</v>
      </c>
    </row>
    <row r="69" spans="1:12" ht="30" x14ac:dyDescent="0.25">
      <c r="A69" s="10" t="s">
        <v>115</v>
      </c>
      <c r="B69" s="14" t="s">
        <v>491</v>
      </c>
      <c r="C69" s="8">
        <v>40</v>
      </c>
      <c r="D69" s="3">
        <v>69680</v>
      </c>
      <c r="E69" s="3">
        <v>100240</v>
      </c>
      <c r="F69" s="9">
        <v>132530</v>
      </c>
      <c r="G69" s="2">
        <f>C69/MAX(C$3:C$457)</f>
        <v>2.2857142857142859E-3</v>
      </c>
      <c r="H69" s="2">
        <f>D69/MAX(D$3:D$457)</f>
        <v>0.83972041455772473</v>
      </c>
      <c r="I69" s="2">
        <f>E69/MAX(E$3:E$457)</f>
        <v>0.80320512820512824</v>
      </c>
      <c r="J69" s="2">
        <f>F69/MAX(F$3:F$457)</f>
        <v>0.6745559118440474</v>
      </c>
      <c r="K6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0.45615235149998196</v>
      </c>
      <c r="L69" s="5">
        <f>AVERAGEIF($B$3:$B$457,B69,$K$3:$K$457)</f>
        <v>0.45615235149998196</v>
      </c>
    </row>
    <row r="70" spans="1:12" ht="30" x14ac:dyDescent="0.25">
      <c r="A70" s="10" t="s">
        <v>404</v>
      </c>
      <c r="B70" s="14" t="s">
        <v>506</v>
      </c>
      <c r="C70" s="8">
        <v>180</v>
      </c>
      <c r="D70" s="3">
        <v>66320</v>
      </c>
      <c r="E70" s="3">
        <v>97750</v>
      </c>
      <c r="F70" s="9">
        <v>144850</v>
      </c>
      <c r="G70" s="2">
        <f>C70/MAX(C$3:C$457)</f>
        <v>1.0285714285714285E-2</v>
      </c>
      <c r="H70" s="2">
        <f>D70/MAX(D$3:D$457)</f>
        <v>0.79922872981441306</v>
      </c>
      <c r="I70" s="2">
        <f>E70/MAX(E$3:E$457)</f>
        <v>0.78325320512820518</v>
      </c>
      <c r="J70" s="2">
        <f>F70/MAX(F$3:F$457)</f>
        <v>0.73726268641522874</v>
      </c>
      <c r="K7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0.46496490781589589</v>
      </c>
      <c r="L70" s="5">
        <f>AVERAGEIF($B$3:$B$457,B70,$K$3:$K$457)</f>
        <v>0.45059595455415008</v>
      </c>
    </row>
    <row r="71" spans="1:12" ht="30" x14ac:dyDescent="0.25">
      <c r="A71" s="10" t="s">
        <v>348</v>
      </c>
      <c r="B71" s="14" t="s">
        <v>506</v>
      </c>
      <c r="C71" s="8">
        <v>5470</v>
      </c>
      <c r="D71" s="3">
        <v>70360</v>
      </c>
      <c r="E71" s="3">
        <v>111450</v>
      </c>
      <c r="F71" s="9">
        <v>159320</v>
      </c>
      <c r="G71" s="2">
        <f>C71/MAX(C$3:C$457)</f>
        <v>0.31257142857142856</v>
      </c>
      <c r="H71" s="2">
        <f>D71/MAX(D$3:D$457)</f>
        <v>0.84791516027958547</v>
      </c>
      <c r="I71" s="2">
        <f>E71/MAX(E$3:E$457)</f>
        <v>0.89302884615384615</v>
      </c>
      <c r="J71" s="2">
        <f>F71/MAX(F$3:F$457)</f>
        <v>0.81091260752277705</v>
      </c>
      <c r="K7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0.63354976658197271</v>
      </c>
      <c r="L71" s="5">
        <f>AVERAGEIF($B$3:$B$457,B71,$K$3:$K$457)</f>
        <v>0.45059595455415008</v>
      </c>
    </row>
    <row r="72" spans="1:12" ht="30" x14ac:dyDescent="0.25">
      <c r="A72" s="10" t="s">
        <v>347</v>
      </c>
      <c r="B72" s="14" t="s">
        <v>506</v>
      </c>
      <c r="C72" s="8">
        <v>5290</v>
      </c>
      <c r="D72" s="3">
        <v>70660</v>
      </c>
      <c r="E72" s="3">
        <v>111910</v>
      </c>
      <c r="F72" s="9">
        <v>159650</v>
      </c>
      <c r="G72" s="2">
        <f>C72/MAX(C$3:C$457)</f>
        <v>0.30228571428571427</v>
      </c>
      <c r="H72" s="2">
        <f>D72/MAX(D$3:D$457)</f>
        <v>0.85153048927452402</v>
      </c>
      <c r="I72" s="2">
        <f>E72/MAX(E$3:E$457)</f>
        <v>0.89671474358974357</v>
      </c>
      <c r="J72" s="2">
        <f>F72/MAX(F$3:F$457)</f>
        <v>0.81259225327021933</v>
      </c>
      <c r="K7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0.63113487114096789</v>
      </c>
      <c r="L72" s="5">
        <f>AVERAGEIF($B$3:$B$457,B72,$K$3:$K$457)</f>
        <v>0.45059595455415008</v>
      </c>
    </row>
    <row r="73" spans="1:12" ht="30" x14ac:dyDescent="0.25">
      <c r="A73" s="10" t="s">
        <v>312</v>
      </c>
      <c r="B73" s="14" t="s">
        <v>506</v>
      </c>
      <c r="C73" s="8">
        <v>3520</v>
      </c>
      <c r="D73" s="3">
        <v>67500</v>
      </c>
      <c r="E73" s="3">
        <v>104850</v>
      </c>
      <c r="F73" s="9">
        <v>151690</v>
      </c>
      <c r="G73" s="2">
        <f>C73/MAX(C$3:C$457)</f>
        <v>0.20114285714285715</v>
      </c>
      <c r="H73" s="2">
        <f>D73/MAX(D$3:D$457)</f>
        <v>0.81344902386117135</v>
      </c>
      <c r="I73" s="2">
        <f>E73/MAX(E$3:E$457)</f>
        <v>0.84014423076923073</v>
      </c>
      <c r="J73" s="2">
        <f>F73/MAX(F$3:F$457)</f>
        <v>0.7720771619076704</v>
      </c>
      <c r="K7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0.56352263306708228</v>
      </c>
      <c r="L73" s="5">
        <f>AVERAGEIF($B$3:$B$457,B73,$K$3:$K$457)</f>
        <v>0.45059595455415008</v>
      </c>
    </row>
    <row r="74" spans="1:12" x14ac:dyDescent="0.25">
      <c r="A74" s="10" t="s">
        <v>181</v>
      </c>
      <c r="B74" s="14" t="s">
        <v>506</v>
      </c>
      <c r="C74" s="8">
        <v>190</v>
      </c>
      <c r="D74" s="3">
        <v>70490</v>
      </c>
      <c r="E74" s="3">
        <v>108550</v>
      </c>
      <c r="F74" s="9">
        <v>157350</v>
      </c>
      <c r="G74" s="2">
        <f>C74/MAX(C$3:C$457)</f>
        <v>1.0857142857142857E-2</v>
      </c>
      <c r="H74" s="2">
        <f>D74/MAX(D$3:D$457)</f>
        <v>0.84948180284405883</v>
      </c>
      <c r="I74" s="2">
        <f>E74/MAX(E$3:E$457)</f>
        <v>0.86979166666666663</v>
      </c>
      <c r="J74" s="2">
        <f>F74/MAX(F$3:F$457)</f>
        <v>0.80088563139410596</v>
      </c>
      <c r="K7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0.50594486875132572</v>
      </c>
      <c r="L74" s="5">
        <f>AVERAGEIF($B$3:$B$457,B74,$K$3:$K$457)</f>
        <v>0.45059595455415008</v>
      </c>
    </row>
    <row r="75" spans="1:12" x14ac:dyDescent="0.25">
      <c r="A75" s="10" t="s">
        <v>206</v>
      </c>
      <c r="B75" s="14" t="s">
        <v>506</v>
      </c>
      <c r="C75" s="8">
        <v>60</v>
      </c>
      <c r="D75" s="3">
        <v>55050</v>
      </c>
      <c r="E75" s="3">
        <v>91780</v>
      </c>
      <c r="F75" s="9">
        <v>128670</v>
      </c>
      <c r="G75" s="2">
        <f>C75/MAX(C$3:C$457)</f>
        <v>3.4285714285714284E-3</v>
      </c>
      <c r="H75" s="2">
        <f>D75/MAX(D$3:D$457)</f>
        <v>0.663412870571222</v>
      </c>
      <c r="I75" s="2">
        <f>E75/MAX(E$3:E$457)</f>
        <v>0.73541666666666672</v>
      </c>
      <c r="J75" s="2">
        <f>F75/MAX(F$3:F$457)</f>
        <v>0.65490914643457021</v>
      </c>
      <c r="K7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0.41169397909908778</v>
      </c>
      <c r="L75" s="5">
        <f>AVERAGEIF($B$3:$B$457,B75,$K$3:$K$457)</f>
        <v>0.45059595455415008</v>
      </c>
    </row>
    <row r="76" spans="1:12" x14ac:dyDescent="0.25">
      <c r="A76" s="10" t="s">
        <v>291</v>
      </c>
      <c r="B76" s="14" t="s">
        <v>506</v>
      </c>
      <c r="C76" s="8">
        <v>50</v>
      </c>
      <c r="D76" s="3">
        <v>46100</v>
      </c>
      <c r="E76" s="3">
        <v>85510</v>
      </c>
      <c r="F76" s="9">
        <v>128550</v>
      </c>
      <c r="G76" s="2">
        <f>C76/MAX(C$3:C$457)</f>
        <v>2.8571428571428571E-3</v>
      </c>
      <c r="H76" s="2">
        <f>D76/MAX(D$3:D$457)</f>
        <v>0.55555555555555558</v>
      </c>
      <c r="I76" s="2">
        <f>E76/MAX(E$3:E$457)</f>
        <v>0.685176282051282</v>
      </c>
      <c r="J76" s="2">
        <f>F76/MAX(F$3:F$457)</f>
        <v>0.65429836616277293</v>
      </c>
      <c r="K7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0.38508603842714006</v>
      </c>
      <c r="L76" s="5">
        <f>AVERAGEIF($B$3:$B$457,B76,$K$3:$K$457)</f>
        <v>0.45059595455415008</v>
      </c>
    </row>
    <row r="77" spans="1:12" ht="30" x14ac:dyDescent="0.25">
      <c r="A77" s="10" t="s">
        <v>114</v>
      </c>
      <c r="B77" s="14" t="s">
        <v>506</v>
      </c>
      <c r="C77" s="8">
        <v>220</v>
      </c>
      <c r="D77" s="3">
        <v>43110</v>
      </c>
      <c r="E77" s="3">
        <v>83100</v>
      </c>
      <c r="F77" s="9">
        <v>111800</v>
      </c>
      <c r="G77" s="2">
        <f>C77/MAX(C$3:C$457)</f>
        <v>1.2571428571428572E-2</v>
      </c>
      <c r="H77" s="2">
        <f>D77/MAX(D$3:D$457)</f>
        <v>0.5195227765726681</v>
      </c>
      <c r="I77" s="2">
        <f>E77/MAX(E$3:E$457)</f>
        <v>0.66586538461538458</v>
      </c>
      <c r="J77" s="2">
        <f>F77/MAX(F$3:F$457)</f>
        <v>0.56904361989107755</v>
      </c>
      <c r="K7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0.35839096981031793</v>
      </c>
      <c r="L77" s="5">
        <f>AVERAGEIF($B$3:$B$457,B77,$K$3:$K$457)</f>
        <v>0.45059595455415008</v>
      </c>
    </row>
    <row r="78" spans="1:12" ht="30" x14ac:dyDescent="0.25">
      <c r="A78" s="10" t="s">
        <v>238</v>
      </c>
      <c r="B78" s="14" t="s">
        <v>506</v>
      </c>
      <c r="C78" s="8">
        <v>50</v>
      </c>
      <c r="D78" s="3">
        <v>49880</v>
      </c>
      <c r="E78" s="3">
        <v>81760</v>
      </c>
      <c r="F78" s="9">
        <v>116300</v>
      </c>
      <c r="G78" s="2">
        <f>C78/MAX(C$3:C$457)</f>
        <v>2.8571428571428571E-3</v>
      </c>
      <c r="H78" s="2">
        <f>D78/MAX(D$3:D$457)</f>
        <v>0.60110870089178114</v>
      </c>
      <c r="I78" s="2">
        <f>E78/MAX(E$3:E$457)</f>
        <v>0.65512820512820513</v>
      </c>
      <c r="J78" s="2">
        <f>F78/MAX(F$3:F$457)</f>
        <v>0.59194788008347332</v>
      </c>
      <c r="K7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0.37032177332313365</v>
      </c>
      <c r="L78" s="5">
        <f>AVERAGEIF($B$3:$B$457,B78,$K$3:$K$457)</f>
        <v>0.45059595455415008</v>
      </c>
    </row>
    <row r="79" spans="1:12" ht="30" x14ac:dyDescent="0.25">
      <c r="A79" s="10" t="s">
        <v>392</v>
      </c>
      <c r="B79" s="14" t="s">
        <v>506</v>
      </c>
      <c r="C79" s="8">
        <v>250</v>
      </c>
      <c r="D79" s="3">
        <v>47020</v>
      </c>
      <c r="E79" s="3">
        <v>76750</v>
      </c>
      <c r="F79" s="9">
        <v>117070</v>
      </c>
      <c r="G79" s="2">
        <f>C79/MAX(C$3:C$457)</f>
        <v>1.4285714285714285E-2</v>
      </c>
      <c r="H79" s="2">
        <f>D79/MAX(D$3:D$457)</f>
        <v>0.56664256447336703</v>
      </c>
      <c r="I79" s="2">
        <f>E79/MAX(E$3:E$457)</f>
        <v>0.61498397435897434</v>
      </c>
      <c r="J79" s="2">
        <f>F79/MAX(F$3:F$457)</f>
        <v>0.59586705349417213</v>
      </c>
      <c r="K7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0.3626742286306287</v>
      </c>
      <c r="L79" s="5">
        <f>AVERAGEIF($B$3:$B$457,B79,$K$3:$K$457)</f>
        <v>0.45059595455415008</v>
      </c>
    </row>
    <row r="80" spans="1:12" x14ac:dyDescent="0.25">
      <c r="A80" s="10" t="s">
        <v>32</v>
      </c>
      <c r="B80" s="14" t="s">
        <v>506</v>
      </c>
      <c r="C80" s="8">
        <v>160</v>
      </c>
      <c r="D80" s="3">
        <v>52630</v>
      </c>
      <c r="E80" s="3">
        <v>80040</v>
      </c>
      <c r="F80" s="9">
        <v>105690</v>
      </c>
      <c r="G80" s="2">
        <f>C80/MAX(C$3:C$457)</f>
        <v>9.1428571428571435E-3</v>
      </c>
      <c r="H80" s="2">
        <f>D80/MAX(D$3:D$457)</f>
        <v>0.63424921667871781</v>
      </c>
      <c r="I80" s="2">
        <f>E80/MAX(E$3:E$457)</f>
        <v>0.6413461538461539</v>
      </c>
      <c r="J80" s="2">
        <f>F80/MAX(F$3:F$457)</f>
        <v>0.53794472438540231</v>
      </c>
      <c r="K8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0.36154993722453188</v>
      </c>
      <c r="L80" s="5">
        <f>AVERAGEIF($B$3:$B$457,B80,$K$3:$K$457)</f>
        <v>0.45059595455415008</v>
      </c>
    </row>
    <row r="81" spans="1:12" x14ac:dyDescent="0.25">
      <c r="A81" s="10" t="s">
        <v>198</v>
      </c>
      <c r="B81" s="14" t="s">
        <v>506</v>
      </c>
      <c r="C81" s="8">
        <v>70</v>
      </c>
      <c r="D81" s="3">
        <v>54030</v>
      </c>
      <c r="E81" s="3">
        <v>80570</v>
      </c>
      <c r="F81" s="9">
        <v>102110</v>
      </c>
      <c r="G81" s="2">
        <f>C81/MAX(C$3:C$457)</f>
        <v>4.0000000000000001E-3</v>
      </c>
      <c r="H81" s="2">
        <f>D81/MAX(D$3:D$457)</f>
        <v>0.651120751988431</v>
      </c>
      <c r="I81" s="2">
        <f>E81/MAX(E$3:E$457)</f>
        <v>0.6455929487179487</v>
      </c>
      <c r="J81" s="2">
        <f>F81/MAX(F$3:F$457)</f>
        <v>0.51972311294345197</v>
      </c>
      <c r="K8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0.35831748077771741</v>
      </c>
      <c r="L81" s="5">
        <f>AVERAGEIF($B$3:$B$457,B81,$K$3:$K$457)</f>
        <v>0.45059595455415008</v>
      </c>
    </row>
    <row r="82" spans="1:12" ht="30" x14ac:dyDescent="0.25">
      <c r="A82" s="10" t="s">
        <v>406</v>
      </c>
      <c r="B82" s="14" t="s">
        <v>481</v>
      </c>
      <c r="C82" s="8">
        <v>190</v>
      </c>
      <c r="D82" s="3">
        <v>63710</v>
      </c>
      <c r="E82" s="3">
        <v>97100</v>
      </c>
      <c r="F82" s="9">
        <v>133720</v>
      </c>
      <c r="G82" s="2">
        <f>C82/MAX(C$3:C$457)</f>
        <v>1.0857142857142857E-2</v>
      </c>
      <c r="H82" s="2">
        <f>D82/MAX(D$3:D$457)</f>
        <v>0.76777536755844777</v>
      </c>
      <c r="I82" s="2">
        <f>E82/MAX(E$3:E$457)</f>
        <v>0.77804487179487181</v>
      </c>
      <c r="J82" s="2">
        <f>F82/MAX(F$3:F$457)</f>
        <v>0.68061281620603653</v>
      </c>
      <c r="K8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0.44527134068710783</v>
      </c>
      <c r="L82" s="5">
        <f>AVERAGEIF($B$3:$B$457,B82,$K$3:$K$457)</f>
        <v>0.44219508199826896</v>
      </c>
    </row>
    <row r="83" spans="1:12" ht="30" x14ac:dyDescent="0.25">
      <c r="A83" s="10" t="s">
        <v>42</v>
      </c>
      <c r="B83" s="14" t="s">
        <v>481</v>
      </c>
      <c r="C83" s="8">
        <v>5160</v>
      </c>
      <c r="D83" s="3">
        <v>68190</v>
      </c>
      <c r="E83" s="3">
        <v>105970</v>
      </c>
      <c r="F83" s="9">
        <v>155320</v>
      </c>
      <c r="G83" s="2">
        <f>C83/MAX(C$3:C$457)</f>
        <v>0.29485714285714287</v>
      </c>
      <c r="H83" s="2">
        <f>D83/MAX(D$3:D$457)</f>
        <v>0.82176428054952999</v>
      </c>
      <c r="I83" s="2">
        <f>E83/MAX(E$3:E$457)</f>
        <v>0.84911858974358978</v>
      </c>
      <c r="J83" s="2">
        <f>F83/MAX(F$3:F$457)</f>
        <v>0.79055326512953628</v>
      </c>
      <c r="K8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0.60866953345638863</v>
      </c>
      <c r="L83" s="5">
        <f>AVERAGEIF($B$3:$B$457,B83,$K$3:$K$457)</f>
        <v>0.44219508199826896</v>
      </c>
    </row>
    <row r="84" spans="1:12" ht="30" x14ac:dyDescent="0.25">
      <c r="A84" s="10" t="s">
        <v>211</v>
      </c>
      <c r="B84" s="14" t="s">
        <v>481</v>
      </c>
      <c r="C84" s="8">
        <v>870</v>
      </c>
      <c r="D84" s="3"/>
      <c r="E84" s="3">
        <v>102800</v>
      </c>
      <c r="F84" s="9">
        <v>142200</v>
      </c>
      <c r="G84" s="2">
        <f>C84/MAX(C$3:C$457)</f>
        <v>4.9714285714285711E-2</v>
      </c>
      <c r="H84" s="2">
        <f>D84/MAX(D$3:D$457)</f>
        <v>0</v>
      </c>
      <c r="I84" s="2">
        <f>E84/MAX(E$3:E$457)</f>
        <v>0.82371794871794868</v>
      </c>
      <c r="J84" s="2">
        <f>F84/MAX(F$3:F$457)</f>
        <v>0.72377462207970678</v>
      </c>
      <c r="K8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0.36557295954923075</v>
      </c>
      <c r="L84" s="5">
        <f>AVERAGEIF($B$3:$B$457,B84,$K$3:$K$457)</f>
        <v>0.44219508199826896</v>
      </c>
    </row>
    <row r="85" spans="1:12" ht="30" x14ac:dyDescent="0.25">
      <c r="A85" s="10" t="s">
        <v>137</v>
      </c>
      <c r="B85" s="14" t="s">
        <v>481</v>
      </c>
      <c r="C85" s="8">
        <v>780</v>
      </c>
      <c r="D85" s="3">
        <v>69170</v>
      </c>
      <c r="E85" s="3">
        <v>100990</v>
      </c>
      <c r="F85" s="9">
        <v>134860</v>
      </c>
      <c r="G85" s="2">
        <f>C85/MAX(C$3:C$457)</f>
        <v>4.4571428571428574E-2</v>
      </c>
      <c r="H85" s="2">
        <f>D85/MAX(D$3:D$457)</f>
        <v>0.83357435526632928</v>
      </c>
      <c r="I85" s="2">
        <f>E85/MAX(E$3:E$457)</f>
        <v>0.80921474358974355</v>
      </c>
      <c r="J85" s="2">
        <f>F85/MAX(F$3:F$457)</f>
        <v>0.68641522878811012</v>
      </c>
      <c r="K8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0.47631148063349704</v>
      </c>
      <c r="L85" s="5">
        <f>AVERAGEIF($B$3:$B$457,B85,$K$3:$K$457)</f>
        <v>0.44219508199826896</v>
      </c>
    </row>
    <row r="86" spans="1:12" ht="30" x14ac:dyDescent="0.25">
      <c r="A86" s="10" t="s">
        <v>195</v>
      </c>
      <c r="B86" s="14" t="s">
        <v>481</v>
      </c>
      <c r="C86" s="8">
        <v>180</v>
      </c>
      <c r="D86" s="3">
        <v>66390</v>
      </c>
      <c r="E86" s="3">
        <v>97610</v>
      </c>
      <c r="F86" s="9">
        <v>141990</v>
      </c>
      <c r="G86" s="2">
        <f>C86/MAX(C$3:C$457)</f>
        <v>1.0285714285714285E-2</v>
      </c>
      <c r="H86" s="2">
        <f>D86/MAX(D$3:D$457)</f>
        <v>0.80007230657989881</v>
      </c>
      <c r="I86" s="2">
        <f>E86/MAX(E$3:E$457)</f>
        <v>0.78213141025641031</v>
      </c>
      <c r="J86" s="2">
        <f>F86/MAX(F$3:F$457)</f>
        <v>0.72270575660406167</v>
      </c>
      <c r="K8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0.46122785290356805</v>
      </c>
      <c r="L86" s="5">
        <f>AVERAGEIF($B$3:$B$457,B86,$K$3:$K$457)</f>
        <v>0.44219508199826896</v>
      </c>
    </row>
    <row r="87" spans="1:12" x14ac:dyDescent="0.25">
      <c r="A87" s="10" t="s">
        <v>246</v>
      </c>
      <c r="B87" s="14" t="s">
        <v>481</v>
      </c>
      <c r="C87" s="8">
        <v>120</v>
      </c>
      <c r="D87" s="3">
        <v>57990</v>
      </c>
      <c r="E87" s="3">
        <v>95490</v>
      </c>
      <c r="F87" s="9">
        <v>142960</v>
      </c>
      <c r="G87" s="2">
        <f>C87/MAX(C$3:C$457)</f>
        <v>6.8571428571428568E-3</v>
      </c>
      <c r="H87" s="2">
        <f>D87/MAX(D$3:D$457)</f>
        <v>0.69884309472161965</v>
      </c>
      <c r="I87" s="2">
        <f>E87/MAX(E$3:E$457)</f>
        <v>0.76514423076923077</v>
      </c>
      <c r="J87" s="2">
        <f>F87/MAX(F$3:F$457)</f>
        <v>0.72764289713442254</v>
      </c>
      <c r="K8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0.44250889178855191</v>
      </c>
      <c r="L87" s="5">
        <f>AVERAGEIF($B$3:$B$457,B87,$K$3:$K$457)</f>
        <v>0.44219508199826896</v>
      </c>
    </row>
    <row r="88" spans="1:12" ht="30" x14ac:dyDescent="0.25">
      <c r="A88" s="10" t="s">
        <v>315</v>
      </c>
      <c r="B88" s="14" t="s">
        <v>481</v>
      </c>
      <c r="C88" s="8">
        <v>820</v>
      </c>
      <c r="D88" s="3">
        <v>58370</v>
      </c>
      <c r="E88" s="3">
        <v>93480</v>
      </c>
      <c r="F88" s="9">
        <v>130290</v>
      </c>
      <c r="G88" s="2">
        <f>C88/MAX(C$3:C$457)</f>
        <v>4.6857142857142854E-2</v>
      </c>
      <c r="H88" s="2">
        <f>D88/MAX(D$3:D$457)</f>
        <v>0.70342251144854184</v>
      </c>
      <c r="I88" s="2">
        <f>E88/MAX(E$3:E$457)</f>
        <v>0.74903846153846154</v>
      </c>
      <c r="J88" s="2">
        <f>F88/MAX(F$3:F$457)</f>
        <v>0.66315468010383261</v>
      </c>
      <c r="K8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0.43985259619378886</v>
      </c>
      <c r="L88" s="5">
        <f>AVERAGEIF($B$3:$B$457,B88,$K$3:$K$457)</f>
        <v>0.44219508199826896</v>
      </c>
    </row>
    <row r="89" spans="1:12" ht="30" x14ac:dyDescent="0.25">
      <c r="A89" s="10" t="s">
        <v>299</v>
      </c>
      <c r="B89" s="14" t="s">
        <v>481</v>
      </c>
      <c r="C89" s="8">
        <v>210</v>
      </c>
      <c r="D89" s="3">
        <v>65530</v>
      </c>
      <c r="E89" s="3">
        <v>95270</v>
      </c>
      <c r="F89" s="9">
        <v>129220</v>
      </c>
      <c r="G89" s="2">
        <f>C89/MAX(C$3:C$457)</f>
        <v>1.2E-2</v>
      </c>
      <c r="H89" s="2">
        <f>D89/MAX(D$3:D$457)</f>
        <v>0.78970836346107498</v>
      </c>
      <c r="I89" s="2">
        <f>E89/MAX(E$3:E$457)</f>
        <v>0.76338141025641026</v>
      </c>
      <c r="J89" s="2">
        <f>F89/MAX(F$3:F$457)</f>
        <v>0.65770855601364075</v>
      </c>
      <c r="K8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0.44035967557385347</v>
      </c>
      <c r="L89" s="5">
        <f>AVERAGEIF($B$3:$B$457,B89,$K$3:$K$457)</f>
        <v>0.44219508199826896</v>
      </c>
    </row>
    <row r="90" spans="1:12" x14ac:dyDescent="0.25">
      <c r="A90" s="10" t="s">
        <v>27</v>
      </c>
      <c r="B90" s="14" t="s">
        <v>481</v>
      </c>
      <c r="C90" s="8">
        <v>60</v>
      </c>
      <c r="D90" s="3">
        <v>62530</v>
      </c>
      <c r="E90" s="3">
        <v>95470</v>
      </c>
      <c r="F90" s="9">
        <v>132900</v>
      </c>
      <c r="G90" s="2">
        <f>C90/MAX(C$3:C$457)</f>
        <v>3.4285714285714284E-3</v>
      </c>
      <c r="H90" s="2">
        <f>D90/MAX(D$3:D$457)</f>
        <v>0.7535550735116896</v>
      </c>
      <c r="I90" s="2">
        <f>E90/MAX(E$3:E$457)</f>
        <v>0.76498397435897436</v>
      </c>
      <c r="J90" s="2">
        <f>F90/MAX(F$3:F$457)</f>
        <v>0.67643915101542218</v>
      </c>
      <c r="K9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0.4365112722238324</v>
      </c>
      <c r="L90" s="5">
        <f>AVERAGEIF($B$3:$B$457,B90,$K$3:$K$457)</f>
        <v>0.44219508199826896</v>
      </c>
    </row>
    <row r="91" spans="1:12" ht="45" x14ac:dyDescent="0.25">
      <c r="A91" s="10" t="s">
        <v>159</v>
      </c>
      <c r="B91" s="14" t="s">
        <v>481</v>
      </c>
      <c r="C91" s="8">
        <v>120</v>
      </c>
      <c r="D91" s="3">
        <v>63320</v>
      </c>
      <c r="E91" s="3">
        <v>86380</v>
      </c>
      <c r="F91" s="9">
        <v>118930</v>
      </c>
      <c r="G91" s="2">
        <f>C91/MAX(C$3:C$457)</f>
        <v>6.8571428571428568E-3</v>
      </c>
      <c r="H91" s="2">
        <f>D91/MAX(D$3:D$457)</f>
        <v>0.76307543986502768</v>
      </c>
      <c r="I91" s="2">
        <f>E91/MAX(E$3:E$457)</f>
        <v>0.69214743589743588</v>
      </c>
      <c r="J91" s="2">
        <f>F91/MAX(F$3:F$457)</f>
        <v>0.60533414770702909</v>
      </c>
      <c r="K9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0.40696719722885577</v>
      </c>
      <c r="L91" s="5">
        <f>AVERAGEIF($B$3:$B$457,B91,$K$3:$K$457)</f>
        <v>0.44219508199826896</v>
      </c>
    </row>
    <row r="92" spans="1:12" x14ac:dyDescent="0.25">
      <c r="A92" s="10" t="s">
        <v>197</v>
      </c>
      <c r="B92" s="14" t="s">
        <v>481</v>
      </c>
      <c r="C92" s="8">
        <v>100</v>
      </c>
      <c r="D92" s="3">
        <v>57740</v>
      </c>
      <c r="E92" s="3">
        <v>86410</v>
      </c>
      <c r="F92" s="9">
        <v>121950</v>
      </c>
      <c r="G92" s="2">
        <f>C92/MAX(C$3:C$457)</f>
        <v>5.7142857142857143E-3</v>
      </c>
      <c r="H92" s="2">
        <f>D92/MAX(D$3:D$457)</f>
        <v>0.69583032055917093</v>
      </c>
      <c r="I92" s="2">
        <f>E92/MAX(E$3:E$457)</f>
        <v>0.69238782051282055</v>
      </c>
      <c r="J92" s="2">
        <f>F92/MAX(F$3:F$457)</f>
        <v>0.62070545121392584</v>
      </c>
      <c r="K9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0.4003141892756355</v>
      </c>
      <c r="L92" s="5">
        <f>AVERAGEIF($B$3:$B$457,B92,$K$3:$K$457)</f>
        <v>0.44219508199826896</v>
      </c>
    </row>
    <row r="93" spans="1:12" ht="30" x14ac:dyDescent="0.25">
      <c r="A93" s="10" t="s">
        <v>46</v>
      </c>
      <c r="B93" s="14" t="s">
        <v>481</v>
      </c>
      <c r="C93" s="8">
        <v>30</v>
      </c>
      <c r="D93" s="3">
        <v>55040</v>
      </c>
      <c r="E93" s="3">
        <v>84400</v>
      </c>
      <c r="F93" s="9">
        <v>115790</v>
      </c>
      <c r="G93" s="2">
        <f>C93/MAX(C$3:C$457)</f>
        <v>1.7142857142857142E-3</v>
      </c>
      <c r="H93" s="2">
        <f>D93/MAX(D$3:D$457)</f>
        <v>0.66329235960472399</v>
      </c>
      <c r="I93" s="2">
        <f>E93/MAX(E$3:E$457)</f>
        <v>0.67628205128205132</v>
      </c>
      <c r="J93" s="2">
        <f>F93/MAX(F$3:F$457)</f>
        <v>0.58935206392833517</v>
      </c>
      <c r="K9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0.38277399446491694</v>
      </c>
      <c r="L93" s="5">
        <f>AVERAGEIF($B$3:$B$457,B93,$K$3:$K$457)</f>
        <v>0.44219508199826896</v>
      </c>
    </row>
    <row r="94" spans="1:12" x14ac:dyDescent="0.25">
      <c r="A94" s="10" t="s">
        <v>411</v>
      </c>
      <c r="B94" s="14" t="s">
        <v>463</v>
      </c>
      <c r="C94" s="8">
        <v>1000</v>
      </c>
      <c r="D94" s="3">
        <v>69550</v>
      </c>
      <c r="E94" s="3">
        <v>106170</v>
      </c>
      <c r="F94" s="9">
        <v>152390</v>
      </c>
      <c r="G94" s="2">
        <f>C94/MAX(C$3:C$457)</f>
        <v>5.7142857142857141E-2</v>
      </c>
      <c r="H94" s="2">
        <f>D94/MAX(D$3:D$457)</f>
        <v>0.83815377199325136</v>
      </c>
      <c r="I94" s="2">
        <f>E94/MAX(E$3:E$457)</f>
        <v>0.85072115384615388</v>
      </c>
      <c r="J94" s="2">
        <f>F94/MAX(F$3:F$457)</f>
        <v>0.77564004682648746</v>
      </c>
      <c r="K9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0.51263445113198314</v>
      </c>
      <c r="L94" s="5">
        <f>AVERAGEIF($B$3:$B$457,B94,$K$3:$K$457)</f>
        <v>0.43233853507728764</v>
      </c>
    </row>
    <row r="95" spans="1:12" ht="30" x14ac:dyDescent="0.25">
      <c r="A95" s="10" t="s">
        <v>305</v>
      </c>
      <c r="B95" s="14" t="s">
        <v>463</v>
      </c>
      <c r="C95" s="8">
        <v>2810</v>
      </c>
      <c r="D95" s="3">
        <v>48850</v>
      </c>
      <c r="E95" s="3">
        <v>89650</v>
      </c>
      <c r="F95" s="9">
        <v>135750</v>
      </c>
      <c r="G95" s="2">
        <f>C95/MAX(C$3:C$457)</f>
        <v>0.16057142857142856</v>
      </c>
      <c r="H95" s="2">
        <f>D95/MAX(D$3:D$457)</f>
        <v>0.58869607134249213</v>
      </c>
      <c r="I95" s="2">
        <f>E95/MAX(E$3:E$457)</f>
        <v>0.71834935897435892</v>
      </c>
      <c r="J95" s="2">
        <f>F95/MAX(F$3:F$457)</f>
        <v>0.69094518247060621</v>
      </c>
      <c r="K9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0.46893914954246863</v>
      </c>
      <c r="L95" s="5">
        <f>AVERAGEIF($B$3:$B$457,B95,$K$3:$K$457)</f>
        <v>0.43233853507728764</v>
      </c>
    </row>
    <row r="96" spans="1:12" x14ac:dyDescent="0.25">
      <c r="A96" s="10" t="s">
        <v>458</v>
      </c>
      <c r="B96" s="14" t="s">
        <v>463</v>
      </c>
      <c r="C96" s="8">
        <v>100</v>
      </c>
      <c r="D96" s="3">
        <v>52890</v>
      </c>
      <c r="E96" s="3">
        <v>81290</v>
      </c>
      <c r="F96" s="9">
        <v>121080</v>
      </c>
      <c r="G96" s="2">
        <f>C96/MAX(C$3:C$457)</f>
        <v>5.7142857142857143E-3</v>
      </c>
      <c r="H96" s="2">
        <f>D96/MAX(D$3:D$457)</f>
        <v>0.63738250180766454</v>
      </c>
      <c r="I96" s="2">
        <f>E96/MAX(E$3:E$457)</f>
        <v>0.65136217948717945</v>
      </c>
      <c r="J96" s="2">
        <f>F96/MAX(F$3:F$457)</f>
        <v>0.61627729424339595</v>
      </c>
      <c r="K9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0.38223484901514881</v>
      </c>
      <c r="L96" s="5">
        <f>AVERAGEIF($B$3:$B$457,B96,$K$3:$K$457)</f>
        <v>0.43233853507728764</v>
      </c>
    </row>
    <row r="97" spans="1:12" x14ac:dyDescent="0.25">
      <c r="A97" s="10" t="s">
        <v>314</v>
      </c>
      <c r="B97" s="14" t="s">
        <v>463</v>
      </c>
      <c r="C97" s="8">
        <v>30</v>
      </c>
      <c r="D97" s="3">
        <v>44980</v>
      </c>
      <c r="E97" s="3">
        <v>80360</v>
      </c>
      <c r="F97" s="9">
        <v>121630</v>
      </c>
      <c r="G97" s="2">
        <f>C97/MAX(C$3:C$457)</f>
        <v>1.7142857142857142E-3</v>
      </c>
      <c r="H97" s="2">
        <f>D97/MAX(D$3:D$457)</f>
        <v>0.54205832730778503</v>
      </c>
      <c r="I97" s="2">
        <f>E97/MAX(E$3:E$457)</f>
        <v>0.64391025641025645</v>
      </c>
      <c r="J97" s="2">
        <f>F97/MAX(F$3:F$457)</f>
        <v>0.61907670382246649</v>
      </c>
      <c r="K9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0.36554569061955</v>
      </c>
      <c r="L97" s="5">
        <f>AVERAGEIF($B$3:$B$457,B97,$K$3:$K$457)</f>
        <v>0.43233853507728764</v>
      </c>
    </row>
    <row r="98" spans="1:12" ht="30" x14ac:dyDescent="0.25">
      <c r="A98" s="10" t="s">
        <v>101</v>
      </c>
      <c r="B98" s="14" t="s">
        <v>482</v>
      </c>
      <c r="C98" s="8">
        <v>17500</v>
      </c>
      <c r="D98" s="3">
        <v>62730</v>
      </c>
      <c r="E98" s="3">
        <v>92900</v>
      </c>
      <c r="F98" s="9">
        <v>127740</v>
      </c>
      <c r="G98" s="2">
        <f>C98/MAX(C$3:C$457)</f>
        <v>1</v>
      </c>
      <c r="H98" s="2">
        <f>D98/MAX(D$3:D$457)</f>
        <v>0.7559652928416486</v>
      </c>
      <c r="I98" s="2">
        <f>E98/MAX(E$3:E$457)</f>
        <v>0.74439102564102566</v>
      </c>
      <c r="J98" s="2">
        <f>F98/MAX(F$3:F$457)</f>
        <v>0.65017559932814173</v>
      </c>
      <c r="K9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0.8248168988864879</v>
      </c>
      <c r="L98" s="5">
        <f>AVERAGEIF($B$3:$B$457,B98,$K$3:$K$457)</f>
        <v>0.43088620575991393</v>
      </c>
    </row>
    <row r="99" spans="1:12" ht="30" x14ac:dyDescent="0.25">
      <c r="A99" s="10" t="s">
        <v>426</v>
      </c>
      <c r="B99" s="14" t="s">
        <v>482</v>
      </c>
      <c r="C99" s="8">
        <v>12040</v>
      </c>
      <c r="D99" s="3">
        <v>61580</v>
      </c>
      <c r="E99" s="3">
        <v>93940</v>
      </c>
      <c r="F99" s="9">
        <v>129100</v>
      </c>
      <c r="G99" s="2">
        <f>C99/MAX(C$3:C$457)</f>
        <v>0.68799999999999994</v>
      </c>
      <c r="H99" s="2">
        <f>D99/MAX(D$3:D$457)</f>
        <v>0.74210653169438423</v>
      </c>
      <c r="I99" s="2">
        <f>E99/MAX(E$3:E$457)</f>
        <v>0.75272435897435896</v>
      </c>
      <c r="J99" s="2">
        <f>F99/MAX(F$3:F$457)</f>
        <v>0.65709777574184358</v>
      </c>
      <c r="K9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0.70133529548449025</v>
      </c>
      <c r="L99" s="5">
        <f>AVERAGEIF($B$3:$B$457,B99,$K$3:$K$457)</f>
        <v>0.43088620575991393</v>
      </c>
    </row>
    <row r="100" spans="1:12" ht="30" x14ac:dyDescent="0.25">
      <c r="A100" s="10" t="s">
        <v>100</v>
      </c>
      <c r="B100" s="14" t="s">
        <v>482</v>
      </c>
      <c r="C100" s="8">
        <v>5460</v>
      </c>
      <c r="D100" s="3">
        <v>64580</v>
      </c>
      <c r="E100" s="3">
        <v>90610</v>
      </c>
      <c r="F100" s="9">
        <v>123960</v>
      </c>
      <c r="G100" s="2">
        <f>C100/MAX(C$3:C$457)</f>
        <v>0.312</v>
      </c>
      <c r="H100" s="2">
        <f>D100/MAX(D$3:D$457)</f>
        <v>0.77825982164376961</v>
      </c>
      <c r="I100" s="2">
        <f>E100/MAX(E$3:E$457)</f>
        <v>0.7260416666666667</v>
      </c>
      <c r="J100" s="2">
        <f>F100/MAX(F$3:F$457)</f>
        <v>0.63093602076652922</v>
      </c>
      <c r="K10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0.54448131177153103</v>
      </c>
      <c r="L100" s="5">
        <f>AVERAGEIF($B$3:$B$457,B100,$K$3:$K$457)</f>
        <v>0.43088620575991393</v>
      </c>
    </row>
    <row r="101" spans="1:12" x14ac:dyDescent="0.25">
      <c r="A101" s="10" t="s">
        <v>14</v>
      </c>
      <c r="B101" s="14" t="s">
        <v>482</v>
      </c>
      <c r="C101" s="8">
        <v>1860</v>
      </c>
      <c r="D101" s="3">
        <v>67030</v>
      </c>
      <c r="E101" s="3">
        <v>95220</v>
      </c>
      <c r="F101" s="9">
        <v>130320</v>
      </c>
      <c r="G101" s="2">
        <f>C101/MAX(C$3:C$457)</f>
        <v>0.10628571428571429</v>
      </c>
      <c r="H101" s="2">
        <f>D101/MAX(D$3:D$457)</f>
        <v>0.80778500843576762</v>
      </c>
      <c r="I101" s="2">
        <f>E101/MAX(E$3:E$457)</f>
        <v>0.76298076923076918</v>
      </c>
      <c r="J101" s="2">
        <f>F101/MAX(F$3:F$457)</f>
        <v>0.66330737517178195</v>
      </c>
      <c r="K10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0.48210503461875021</v>
      </c>
      <c r="L101" s="5">
        <f>AVERAGEIF($B$3:$B$457,B101,$K$3:$K$457)</f>
        <v>0.43088620575991393</v>
      </c>
    </row>
    <row r="102" spans="1:12" x14ac:dyDescent="0.25">
      <c r="A102" s="10" t="s">
        <v>227</v>
      </c>
      <c r="B102" s="14" t="s">
        <v>482</v>
      </c>
      <c r="C102" s="8">
        <v>140</v>
      </c>
      <c r="D102" s="3">
        <v>57000</v>
      </c>
      <c r="E102" s="3">
        <v>98250</v>
      </c>
      <c r="F102" s="9">
        <v>162420</v>
      </c>
      <c r="G102" s="2">
        <f>C102/MAX(C$3:C$457)</f>
        <v>8.0000000000000002E-3</v>
      </c>
      <c r="H102" s="2">
        <f>D102/MAX(D$3:D$457)</f>
        <v>0.68691250903832246</v>
      </c>
      <c r="I102" s="2">
        <f>E102/MAX(E$3:E$457)</f>
        <v>0.78725961538461542</v>
      </c>
      <c r="J102" s="2">
        <f>F102/MAX(F$3:F$457)</f>
        <v>0.82669109787753858</v>
      </c>
      <c r="K10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0.47036157390205607</v>
      </c>
      <c r="L102" s="5">
        <f>AVERAGEIF($B$3:$B$457,B102,$K$3:$K$457)</f>
        <v>0.43088620575991393</v>
      </c>
    </row>
    <row r="103" spans="1:12" x14ac:dyDescent="0.25">
      <c r="A103" s="10" t="s">
        <v>147</v>
      </c>
      <c r="B103" s="14" t="s">
        <v>482</v>
      </c>
      <c r="C103" s="8">
        <v>3380</v>
      </c>
      <c r="D103" s="3">
        <v>50860</v>
      </c>
      <c r="E103" s="3">
        <v>75250</v>
      </c>
      <c r="F103" s="9">
        <v>103550</v>
      </c>
      <c r="G103" s="2">
        <f>C103/MAX(C$3:C$457)</f>
        <v>0.19314285714285714</v>
      </c>
      <c r="H103" s="2">
        <f>D103/MAX(D$3:D$457)</f>
        <v>0.61291877560858044</v>
      </c>
      <c r="I103" s="2">
        <f>E103/MAX(E$3:E$457)</f>
        <v>0.60296474358974361</v>
      </c>
      <c r="J103" s="2">
        <f>F103/MAX(F$3:F$457)</f>
        <v>0.52705247620501861</v>
      </c>
      <c r="K10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0.4215510269676333</v>
      </c>
      <c r="L103" s="5">
        <f>AVERAGEIF($B$3:$B$457,B103,$K$3:$K$457)</f>
        <v>0.43088620575991393</v>
      </c>
    </row>
    <row r="104" spans="1:12" x14ac:dyDescent="0.25">
      <c r="A104" s="10" t="s">
        <v>129</v>
      </c>
      <c r="B104" s="14" t="s">
        <v>482</v>
      </c>
      <c r="C104" s="8">
        <v>360</v>
      </c>
      <c r="D104" s="3">
        <v>66160</v>
      </c>
      <c r="E104" s="3">
        <v>93860</v>
      </c>
      <c r="F104" s="9">
        <v>126460</v>
      </c>
      <c r="G104" s="2">
        <f>C104/MAX(C$3:C$457)</f>
        <v>2.057142857142857E-2</v>
      </c>
      <c r="H104" s="2">
        <f>D104/MAX(D$3:D$457)</f>
        <v>0.79730055435044589</v>
      </c>
      <c r="I104" s="2">
        <f>E104/MAX(E$3:E$457)</f>
        <v>0.75208333333333333</v>
      </c>
      <c r="J104" s="2">
        <f>F104/MAX(F$3:F$457)</f>
        <v>0.64366060976230466</v>
      </c>
      <c r="K10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0.43915547368838115</v>
      </c>
      <c r="L104" s="5">
        <f>AVERAGEIF($B$3:$B$457,B104,$K$3:$K$457)</f>
        <v>0.43088620575991393</v>
      </c>
    </row>
    <row r="105" spans="1:12" x14ac:dyDescent="0.25">
      <c r="A105" s="10" t="s">
        <v>29</v>
      </c>
      <c r="B105" s="14" t="s">
        <v>482</v>
      </c>
      <c r="C105" s="8">
        <v>210</v>
      </c>
      <c r="D105" s="3">
        <v>50630</v>
      </c>
      <c r="E105" s="3">
        <v>87030</v>
      </c>
      <c r="F105" s="9">
        <v>147200</v>
      </c>
      <c r="G105" s="2">
        <f>C105/MAX(C$3:C$457)</f>
        <v>1.2E-2</v>
      </c>
      <c r="H105" s="2">
        <f>D105/MAX(D$3:D$457)</f>
        <v>0.61014702337912752</v>
      </c>
      <c r="I105" s="2">
        <f>E105/MAX(E$3:E$457)</f>
        <v>0.69735576923076925</v>
      </c>
      <c r="J105" s="2">
        <f>F105/MAX(F$3:F$457)</f>
        <v>0.74922380007125766</v>
      </c>
      <c r="K10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0.42309915737083736</v>
      </c>
      <c r="L105" s="5">
        <f>AVERAGEIF($B$3:$B$457,B105,$K$3:$K$457)</f>
        <v>0.43088620575991393</v>
      </c>
    </row>
    <row r="106" spans="1:12" x14ac:dyDescent="0.25">
      <c r="A106" s="10" t="s">
        <v>30</v>
      </c>
      <c r="B106" s="14" t="s">
        <v>482</v>
      </c>
      <c r="C106" s="8">
        <v>70</v>
      </c>
      <c r="D106" s="3">
        <v>60290</v>
      </c>
      <c r="E106" s="3">
        <v>92250</v>
      </c>
      <c r="F106" s="9">
        <v>124780</v>
      </c>
      <c r="G106" s="2">
        <f>C106/MAX(C$3:C$457)</f>
        <v>4.0000000000000001E-3</v>
      </c>
      <c r="H106" s="2">
        <f>D106/MAX(D$3:D$457)</f>
        <v>0.72656061701614849</v>
      </c>
      <c r="I106" s="2">
        <f>E106/MAX(E$3:E$457)</f>
        <v>0.73918269230769229</v>
      </c>
      <c r="J106" s="2">
        <f>F106/MAX(F$3:F$457)</f>
        <v>0.63510968595714357</v>
      </c>
      <c r="K10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0.4171980525032466</v>
      </c>
      <c r="L106" s="5">
        <f>AVERAGEIF($B$3:$B$457,B106,$K$3:$K$457)</f>
        <v>0.43088620575991393</v>
      </c>
    </row>
    <row r="107" spans="1:12" x14ac:dyDescent="0.25">
      <c r="A107" s="10" t="s">
        <v>252</v>
      </c>
      <c r="B107" s="14" t="s">
        <v>482</v>
      </c>
      <c r="C107" s="8">
        <v>290</v>
      </c>
      <c r="D107" s="3">
        <v>55900</v>
      </c>
      <c r="E107" s="3">
        <v>86290</v>
      </c>
      <c r="F107" s="9">
        <v>125240</v>
      </c>
      <c r="G107" s="2">
        <f>C107/MAX(C$3:C$457)</f>
        <v>1.657142857142857E-2</v>
      </c>
      <c r="H107" s="2">
        <f>D107/MAX(D$3:D$457)</f>
        <v>0.67365630272354782</v>
      </c>
      <c r="I107" s="2">
        <f>E107/MAX(E$3:E$457)</f>
        <v>0.69142628205128209</v>
      </c>
      <c r="J107" s="2">
        <f>F107/MAX(F$3:F$457)</f>
        <v>0.63745101033236629</v>
      </c>
      <c r="K10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0.4053250258304516</v>
      </c>
      <c r="L107" s="5">
        <f>AVERAGEIF($B$3:$B$457,B107,$K$3:$K$457)</f>
        <v>0.43088620575991393</v>
      </c>
    </row>
    <row r="108" spans="1:12" x14ac:dyDescent="0.25">
      <c r="A108" s="10" t="s">
        <v>192</v>
      </c>
      <c r="B108" s="14" t="s">
        <v>482</v>
      </c>
      <c r="C108" s="8">
        <v>610</v>
      </c>
      <c r="D108" s="3">
        <v>58580</v>
      </c>
      <c r="E108" s="3">
        <v>85240</v>
      </c>
      <c r="F108" s="9">
        <v>119270</v>
      </c>
      <c r="G108" s="2">
        <f>C108/MAX(C$3:C$457)</f>
        <v>3.4857142857142857E-2</v>
      </c>
      <c r="H108" s="2">
        <f>D108/MAX(D$3:D$457)</f>
        <v>0.70595324174499885</v>
      </c>
      <c r="I108" s="2">
        <f>E108/MAX(E$3:E$457)</f>
        <v>0.68301282051282053</v>
      </c>
      <c r="J108" s="2">
        <f>F108/MAX(F$3:F$457)</f>
        <v>0.60706469181045453</v>
      </c>
      <c r="K10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0.40820458045978469</v>
      </c>
      <c r="L108" s="5">
        <f>AVERAGEIF($B$3:$B$457,B108,$K$3:$K$457)</f>
        <v>0.43088620575991393</v>
      </c>
    </row>
    <row r="109" spans="1:12" ht="45" x14ac:dyDescent="0.25">
      <c r="A109" s="10" t="s">
        <v>25</v>
      </c>
      <c r="B109" s="14" t="s">
        <v>482</v>
      </c>
      <c r="C109" s="8">
        <v>1400</v>
      </c>
      <c r="D109" s="3">
        <v>51780</v>
      </c>
      <c r="E109" s="3">
        <v>74790</v>
      </c>
      <c r="F109" s="9">
        <v>101610</v>
      </c>
      <c r="G109" s="2">
        <f>C109/MAX(C$3:C$457)</f>
        <v>0.08</v>
      </c>
      <c r="H109" s="2">
        <f>D109/MAX(D$3:D$457)</f>
        <v>0.62400578452639188</v>
      </c>
      <c r="I109" s="2">
        <f>E109/MAX(E$3:E$457)</f>
        <v>0.59927884615384619</v>
      </c>
      <c r="J109" s="2">
        <f>F109/MAX(F$3:F$457)</f>
        <v>0.51717819514429686</v>
      </c>
      <c r="K10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0.37475118569580224</v>
      </c>
      <c r="L109" s="5">
        <f>AVERAGEIF($B$3:$B$457,B109,$K$3:$K$457)</f>
        <v>0.43088620575991393</v>
      </c>
    </row>
    <row r="110" spans="1:12" x14ac:dyDescent="0.25">
      <c r="A110" s="10" t="s">
        <v>178</v>
      </c>
      <c r="B110" s="14" t="s">
        <v>482</v>
      </c>
      <c r="C110" s="8">
        <v>480</v>
      </c>
      <c r="D110" s="3">
        <v>54240</v>
      </c>
      <c r="E110" s="3">
        <v>80410</v>
      </c>
      <c r="F110" s="9">
        <v>108840</v>
      </c>
      <c r="G110" s="2">
        <f>C110/MAX(C$3:C$457)</f>
        <v>2.7428571428571427E-2</v>
      </c>
      <c r="H110" s="2">
        <f>D110/MAX(D$3:D$457)</f>
        <v>0.6536514822848879</v>
      </c>
      <c r="I110" s="2">
        <f>E110/MAX(E$3:E$457)</f>
        <v>0.64431089743589742</v>
      </c>
      <c r="J110" s="2">
        <f>F110/MAX(F$3:F$457)</f>
        <v>0.55397770652007938</v>
      </c>
      <c r="K11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0.37637575703136106</v>
      </c>
      <c r="L110" s="5">
        <f>AVERAGEIF($B$3:$B$457,B110,$K$3:$K$457)</f>
        <v>0.43088620575991393</v>
      </c>
    </row>
    <row r="111" spans="1:12" x14ac:dyDescent="0.25">
      <c r="A111" s="10" t="s">
        <v>330</v>
      </c>
      <c r="B111" s="14" t="s">
        <v>482</v>
      </c>
      <c r="C111" s="8">
        <v>450</v>
      </c>
      <c r="D111" s="3">
        <v>50360</v>
      </c>
      <c r="E111" s="3">
        <v>78080</v>
      </c>
      <c r="F111" s="9">
        <v>109430</v>
      </c>
      <c r="G111" s="2">
        <f>C111/MAX(C$3:C$457)</f>
        <v>2.5714285714285714E-2</v>
      </c>
      <c r="H111" s="2">
        <f>D111/MAX(D$3:D$457)</f>
        <v>0.60689322728368278</v>
      </c>
      <c r="I111" s="2">
        <f>E111/MAX(E$3:E$457)</f>
        <v>0.62564102564102564</v>
      </c>
      <c r="J111" s="2">
        <f>F111/MAX(F$3:F$457)</f>
        <v>0.55698070952308243</v>
      </c>
      <c r="K11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0.36569308088724239</v>
      </c>
      <c r="L111" s="5">
        <f>AVERAGEIF($B$3:$B$457,B111,$K$3:$K$457)</f>
        <v>0.43088620575991393</v>
      </c>
    </row>
    <row r="112" spans="1:12" x14ac:dyDescent="0.25">
      <c r="A112" s="10" t="s">
        <v>169</v>
      </c>
      <c r="B112" s="14" t="s">
        <v>482</v>
      </c>
      <c r="C112" s="8">
        <v>340</v>
      </c>
      <c r="D112" s="3">
        <v>53390</v>
      </c>
      <c r="E112" s="3">
        <v>78130</v>
      </c>
      <c r="F112" s="9">
        <v>104240</v>
      </c>
      <c r="G112" s="2">
        <f>C112/MAX(C$3:C$457)</f>
        <v>1.9428571428571427E-2</v>
      </c>
      <c r="H112" s="2">
        <f>D112/MAX(D$3:D$457)</f>
        <v>0.64340805013256208</v>
      </c>
      <c r="I112" s="2">
        <f>E112/MAX(E$3:E$457)</f>
        <v>0.62604166666666672</v>
      </c>
      <c r="J112" s="2">
        <f>F112/MAX(F$3:F$457)</f>
        <v>0.53056446276785263</v>
      </c>
      <c r="K11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0.36213208511660933</v>
      </c>
      <c r="L112" s="5">
        <f>AVERAGEIF($B$3:$B$457,B112,$K$3:$K$457)</f>
        <v>0.43088620575991393</v>
      </c>
    </row>
    <row r="113" spans="1:12" ht="30" x14ac:dyDescent="0.25">
      <c r="A113" s="10" t="s">
        <v>268</v>
      </c>
      <c r="B113" s="14" t="s">
        <v>482</v>
      </c>
      <c r="C113" s="8">
        <v>320</v>
      </c>
      <c r="D113" s="3">
        <v>46730</v>
      </c>
      <c r="E113" s="3">
        <v>80520</v>
      </c>
      <c r="F113" s="9">
        <v>119190</v>
      </c>
      <c r="G113" s="2">
        <f>C113/MAX(C$3:C$457)</f>
        <v>1.8285714285714287E-2</v>
      </c>
      <c r="H113" s="2">
        <f>D113/MAX(D$3:D$457)</f>
        <v>0.56314774644492649</v>
      </c>
      <c r="I113" s="2">
        <f>E113/MAX(E$3:E$457)</f>
        <v>0.64519230769230773</v>
      </c>
      <c r="J113" s="2">
        <f>F113/MAX(F$3:F$457)</f>
        <v>0.60665750496258974</v>
      </c>
      <c r="K11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0.37248928546013366</v>
      </c>
      <c r="L113" s="5">
        <f>AVERAGEIF($B$3:$B$457,B113,$K$3:$K$457)</f>
        <v>0.43088620575991393</v>
      </c>
    </row>
    <row r="114" spans="1:12" ht="30" x14ac:dyDescent="0.25">
      <c r="A114" s="10" t="s">
        <v>357</v>
      </c>
      <c r="B114" s="14" t="s">
        <v>482</v>
      </c>
      <c r="C114" s="8">
        <v>350</v>
      </c>
      <c r="D114" s="3">
        <v>45720</v>
      </c>
      <c r="E114" s="3">
        <v>77740</v>
      </c>
      <c r="F114" s="9">
        <v>118240</v>
      </c>
      <c r="G114" s="2">
        <f>C114/MAX(C$3:C$457)</f>
        <v>0.02</v>
      </c>
      <c r="H114" s="2">
        <f>D114/MAX(D$3:D$457)</f>
        <v>0.55097613882863339</v>
      </c>
      <c r="I114" s="2">
        <f>E114/MAX(E$3:E$457)</f>
        <v>0.62291666666666667</v>
      </c>
      <c r="J114" s="2">
        <f>F114/MAX(F$3:F$457)</f>
        <v>0.60182216114419507</v>
      </c>
      <c r="K11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0.36568529444367714</v>
      </c>
      <c r="L114" s="5">
        <f>AVERAGEIF($B$3:$B$457,B114,$K$3:$K$457)</f>
        <v>0.43088620575991393</v>
      </c>
    </row>
    <row r="115" spans="1:12" x14ac:dyDescent="0.25">
      <c r="A115" s="10" t="s">
        <v>241</v>
      </c>
      <c r="B115" s="14" t="s">
        <v>482</v>
      </c>
      <c r="C115" s="8">
        <v>410</v>
      </c>
      <c r="D115" s="3">
        <v>49430</v>
      </c>
      <c r="E115" s="3">
        <v>73710</v>
      </c>
      <c r="F115" s="9">
        <v>101090</v>
      </c>
      <c r="G115" s="2">
        <f>C115/MAX(C$3:C$457)</f>
        <v>2.3428571428571427E-2</v>
      </c>
      <c r="H115" s="2">
        <f>D115/MAX(D$3:D$457)</f>
        <v>0.59568570739937332</v>
      </c>
      <c r="I115" s="2">
        <f>E115/MAX(E$3:E$457)</f>
        <v>0.59062499999999996</v>
      </c>
      <c r="J115" s="2">
        <f>F115/MAX(F$3:F$457)</f>
        <v>0.51453148063317555</v>
      </c>
      <c r="K11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0.34548215483962846</v>
      </c>
      <c r="L115" s="5">
        <f>AVERAGEIF($B$3:$B$457,B115,$K$3:$K$457)</f>
        <v>0.43088620575991393</v>
      </c>
    </row>
    <row r="116" spans="1:12" x14ac:dyDescent="0.25">
      <c r="A116" s="10" t="s">
        <v>233</v>
      </c>
      <c r="B116" s="14" t="s">
        <v>482</v>
      </c>
      <c r="C116" s="8">
        <v>110</v>
      </c>
      <c r="D116" s="3">
        <v>58670</v>
      </c>
      <c r="E116" s="3">
        <v>76920</v>
      </c>
      <c r="F116" s="9">
        <v>101130</v>
      </c>
      <c r="G116" s="2">
        <f>C116/MAX(C$3:C$457)</f>
        <v>6.285714285714286E-3</v>
      </c>
      <c r="H116" s="2">
        <f>D116/MAX(D$3:D$457)</f>
        <v>0.70703784044348039</v>
      </c>
      <c r="I116" s="2">
        <f>E116/MAX(E$3:E$457)</f>
        <v>0.61634615384615388</v>
      </c>
      <c r="J116" s="2">
        <f>F116/MAX(F$3:F$457)</f>
        <v>0.51473507405710794</v>
      </c>
      <c r="K11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0.36052296106431553</v>
      </c>
      <c r="L116" s="5">
        <f>AVERAGEIF($B$3:$B$457,B116,$K$3:$K$457)</f>
        <v>0.43088620575991393</v>
      </c>
    </row>
    <row r="117" spans="1:12" ht="45" x14ac:dyDescent="0.25">
      <c r="A117" s="10" t="s">
        <v>265</v>
      </c>
      <c r="B117" s="14" t="s">
        <v>482</v>
      </c>
      <c r="C117" s="8">
        <v>150</v>
      </c>
      <c r="D117" s="3">
        <v>43140</v>
      </c>
      <c r="E117" s="3">
        <v>73040</v>
      </c>
      <c r="F117" s="9">
        <v>100260</v>
      </c>
      <c r="G117" s="2">
        <f>C117/MAX(C$3:C$457)</f>
        <v>8.5714285714285719E-3</v>
      </c>
      <c r="H117" s="2">
        <f>D117/MAX(D$3:D$457)</f>
        <v>0.51988430947216202</v>
      </c>
      <c r="I117" s="2">
        <f>E117/MAX(E$3:E$457)</f>
        <v>0.58525641025641029</v>
      </c>
      <c r="J117" s="2">
        <f>F117/MAX(F$3:F$457)</f>
        <v>0.51030691708657805</v>
      </c>
      <c r="K11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0.32603922917232231</v>
      </c>
      <c r="L117" s="5">
        <f>AVERAGEIF($B$3:$B$457,B117,$K$3:$K$457)</f>
        <v>0.43088620575991393</v>
      </c>
    </row>
    <row r="118" spans="1:12" ht="45" x14ac:dyDescent="0.25">
      <c r="A118" s="10" t="s">
        <v>280</v>
      </c>
      <c r="B118" s="14" t="s">
        <v>482</v>
      </c>
      <c r="C118" s="8">
        <v>290</v>
      </c>
      <c r="D118" s="3">
        <v>47820</v>
      </c>
      <c r="E118" s="3">
        <v>68560</v>
      </c>
      <c r="F118" s="9">
        <v>94380</v>
      </c>
      <c r="G118" s="2">
        <f>C118/MAX(C$3:C$457)</f>
        <v>1.657142857142857E-2</v>
      </c>
      <c r="H118" s="2">
        <f>D118/MAX(D$3:D$457)</f>
        <v>0.57628344179320323</v>
      </c>
      <c r="I118" s="2">
        <f>E118/MAX(E$3:E$457)</f>
        <v>0.54935897435897441</v>
      </c>
      <c r="J118" s="2">
        <f>F118/MAX(F$3:F$457)</f>
        <v>0.48037868376851428</v>
      </c>
      <c r="K11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0.32303755351147534</v>
      </c>
      <c r="L118" s="5">
        <f>AVERAGEIF($B$3:$B$457,B118,$K$3:$K$457)</f>
        <v>0.43088620575991393</v>
      </c>
    </row>
    <row r="119" spans="1:12" ht="30" x14ac:dyDescent="0.25">
      <c r="A119" s="10" t="s">
        <v>415</v>
      </c>
      <c r="B119" s="14" t="s">
        <v>482</v>
      </c>
      <c r="C119" s="8">
        <v>350</v>
      </c>
      <c r="D119" s="3">
        <v>54390</v>
      </c>
      <c r="E119" s="3">
        <v>80410</v>
      </c>
      <c r="F119" s="9">
        <v>105680</v>
      </c>
      <c r="G119" s="2">
        <f>C119/MAX(C$3:C$457)</f>
        <v>0.02</v>
      </c>
      <c r="H119" s="2">
        <f>D119/MAX(D$3:D$457)</f>
        <v>0.65545914678235717</v>
      </c>
      <c r="I119" s="2">
        <f>E119/MAX(E$3:E$457)</f>
        <v>0.64431089743589742</v>
      </c>
      <c r="J119" s="2">
        <f>F119/MAX(F$3:F$457)</f>
        <v>0.53789382602941926</v>
      </c>
      <c r="K11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0.36965450801188787</v>
      </c>
      <c r="L119" s="5">
        <f>AVERAGEIF($B$3:$B$457,B119,$K$3:$K$457)</f>
        <v>0.43088620575991393</v>
      </c>
    </row>
    <row r="120" spans="1:12" x14ac:dyDescent="0.25">
      <c r="A120" s="10" t="s">
        <v>417</v>
      </c>
      <c r="B120" s="14" t="s">
        <v>471</v>
      </c>
      <c r="C120" s="8">
        <v>80</v>
      </c>
      <c r="D120" s="3">
        <v>55030</v>
      </c>
      <c r="E120" s="3">
        <v>98790</v>
      </c>
      <c r="F120" s="9">
        <v>129570</v>
      </c>
      <c r="G120" s="2">
        <f>C120/MAX(C$3:C$457)</f>
        <v>4.5714285714285718E-3</v>
      </c>
      <c r="H120" s="2">
        <f>D120/MAX(D$3:D$457)</f>
        <v>0.66317184863822609</v>
      </c>
      <c r="I120" s="2">
        <f>E120/MAX(E$3:E$457)</f>
        <v>0.79158653846153848</v>
      </c>
      <c r="J120" s="2">
        <f>F120/MAX(F$3:F$457)</f>
        <v>0.65948999847304934</v>
      </c>
      <c r="K12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0.42449415603487539</v>
      </c>
      <c r="L120" s="5">
        <f>AVERAGEIF($B$3:$B$457,B120,$K$3:$K$457)</f>
        <v>0.42449415603487539</v>
      </c>
    </row>
    <row r="121" spans="1:12" x14ac:dyDescent="0.25">
      <c r="A121" s="10" t="s">
        <v>333</v>
      </c>
      <c r="B121" s="14" t="s">
        <v>503</v>
      </c>
      <c r="C121" s="8">
        <v>1290</v>
      </c>
      <c r="D121" s="3">
        <v>54550</v>
      </c>
      <c r="E121" s="3">
        <v>95560</v>
      </c>
      <c r="F121" s="9">
        <v>166360</v>
      </c>
      <c r="G121" s="2">
        <f>C121/MAX(C$3:C$457)</f>
        <v>7.3714285714285718E-2</v>
      </c>
      <c r="H121" s="2">
        <f>D121/MAX(D$3:D$457)</f>
        <v>0.65738732224632446</v>
      </c>
      <c r="I121" s="2">
        <f>E121/MAX(E$3:E$457)</f>
        <v>0.76570512820512826</v>
      </c>
      <c r="J121" s="2">
        <f>F121/MAX(F$3:F$457)</f>
        <v>0.84674505013488066</v>
      </c>
      <c r="K12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0.49292110079740881</v>
      </c>
      <c r="L121" s="5">
        <f>AVERAGEIF($B$3:$B$457,B121,$K$3:$K$457)</f>
        <v>0.42444397311434612</v>
      </c>
    </row>
    <row r="122" spans="1:12" x14ac:dyDescent="0.25">
      <c r="A122" s="10" t="s">
        <v>289</v>
      </c>
      <c r="B122" s="14" t="s">
        <v>503</v>
      </c>
      <c r="C122" s="8">
        <v>500</v>
      </c>
      <c r="D122" s="3">
        <v>55900</v>
      </c>
      <c r="E122" s="3">
        <v>86130</v>
      </c>
      <c r="F122" s="9">
        <v>128160</v>
      </c>
      <c r="G122" s="2">
        <f>C122/MAX(C$3:C$457)</f>
        <v>2.8571428571428571E-2</v>
      </c>
      <c r="H122" s="2">
        <f>D122/MAX(D$3:D$457)</f>
        <v>0.67365630272354782</v>
      </c>
      <c r="I122" s="2">
        <f>E122/MAX(E$3:E$457)</f>
        <v>0.69014423076923082</v>
      </c>
      <c r="J122" s="2">
        <f>F122/MAX(F$3:F$457)</f>
        <v>0.65231333027943195</v>
      </c>
      <c r="K12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0.41358419556080778</v>
      </c>
      <c r="L122" s="5">
        <f>AVERAGEIF($B$3:$B$457,B122,$K$3:$K$457)</f>
        <v>0.42444397311434612</v>
      </c>
    </row>
    <row r="123" spans="1:12" x14ac:dyDescent="0.25">
      <c r="A123" s="10" t="s">
        <v>316</v>
      </c>
      <c r="B123" s="14" t="s">
        <v>503</v>
      </c>
      <c r="C123" s="8">
        <v>120</v>
      </c>
      <c r="D123" s="3">
        <v>44960</v>
      </c>
      <c r="E123" s="3">
        <v>79660</v>
      </c>
      <c r="F123" s="9">
        <v>121930</v>
      </c>
      <c r="G123" s="2">
        <f>C123/MAX(C$3:C$457)</f>
        <v>6.8571428571428568E-3</v>
      </c>
      <c r="H123" s="2">
        <f>D123/MAX(D$3:D$457)</f>
        <v>0.54181730537478912</v>
      </c>
      <c r="I123" s="2">
        <f>E123/MAX(E$3:E$457)</f>
        <v>0.638301282051282</v>
      </c>
      <c r="J123" s="2">
        <f>F123/MAX(F$3:F$457)</f>
        <v>0.62060365450195953</v>
      </c>
      <c r="K12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0.36682662298482183</v>
      </c>
      <c r="L123" s="5">
        <f>AVERAGEIF($B$3:$B$457,B123,$K$3:$K$457)</f>
        <v>0.42444397311434612</v>
      </c>
    </row>
    <row r="124" spans="1:12" ht="30" x14ac:dyDescent="0.25">
      <c r="A124" s="10" t="s">
        <v>427</v>
      </c>
      <c r="B124" s="14" t="s">
        <v>507</v>
      </c>
      <c r="C124" s="8">
        <v>2240</v>
      </c>
      <c r="D124" s="3">
        <v>19940</v>
      </c>
      <c r="E124" s="3">
        <v>93690</v>
      </c>
      <c r="F124" s="9">
        <v>153300</v>
      </c>
      <c r="G124" s="2">
        <f>C124/MAX(C$3:C$457)</f>
        <v>0.128</v>
      </c>
      <c r="H124" s="2">
        <f>D124/MAX(D$3:D$457)</f>
        <v>0.24029886719691493</v>
      </c>
      <c r="I124" s="2">
        <f>E124/MAX(E$3:E$457)</f>
        <v>0.7507211538461539</v>
      </c>
      <c r="J124" s="2">
        <f>F124/MAX(F$3:F$457)</f>
        <v>0.78027179722094975</v>
      </c>
      <c r="K12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0.43245701015400545</v>
      </c>
      <c r="L124" s="5">
        <f>AVERAGEIF($B$3:$B$457,B124,$K$3:$K$457)</f>
        <v>0.42311778941482858</v>
      </c>
    </row>
    <row r="125" spans="1:12" x14ac:dyDescent="0.25">
      <c r="A125" s="10" t="s">
        <v>66</v>
      </c>
      <c r="B125" s="14" t="s">
        <v>507</v>
      </c>
      <c r="C125" s="8">
        <v>70</v>
      </c>
      <c r="D125" s="3">
        <v>57020</v>
      </c>
      <c r="E125" s="3">
        <v>86360</v>
      </c>
      <c r="F125" s="9">
        <v>142350</v>
      </c>
      <c r="G125" s="2">
        <f>C125/MAX(C$3:C$457)</f>
        <v>4.0000000000000001E-3</v>
      </c>
      <c r="H125" s="2">
        <f>D125/MAX(D$3:D$457)</f>
        <v>0.68715353097131837</v>
      </c>
      <c r="I125" s="2">
        <f>E125/MAX(E$3:E$457)</f>
        <v>0.69198717948717947</v>
      </c>
      <c r="J125" s="2">
        <f>F125/MAX(F$3:F$457)</f>
        <v>0.7245380974194533</v>
      </c>
      <c r="K12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0.42420498989799699</v>
      </c>
      <c r="L125" s="5">
        <f>AVERAGEIF($B$3:$B$457,B125,$K$3:$K$457)</f>
        <v>0.42311778941482858</v>
      </c>
    </row>
    <row r="126" spans="1:12" x14ac:dyDescent="0.25">
      <c r="A126" s="10" t="s">
        <v>236</v>
      </c>
      <c r="B126" s="14" t="s">
        <v>507</v>
      </c>
      <c r="C126" s="10">
        <v>30</v>
      </c>
      <c r="D126" s="3">
        <v>61210</v>
      </c>
      <c r="E126" s="3">
        <v>85830</v>
      </c>
      <c r="F126" s="9">
        <v>135110</v>
      </c>
      <c r="G126" s="2">
        <f>C126/MAX(C$3:C$457)</f>
        <v>1.7142857142857142E-3</v>
      </c>
      <c r="H126" s="2">
        <f>D126/MAX(D$3:D$457)</f>
        <v>0.73764762593395994</v>
      </c>
      <c r="I126" s="2">
        <f>E126/MAX(E$3:E$457)</f>
        <v>0.68774038461538467</v>
      </c>
      <c r="J126" s="2">
        <f>F126/MAX(F$3:F$457)</f>
        <v>0.68768768768768773</v>
      </c>
      <c r="K12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0.42080285702080711</v>
      </c>
      <c r="L126" s="5">
        <f>AVERAGEIF($B$3:$B$457,B126,$K$3:$K$457)</f>
        <v>0.42311778941482858</v>
      </c>
    </row>
    <row r="127" spans="1:12" x14ac:dyDescent="0.25">
      <c r="A127" s="10" t="s">
        <v>453</v>
      </c>
      <c r="B127" s="14" t="s">
        <v>507</v>
      </c>
      <c r="C127" s="8">
        <v>70</v>
      </c>
      <c r="D127" s="3">
        <v>63190</v>
      </c>
      <c r="E127" s="3">
        <v>87770</v>
      </c>
      <c r="F127" s="9">
        <v>124580</v>
      </c>
      <c r="G127" s="2">
        <f>C127/MAX(C$3:C$457)</f>
        <v>4.0000000000000001E-3</v>
      </c>
      <c r="H127" s="2">
        <f>D127/MAX(D$3:D$457)</f>
        <v>0.76150879730055432</v>
      </c>
      <c r="I127" s="2">
        <f>E127/MAX(E$3:E$457)</f>
        <v>0.70328525641025641</v>
      </c>
      <c r="J127" s="2">
        <f>F127/MAX(F$3:F$457)</f>
        <v>0.6340917188374815</v>
      </c>
      <c r="K12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0.41500630058650478</v>
      </c>
      <c r="L127" s="5">
        <f>AVERAGEIF($B$3:$B$457,B127,$K$3:$K$457)</f>
        <v>0.42311778941482858</v>
      </c>
    </row>
    <row r="128" spans="1:12" ht="30" x14ac:dyDescent="0.25">
      <c r="A128" s="10" t="s">
        <v>9</v>
      </c>
      <c r="B128" s="14" t="s">
        <v>490</v>
      </c>
      <c r="C128" s="8">
        <v>600</v>
      </c>
      <c r="D128" s="3">
        <v>60220</v>
      </c>
      <c r="E128" s="3">
        <v>93640</v>
      </c>
      <c r="F128" s="9">
        <v>140990</v>
      </c>
      <c r="G128" s="2">
        <f>C128/MAX(C$3:C$457)</f>
        <v>3.4285714285714287E-2</v>
      </c>
      <c r="H128" s="2">
        <f>D128/MAX(D$3:D$457)</f>
        <v>0.72571704025066286</v>
      </c>
      <c r="I128" s="2">
        <f>E128/MAX(E$3:E$457)</f>
        <v>0.75032051282051282</v>
      </c>
      <c r="J128" s="2">
        <f>F128/MAX(F$3:F$457)</f>
        <v>0.71761592100575156</v>
      </c>
      <c r="K12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0.45203992456742559</v>
      </c>
      <c r="L128" s="5">
        <f>AVERAGEIF($B$3:$B$457,B128,$K$3:$K$457)</f>
        <v>0.41916853765042483</v>
      </c>
    </row>
    <row r="129" spans="1:12" ht="30" x14ac:dyDescent="0.25">
      <c r="A129" s="10" t="s">
        <v>53</v>
      </c>
      <c r="B129" s="14" t="s">
        <v>490</v>
      </c>
      <c r="C129" s="8">
        <v>590</v>
      </c>
      <c r="D129" s="3">
        <v>58370</v>
      </c>
      <c r="E129" s="3">
        <v>89920</v>
      </c>
      <c r="F129" s="9">
        <v>126970</v>
      </c>
      <c r="G129" s="2">
        <f>C129/MAX(C$3:C$457)</f>
        <v>3.3714285714285717E-2</v>
      </c>
      <c r="H129" s="2">
        <f>D129/MAX(D$3:D$457)</f>
        <v>0.70342251144854184</v>
      </c>
      <c r="I129" s="2">
        <f>E129/MAX(E$3:E$457)</f>
        <v>0.72051282051282051</v>
      </c>
      <c r="J129" s="2">
        <f>F129/MAX(F$3:F$457)</f>
        <v>0.64625642591744281</v>
      </c>
      <c r="K12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0.42466576158492036</v>
      </c>
      <c r="L129" s="5">
        <f>AVERAGEIF($B$3:$B$457,B129,$K$3:$K$457)</f>
        <v>0.41916853765042483</v>
      </c>
    </row>
    <row r="130" spans="1:12" x14ac:dyDescent="0.25">
      <c r="A130" s="10" t="s">
        <v>410</v>
      </c>
      <c r="B130" s="14" t="s">
        <v>490</v>
      </c>
      <c r="C130" s="8">
        <v>300</v>
      </c>
      <c r="D130" s="3">
        <v>57430</v>
      </c>
      <c r="E130" s="3">
        <v>87350</v>
      </c>
      <c r="F130" s="9">
        <v>120920</v>
      </c>
      <c r="G130" s="2">
        <f>C130/MAX(C$3:C$457)</f>
        <v>1.7142857142857144E-2</v>
      </c>
      <c r="H130" s="2">
        <f>D130/MAX(D$3:D$457)</f>
        <v>0.69209448059773437</v>
      </c>
      <c r="I130" s="2">
        <f>E130/MAX(E$3:E$457)</f>
        <v>0.69991987179487181</v>
      </c>
      <c r="J130" s="2">
        <f>F130/MAX(F$3:F$457)</f>
        <v>0.61546292054766627</v>
      </c>
      <c r="K13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0.40452101944269392</v>
      </c>
      <c r="L130" s="5">
        <f>AVERAGEIF($B$3:$B$457,B130,$K$3:$K$457)</f>
        <v>0.41916853765042483</v>
      </c>
    </row>
    <row r="131" spans="1:12" x14ac:dyDescent="0.25">
      <c r="A131" s="10" t="s">
        <v>422</v>
      </c>
      <c r="B131" s="14" t="s">
        <v>490</v>
      </c>
      <c r="C131" s="8">
        <v>90</v>
      </c>
      <c r="D131" s="3">
        <v>58840</v>
      </c>
      <c r="E131" s="3">
        <v>84530</v>
      </c>
      <c r="F131" s="9">
        <v>119110</v>
      </c>
      <c r="G131" s="2">
        <f>C131/MAX(C$3:C$457)</f>
        <v>5.1428571428571426E-3</v>
      </c>
      <c r="H131" s="2">
        <f>D131/MAX(D$3:D$457)</f>
        <v>0.70908652687394558</v>
      </c>
      <c r="I131" s="2">
        <f>E131/MAX(E$3:E$457)</f>
        <v>0.67732371794871793</v>
      </c>
      <c r="J131" s="2">
        <f>F131/MAX(F$3:F$457)</f>
        <v>0.60625031811472485</v>
      </c>
      <c r="K13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0.39544744500665951</v>
      </c>
      <c r="L131" s="5">
        <f>AVERAGEIF($B$3:$B$457,B131,$K$3:$K$457)</f>
        <v>0.41916853765042483</v>
      </c>
    </row>
    <row r="132" spans="1:12" ht="30" x14ac:dyDescent="0.25">
      <c r="A132" s="10" t="s">
        <v>439</v>
      </c>
      <c r="B132" s="14" t="s">
        <v>486</v>
      </c>
      <c r="C132" s="8">
        <v>50</v>
      </c>
      <c r="D132" s="3">
        <v>51680</v>
      </c>
      <c r="E132" s="3">
        <v>84880</v>
      </c>
      <c r="F132" s="9">
        <v>125890</v>
      </c>
      <c r="G132" s="2">
        <f>C132/MAX(C$3:C$457)</f>
        <v>2.8571428571428571E-3</v>
      </c>
      <c r="H132" s="2">
        <f>D132/MAX(D$3:D$457)</f>
        <v>0.62280067486141244</v>
      </c>
      <c r="I132" s="2">
        <f>E132/MAX(E$3:E$457)</f>
        <v>0.68012820512820515</v>
      </c>
      <c r="J132" s="2">
        <f>F132/MAX(F$3:F$457)</f>
        <v>0.64075940347126792</v>
      </c>
      <c r="K13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0.39077845026552704</v>
      </c>
      <c r="L132" s="5">
        <f>AVERAGEIF($B$3:$B$457,B132,$K$3:$K$457)</f>
        <v>0.41797577273711323</v>
      </c>
    </row>
    <row r="133" spans="1:12" ht="30" x14ac:dyDescent="0.25">
      <c r="A133" s="10" t="s">
        <v>386</v>
      </c>
      <c r="B133" s="14" t="s">
        <v>486</v>
      </c>
      <c r="C133" s="8">
        <v>80</v>
      </c>
      <c r="D133" s="3">
        <v>54540</v>
      </c>
      <c r="E133" s="3">
        <v>77240</v>
      </c>
      <c r="F133" s="9">
        <v>106020</v>
      </c>
      <c r="G133" s="2">
        <f>C133/MAX(C$3:C$457)</f>
        <v>4.5714285714285718E-3</v>
      </c>
      <c r="H133" s="2">
        <f>D133/MAX(D$3:D$457)</f>
        <v>0.65726681127982645</v>
      </c>
      <c r="I133" s="2">
        <f>E133/MAX(E$3:E$457)</f>
        <v>0.61891025641025643</v>
      </c>
      <c r="J133" s="2">
        <f>F133/MAX(F$3:F$457)</f>
        <v>0.5396243701328447</v>
      </c>
      <c r="K13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0.35910673693580786</v>
      </c>
      <c r="L133" s="5">
        <f>AVERAGEIF($B$3:$B$457,B133,$K$3:$K$457)</f>
        <v>0.41797577273711323</v>
      </c>
    </row>
    <row r="134" spans="1:12" x14ac:dyDescent="0.25">
      <c r="A134" s="10" t="s">
        <v>34</v>
      </c>
      <c r="B134" s="14" t="s">
        <v>486</v>
      </c>
      <c r="C134" s="8">
        <v>90</v>
      </c>
      <c r="D134" s="3">
        <v>66150</v>
      </c>
      <c r="E134" s="3">
        <v>104720</v>
      </c>
      <c r="F134" s="9">
        <v>168640</v>
      </c>
      <c r="G134" s="2">
        <f>C134/MAX(C$3:C$457)</f>
        <v>5.1428571428571426E-3</v>
      </c>
      <c r="H134" s="2">
        <f>D134/MAX(D$3:D$457)</f>
        <v>0.79718004338394799</v>
      </c>
      <c r="I134" s="2">
        <f>E134/MAX(E$3:E$457)</f>
        <v>0.83910256410256412</v>
      </c>
      <c r="J134" s="2">
        <f>F134/MAX(F$3:F$457)</f>
        <v>0.85834987529902784</v>
      </c>
      <c r="K13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0.50404213101000483</v>
      </c>
      <c r="L134" s="5">
        <f>AVERAGEIF($B$3:$B$457,B134,$K$3:$K$457)</f>
        <v>0.41797577273711323</v>
      </c>
    </row>
    <row r="135" spans="1:12" ht="30" x14ac:dyDescent="0.25">
      <c r="A135" s="10" t="s">
        <v>388</v>
      </c>
      <c r="B135" s="14" t="s">
        <v>492</v>
      </c>
      <c r="C135" s="8">
        <v>950</v>
      </c>
      <c r="D135" s="3">
        <v>52970</v>
      </c>
      <c r="E135" s="3">
        <v>87270</v>
      </c>
      <c r="F135" s="9">
        <v>132760</v>
      </c>
      <c r="G135" s="2">
        <f>C135/MAX(C$3:C$457)</f>
        <v>5.4285714285714284E-2</v>
      </c>
      <c r="H135" s="2">
        <f>D135/MAX(D$3:D$457)</f>
        <v>0.63834658953964807</v>
      </c>
      <c r="I135" s="2">
        <f>E135/MAX(E$3:E$457)</f>
        <v>0.69927884615384617</v>
      </c>
      <c r="J135" s="2">
        <f>F135/MAX(F$3:F$457)</f>
        <v>0.67572657403165881</v>
      </c>
      <c r="K13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0.42625368688391685</v>
      </c>
      <c r="L135" s="5">
        <f>AVERAGEIF($B$3:$B$457,B135,$K$3:$K$457)</f>
        <v>0.41300388505401409</v>
      </c>
    </row>
    <row r="136" spans="1:12" ht="45" x14ac:dyDescent="0.25">
      <c r="A136" s="10" t="s">
        <v>250</v>
      </c>
      <c r="B136" s="14" t="s">
        <v>492</v>
      </c>
      <c r="C136" s="8">
        <v>3580</v>
      </c>
      <c r="D136" s="3">
        <v>52120</v>
      </c>
      <c r="E136" s="3">
        <v>101990</v>
      </c>
      <c r="F136" s="9">
        <v>156800</v>
      </c>
      <c r="G136" s="2">
        <f>C136/MAX(C$3:C$457)</f>
        <v>0.20457142857142857</v>
      </c>
      <c r="H136" s="2">
        <f>D136/MAX(D$3:D$457)</f>
        <v>0.62810315738732225</v>
      </c>
      <c r="I136" s="2">
        <f>E136/MAX(E$3:E$457)</f>
        <v>0.81722756410256414</v>
      </c>
      <c r="J136" s="2">
        <f>F136/MAX(F$3:F$457)</f>
        <v>0.79808622181503541</v>
      </c>
      <c r="K13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0.53901111331094143</v>
      </c>
      <c r="L136" s="5">
        <f>AVERAGEIF($B$3:$B$457,B136,$K$3:$K$457)</f>
        <v>0.41300388505401409</v>
      </c>
    </row>
    <row r="137" spans="1:12" ht="30" x14ac:dyDescent="0.25">
      <c r="A137" s="10" t="s">
        <v>8</v>
      </c>
      <c r="B137" s="14" t="s">
        <v>492</v>
      </c>
      <c r="C137" s="8">
        <v>1210</v>
      </c>
      <c r="D137" s="3">
        <v>58210</v>
      </c>
      <c r="E137" s="3">
        <v>100970</v>
      </c>
      <c r="F137" s="9">
        <v>154250</v>
      </c>
      <c r="G137" s="2">
        <f>C137/MAX(C$3:C$457)</f>
        <v>6.9142857142857145E-2</v>
      </c>
      <c r="H137" s="2">
        <f>D137/MAX(D$3:D$457)</f>
        <v>0.70149433598457456</v>
      </c>
      <c r="I137" s="2">
        <f>E137/MAX(E$3:E$457)</f>
        <v>0.80905448717948714</v>
      </c>
      <c r="J137" s="2">
        <f>F137/MAX(F$3:F$457)</f>
        <v>0.78510714103934442</v>
      </c>
      <c r="K13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0.4909689759505626</v>
      </c>
      <c r="L137" s="5">
        <f>AVERAGEIF($B$3:$B$457,B137,$K$3:$K$457)</f>
        <v>0.41300388505401409</v>
      </c>
    </row>
    <row r="138" spans="1:12" x14ac:dyDescent="0.25">
      <c r="A138" s="10" t="s">
        <v>168</v>
      </c>
      <c r="B138" s="14" t="s">
        <v>492</v>
      </c>
      <c r="C138" s="8">
        <v>140</v>
      </c>
      <c r="D138" s="3">
        <v>67230</v>
      </c>
      <c r="E138" s="3">
        <v>96630</v>
      </c>
      <c r="F138" s="9">
        <v>141770</v>
      </c>
      <c r="G138" s="2">
        <f>C138/MAX(C$3:C$457)</f>
        <v>8.0000000000000002E-3</v>
      </c>
      <c r="H138" s="2">
        <f>D138/MAX(D$3:D$457)</f>
        <v>0.81019522776572672</v>
      </c>
      <c r="I138" s="2">
        <f>E138/MAX(E$3:E$457)</f>
        <v>0.77427884615384612</v>
      </c>
      <c r="J138" s="2">
        <f>F138/MAX(F$3:F$457)</f>
        <v>0.7215859927724334</v>
      </c>
      <c r="K13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0.45998155158873655</v>
      </c>
      <c r="L138" s="5">
        <f>AVERAGEIF($B$3:$B$457,B138,$K$3:$K$457)</f>
        <v>0.41300388505401409</v>
      </c>
    </row>
    <row r="139" spans="1:12" ht="30" x14ac:dyDescent="0.25">
      <c r="A139" s="10" t="s">
        <v>245</v>
      </c>
      <c r="B139" s="14" t="s">
        <v>492</v>
      </c>
      <c r="C139" s="8">
        <v>1310</v>
      </c>
      <c r="D139" s="3">
        <v>57650</v>
      </c>
      <c r="E139" s="3">
        <v>92640</v>
      </c>
      <c r="F139" s="9">
        <v>131240</v>
      </c>
      <c r="G139" s="2">
        <f>C139/MAX(C$3:C$457)</f>
        <v>7.4857142857142858E-2</v>
      </c>
      <c r="H139" s="2">
        <f>D139/MAX(D$3:D$457)</f>
        <v>0.69474572186068928</v>
      </c>
      <c r="I139" s="2">
        <f>E139/MAX(E$3:E$457)</f>
        <v>0.74230769230769234</v>
      </c>
      <c r="J139" s="2">
        <f>F139/MAX(F$3:F$457)</f>
        <v>0.66799002392222728</v>
      </c>
      <c r="K13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0.44961375986405583</v>
      </c>
      <c r="L139" s="5">
        <f>AVERAGEIF($B$3:$B$457,B139,$K$3:$K$457)</f>
        <v>0.41300388505401409</v>
      </c>
    </row>
    <row r="140" spans="1:12" x14ac:dyDescent="0.25">
      <c r="A140" s="10" t="s">
        <v>325</v>
      </c>
      <c r="B140" s="14" t="s">
        <v>492</v>
      </c>
      <c r="C140" s="8">
        <v>1500</v>
      </c>
      <c r="D140" s="3">
        <v>54830</v>
      </c>
      <c r="E140" s="3">
        <v>82910</v>
      </c>
      <c r="F140" s="9">
        <v>117130</v>
      </c>
      <c r="G140" s="2">
        <f>C140/MAX(C$3:C$457)</f>
        <v>8.5714285714285715E-2</v>
      </c>
      <c r="H140" s="2">
        <f>D140/MAX(D$3:D$457)</f>
        <v>0.6607616293082671</v>
      </c>
      <c r="I140" s="2">
        <f>E140/MAX(E$3:E$457)</f>
        <v>0.66434294871794874</v>
      </c>
      <c r="J140" s="2">
        <f>F140/MAX(F$3:F$457)</f>
        <v>0.59617244363007071</v>
      </c>
      <c r="K14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0.4153116593330618</v>
      </c>
      <c r="L140" s="5">
        <f>AVERAGEIF($B$3:$B$457,B140,$K$3:$K$457)</f>
        <v>0.41300388505401409</v>
      </c>
    </row>
    <row r="141" spans="1:12" x14ac:dyDescent="0.25">
      <c r="A141" s="10" t="s">
        <v>403</v>
      </c>
      <c r="B141" s="14" t="s">
        <v>492</v>
      </c>
      <c r="C141" s="8">
        <v>760</v>
      </c>
      <c r="D141" s="3">
        <v>57580</v>
      </c>
      <c r="E141" s="3">
        <v>85580</v>
      </c>
      <c r="F141" s="9">
        <v>121660</v>
      </c>
      <c r="G141" s="2">
        <f>C141/MAX(C$3:C$457)</f>
        <v>4.3428571428571427E-2</v>
      </c>
      <c r="H141" s="2">
        <f>D141/MAX(D$3:D$457)</f>
        <v>0.69390214509520365</v>
      </c>
      <c r="I141" s="2">
        <f>E141/MAX(E$3:E$457)</f>
        <v>0.68573717948717949</v>
      </c>
      <c r="J141" s="2">
        <f>F141/MAX(F$3:F$457)</f>
        <v>0.61922939889041584</v>
      </c>
      <c r="K14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0.41341153595574903</v>
      </c>
      <c r="L141" s="5">
        <f>AVERAGEIF($B$3:$B$457,B141,$K$3:$K$457)</f>
        <v>0.41300388505401409</v>
      </c>
    </row>
    <row r="142" spans="1:12" ht="30" x14ac:dyDescent="0.25">
      <c r="A142" s="10" t="s">
        <v>49</v>
      </c>
      <c r="B142" s="14" t="s">
        <v>492</v>
      </c>
      <c r="C142" s="8">
        <v>1380</v>
      </c>
      <c r="D142" s="3">
        <v>54300</v>
      </c>
      <c r="E142" s="3">
        <v>82570</v>
      </c>
      <c r="F142" s="9">
        <v>115450</v>
      </c>
      <c r="G142" s="2">
        <f>C142/MAX(C$3:C$457)</f>
        <v>7.8857142857142862E-2</v>
      </c>
      <c r="H142" s="2">
        <f>D142/MAX(D$3:D$457)</f>
        <v>0.65437454808387563</v>
      </c>
      <c r="I142" s="2">
        <f>E142/MAX(E$3:E$457)</f>
        <v>0.66161858974358978</v>
      </c>
      <c r="J142" s="2">
        <f>F142/MAX(F$3:F$457)</f>
        <v>0.58762151982490962</v>
      </c>
      <c r="K14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0.40892813726038391</v>
      </c>
      <c r="L142" s="5">
        <f>AVERAGEIF($B$3:$B$457,B142,$K$3:$K$457)</f>
        <v>0.41300388505401409</v>
      </c>
    </row>
    <row r="143" spans="1:12" x14ac:dyDescent="0.25">
      <c r="A143" s="10" t="s">
        <v>35</v>
      </c>
      <c r="B143" s="14" t="s">
        <v>492</v>
      </c>
      <c r="C143" s="8">
        <v>210</v>
      </c>
      <c r="D143" s="3">
        <v>57000</v>
      </c>
      <c r="E143" s="3">
        <v>87490</v>
      </c>
      <c r="F143" s="9">
        <v>124720</v>
      </c>
      <c r="G143" s="2">
        <f>C143/MAX(C$3:C$457)</f>
        <v>1.2E-2</v>
      </c>
      <c r="H143" s="2">
        <f>D143/MAX(D$3:D$457)</f>
        <v>0.68691250903832246</v>
      </c>
      <c r="I143" s="2">
        <f>E143/MAX(E$3:E$457)</f>
        <v>0.70104166666666667</v>
      </c>
      <c r="J143" s="2">
        <f>F143/MAX(F$3:F$457)</f>
        <v>0.63480429582124498</v>
      </c>
      <c r="K14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0.40674628364439297</v>
      </c>
      <c r="L143" s="5">
        <f>AVERAGEIF($B$3:$B$457,B143,$K$3:$K$457)</f>
        <v>0.41300388505401409</v>
      </c>
    </row>
    <row r="144" spans="1:12" ht="30" x14ac:dyDescent="0.25">
      <c r="A144" s="10" t="s">
        <v>55</v>
      </c>
      <c r="B144" s="14" t="s">
        <v>492</v>
      </c>
      <c r="C144" s="8">
        <v>110</v>
      </c>
      <c r="D144" s="3">
        <v>56790</v>
      </c>
      <c r="E144" s="3">
        <v>86140</v>
      </c>
      <c r="F144" s="9">
        <v>126940</v>
      </c>
      <c r="G144" s="2">
        <f>C144/MAX(C$3:C$457)</f>
        <v>6.285714285714286E-3</v>
      </c>
      <c r="H144" s="2">
        <f>D144/MAX(D$3:D$457)</f>
        <v>0.68438177874186557</v>
      </c>
      <c r="I144" s="2">
        <f>E144/MAX(E$3:E$457)</f>
        <v>0.69022435897435896</v>
      </c>
      <c r="J144" s="2">
        <f>F144/MAX(F$3:F$457)</f>
        <v>0.64610373084949357</v>
      </c>
      <c r="K14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0.4047423570328107</v>
      </c>
      <c r="L144" s="5">
        <f>AVERAGEIF($B$3:$B$457,B144,$K$3:$K$457)</f>
        <v>0.41300388505401409</v>
      </c>
    </row>
    <row r="145" spans="1:12" x14ac:dyDescent="0.25">
      <c r="A145" s="10" t="s">
        <v>143</v>
      </c>
      <c r="B145" s="14" t="s">
        <v>492</v>
      </c>
      <c r="C145" s="8">
        <v>130</v>
      </c>
      <c r="D145" s="3">
        <v>57330</v>
      </c>
      <c r="E145" s="3">
        <v>83230</v>
      </c>
      <c r="F145" s="9">
        <v>111670</v>
      </c>
      <c r="G145" s="2">
        <f>C145/MAX(C$3:C$457)</f>
        <v>7.4285714285714285E-3</v>
      </c>
      <c r="H145" s="2">
        <f>D145/MAX(D$3:D$457)</f>
        <v>0.69088937093275493</v>
      </c>
      <c r="I145" s="2">
        <f>E145/MAX(E$3:E$457)</f>
        <v>0.6669070512820513</v>
      </c>
      <c r="J145" s="2">
        <f>F145/MAX(F$3:F$457)</f>
        <v>0.56838194126329722</v>
      </c>
      <c r="K14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0.38208172978357635</v>
      </c>
      <c r="L145" s="5">
        <f>AVERAGEIF($B$3:$B$457,B145,$K$3:$K$457)</f>
        <v>0.41300388505401409</v>
      </c>
    </row>
    <row r="146" spans="1:12" x14ac:dyDescent="0.25">
      <c r="A146" s="10" t="s">
        <v>431</v>
      </c>
      <c r="B146" s="14" t="s">
        <v>492</v>
      </c>
      <c r="C146" s="8">
        <v>30</v>
      </c>
      <c r="D146" s="3">
        <v>65990</v>
      </c>
      <c r="E146" s="3">
        <v>82680</v>
      </c>
      <c r="F146" s="9">
        <v>109010</v>
      </c>
      <c r="G146" s="2">
        <f>C146/MAX(C$3:C$457)</f>
        <v>1.7142857142857142E-3</v>
      </c>
      <c r="H146" s="2">
        <f>D146/MAX(D$3:D$457)</f>
        <v>0.7952518679199807</v>
      </c>
      <c r="I146" s="2">
        <f>E146/MAX(E$3:E$457)</f>
        <v>0.66249999999999998</v>
      </c>
      <c r="J146" s="2">
        <f>F146/MAX(F$3:F$457)</f>
        <v>0.5548429785717921</v>
      </c>
      <c r="K14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0.39118423911665939</v>
      </c>
      <c r="L146" s="5">
        <f>AVERAGEIF($B$3:$B$457,B146,$K$3:$K$457)</f>
        <v>0.41300388505401409</v>
      </c>
    </row>
    <row r="147" spans="1:12" ht="30" x14ac:dyDescent="0.25">
      <c r="A147" s="10" t="s">
        <v>62</v>
      </c>
      <c r="B147" s="14" t="s">
        <v>492</v>
      </c>
      <c r="C147" s="8">
        <v>420</v>
      </c>
      <c r="D147" s="3">
        <v>55850</v>
      </c>
      <c r="E147" s="3">
        <v>79820</v>
      </c>
      <c r="F147" s="9">
        <v>107950</v>
      </c>
      <c r="G147" s="2">
        <f>C147/MAX(C$3:C$457)</f>
        <v>2.4E-2</v>
      </c>
      <c r="H147" s="2">
        <f>D147/MAX(D$3:D$457)</f>
        <v>0.6730537478910581</v>
      </c>
      <c r="I147" s="2">
        <f>E147/MAX(E$3:E$457)</f>
        <v>0.63958333333333328</v>
      </c>
      <c r="J147" s="2">
        <f>F147/MAX(F$3:F$457)</f>
        <v>0.54944775283758329</v>
      </c>
      <c r="K14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0.37583666705972119</v>
      </c>
      <c r="L147" s="5">
        <f>AVERAGEIF($B$3:$B$457,B147,$K$3:$K$457)</f>
        <v>0.41300388505401409</v>
      </c>
    </row>
    <row r="148" spans="1:12" x14ac:dyDescent="0.25">
      <c r="A148" s="10" t="s">
        <v>122</v>
      </c>
      <c r="B148" s="14" t="s">
        <v>492</v>
      </c>
      <c r="C148" s="8">
        <v>130</v>
      </c>
      <c r="D148" s="3">
        <v>54480</v>
      </c>
      <c r="E148" s="3">
        <v>81010</v>
      </c>
      <c r="F148" s="9">
        <v>106310</v>
      </c>
      <c r="G148" s="2">
        <f>C148/MAX(C$3:C$457)</f>
        <v>7.4285714285714285E-3</v>
      </c>
      <c r="H148" s="2">
        <f>D148/MAX(D$3:D$457)</f>
        <v>0.65654374548083871</v>
      </c>
      <c r="I148" s="2">
        <f>E148/MAX(E$3:E$457)</f>
        <v>0.64911858974358971</v>
      </c>
      <c r="J148" s="2">
        <f>F148/MAX(F$3:F$457)</f>
        <v>0.5411004224563547</v>
      </c>
      <c r="K14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0.36655181395636099</v>
      </c>
      <c r="L148" s="5">
        <f>AVERAGEIF($B$3:$B$457,B148,$K$3:$K$457)</f>
        <v>0.41300388505401409</v>
      </c>
    </row>
    <row r="149" spans="1:12" x14ac:dyDescent="0.25">
      <c r="A149" s="10" t="s">
        <v>184</v>
      </c>
      <c r="B149" s="14" t="s">
        <v>492</v>
      </c>
      <c r="C149" s="8">
        <v>30</v>
      </c>
      <c r="D149" s="3">
        <v>49190</v>
      </c>
      <c r="E149" s="3">
        <v>78520</v>
      </c>
      <c r="F149" s="9">
        <v>100960</v>
      </c>
      <c r="G149" s="2">
        <f>C149/MAX(C$3:C$457)</f>
        <v>1.7142857142857142E-3</v>
      </c>
      <c r="H149" s="2">
        <f>D149/MAX(D$3:D$457)</f>
        <v>0.5927934442034225</v>
      </c>
      <c r="I149" s="2">
        <f>E149/MAX(E$3:E$457)</f>
        <v>0.62916666666666665</v>
      </c>
      <c r="J149" s="2">
        <f>F149/MAX(F$3:F$457)</f>
        <v>0.51386980200539523</v>
      </c>
      <c r="K14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0.3439055147509098</v>
      </c>
      <c r="L149" s="5">
        <f>AVERAGEIF($B$3:$B$457,B149,$K$3:$K$457)</f>
        <v>0.41300388505401409</v>
      </c>
    </row>
    <row r="150" spans="1:12" x14ac:dyDescent="0.25">
      <c r="A150" s="10" t="s">
        <v>418</v>
      </c>
      <c r="B150" s="14" t="s">
        <v>492</v>
      </c>
      <c r="C150" s="8">
        <v>150</v>
      </c>
      <c r="D150" s="3">
        <v>46280</v>
      </c>
      <c r="E150" s="3">
        <v>71300</v>
      </c>
      <c r="F150" s="9">
        <v>103880</v>
      </c>
      <c r="G150" s="2">
        <f>C150/MAX(C$3:C$457)</f>
        <v>8.5714285714285719E-3</v>
      </c>
      <c r="H150" s="2">
        <f>D150/MAX(D$3:D$457)</f>
        <v>0.55772475295251867</v>
      </c>
      <c r="I150" s="2">
        <f>E150/MAX(E$3:E$457)</f>
        <v>0.57131410256410253</v>
      </c>
      <c r="J150" s="2">
        <f>F150/MAX(F$3:F$457)</f>
        <v>0.52873212195246089</v>
      </c>
      <c r="K15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0.33353313537238494</v>
      </c>
      <c r="L150" s="5">
        <f>AVERAGEIF($B$3:$B$457,B150,$K$3:$K$457)</f>
        <v>0.41300388505401409</v>
      </c>
    </row>
    <row r="151" spans="1:12" ht="30" x14ac:dyDescent="0.25">
      <c r="A151" s="10" t="s">
        <v>363</v>
      </c>
      <c r="B151" s="14" t="s">
        <v>488</v>
      </c>
      <c r="C151" s="8">
        <v>30</v>
      </c>
      <c r="D151" s="3">
        <v>66110</v>
      </c>
      <c r="E151" s="3">
        <v>86780</v>
      </c>
      <c r="F151" s="9">
        <v>123800</v>
      </c>
      <c r="G151" s="2">
        <f>C151/MAX(C$3:C$457)</f>
        <v>1.7142857142857142E-3</v>
      </c>
      <c r="H151" s="2">
        <f>D151/MAX(D$3:D$457)</f>
        <v>0.79669799951795617</v>
      </c>
      <c r="I151" s="2">
        <f>E151/MAX(E$3:E$457)</f>
        <v>0.69535256410256407</v>
      </c>
      <c r="J151" s="2">
        <f>F151/MAX(F$3:F$457)</f>
        <v>0.63012164707079965</v>
      </c>
      <c r="K15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0.41679133880162045</v>
      </c>
      <c r="L151" s="5">
        <f>AVERAGEIF($B$3:$B$457,B151,$K$3:$K$457)</f>
        <v>0.4095009472735161</v>
      </c>
    </row>
    <row r="152" spans="1:12" x14ac:dyDescent="0.25">
      <c r="A152" s="10" t="s">
        <v>320</v>
      </c>
      <c r="B152" s="14" t="s">
        <v>488</v>
      </c>
      <c r="C152" s="8">
        <v>180</v>
      </c>
      <c r="D152" s="3">
        <v>65320</v>
      </c>
      <c r="E152" s="3">
        <v>88500</v>
      </c>
      <c r="F152" s="9">
        <v>119070</v>
      </c>
      <c r="G152" s="2">
        <f>C152/MAX(C$3:C$457)</f>
        <v>1.0285714285714285E-2</v>
      </c>
      <c r="H152" s="2">
        <f>D152/MAX(D$3:D$457)</f>
        <v>0.78717763316461797</v>
      </c>
      <c r="I152" s="2">
        <f>E152/MAX(E$3:E$457)</f>
        <v>0.70913461538461542</v>
      </c>
      <c r="J152" s="2">
        <f>F152/MAX(F$3:F$457)</f>
        <v>0.60604672469079246</v>
      </c>
      <c r="K15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0.41552953493859957</v>
      </c>
      <c r="L152" s="5">
        <f>AVERAGEIF($B$3:$B$457,B152,$K$3:$K$457)</f>
        <v>0.4095009472735161</v>
      </c>
    </row>
    <row r="153" spans="1:12" ht="30" x14ac:dyDescent="0.25">
      <c r="A153" s="10" t="s">
        <v>193</v>
      </c>
      <c r="B153" s="14" t="s">
        <v>488</v>
      </c>
      <c r="C153" s="8">
        <v>200</v>
      </c>
      <c r="D153" s="3">
        <v>56470</v>
      </c>
      <c r="E153" s="3">
        <v>84600</v>
      </c>
      <c r="F153" s="9">
        <v>120990</v>
      </c>
      <c r="G153" s="2">
        <f>C153/MAX(C$3:C$457)</f>
        <v>1.1428571428571429E-2</v>
      </c>
      <c r="H153" s="2">
        <f>D153/MAX(D$3:D$457)</f>
        <v>0.68052542781393111</v>
      </c>
      <c r="I153" s="2">
        <f>E153/MAX(E$3:E$457)</f>
        <v>0.67788461538461542</v>
      </c>
      <c r="J153" s="2">
        <f>F153/MAX(F$3:F$457)</f>
        <v>0.61581920903954801</v>
      </c>
      <c r="K15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0.39618196808032835</v>
      </c>
      <c r="L153" s="5">
        <f>AVERAGEIF($B$3:$B$457,B153,$K$3:$K$457)</f>
        <v>0.4095009472735161</v>
      </c>
    </row>
    <row r="154" spans="1:12" x14ac:dyDescent="0.25">
      <c r="A154" s="10" t="s">
        <v>103</v>
      </c>
      <c r="B154" s="14" t="s">
        <v>468</v>
      </c>
      <c r="C154" s="8">
        <v>70</v>
      </c>
      <c r="D154" s="3">
        <v>67650</v>
      </c>
      <c r="E154" s="3">
        <v>88640</v>
      </c>
      <c r="F154" s="9">
        <v>119830</v>
      </c>
      <c r="G154" s="2">
        <f>C154/MAX(C$3:C$457)</f>
        <v>4.0000000000000001E-3</v>
      </c>
      <c r="H154" s="2">
        <f>D154/MAX(D$3:D$457)</f>
        <v>0.81525668835864062</v>
      </c>
      <c r="I154" s="2">
        <f>E154/MAX(E$3:E$457)</f>
        <v>0.71025641025641029</v>
      </c>
      <c r="J154" s="2">
        <f>F154/MAX(F$3:F$457)</f>
        <v>0.60991499974550822</v>
      </c>
      <c r="K15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0.41841853524145523</v>
      </c>
      <c r="L154" s="5">
        <f>AVERAGEIF($B$3:$B$457,B154,$K$3:$K$457)</f>
        <v>0.40895463024503109</v>
      </c>
    </row>
    <row r="155" spans="1:12" x14ac:dyDescent="0.25">
      <c r="A155" s="10" t="s">
        <v>332</v>
      </c>
      <c r="B155" s="14" t="s">
        <v>468</v>
      </c>
      <c r="C155" s="8">
        <v>100</v>
      </c>
      <c r="D155" s="3">
        <v>62550</v>
      </c>
      <c r="E155" s="3">
        <v>84790</v>
      </c>
      <c r="F155" s="9">
        <v>116510</v>
      </c>
      <c r="G155" s="2">
        <f>C155/MAX(C$3:C$457)</f>
        <v>5.7142857142857143E-3</v>
      </c>
      <c r="H155" s="2">
        <f>D155/MAX(D$3:D$457)</f>
        <v>0.75379609544468551</v>
      </c>
      <c r="I155" s="2">
        <f>E155/MAX(E$3:E$457)</f>
        <v>0.67940705128205126</v>
      </c>
      <c r="J155" s="2">
        <f>F155/MAX(F$3:F$457)</f>
        <v>0.59301674555911843</v>
      </c>
      <c r="K15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0.39949072524860696</v>
      </c>
      <c r="L155" s="5">
        <f>AVERAGEIF($B$3:$B$457,B155,$K$3:$K$457)</f>
        <v>0.40895463024503109</v>
      </c>
    </row>
    <row r="156" spans="1:12" ht="30" x14ac:dyDescent="0.25">
      <c r="A156" s="10" t="s">
        <v>286</v>
      </c>
      <c r="B156" s="14" t="s">
        <v>499</v>
      </c>
      <c r="C156" s="8">
        <v>500</v>
      </c>
      <c r="D156" s="3">
        <v>56630</v>
      </c>
      <c r="E156" s="3">
        <v>85180</v>
      </c>
      <c r="F156" s="9">
        <v>124650</v>
      </c>
      <c r="G156" s="2">
        <f>C156/MAX(C$3:C$457)</f>
        <v>2.8571428571428571E-2</v>
      </c>
      <c r="H156" s="2">
        <f>D156/MAX(D$3:D$457)</f>
        <v>0.68245360327789828</v>
      </c>
      <c r="I156" s="2">
        <f>E156/MAX(E$3:E$457)</f>
        <v>0.6825320512820513</v>
      </c>
      <c r="J156" s="2">
        <f>F156/MAX(F$3:F$457)</f>
        <v>0.63444800732936324</v>
      </c>
      <c r="K15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0.40891502400900726</v>
      </c>
      <c r="L156" s="5">
        <f>AVERAGEIF($B$3:$B$457,B156,$K$3:$K$457)</f>
        <v>0.40891502400900726</v>
      </c>
    </row>
    <row r="157" spans="1:12" ht="30" x14ac:dyDescent="0.25">
      <c r="A157" s="10" t="s">
        <v>45</v>
      </c>
      <c r="B157" s="14" t="s">
        <v>467</v>
      </c>
      <c r="C157" s="8">
        <v>1520</v>
      </c>
      <c r="D157" s="3">
        <v>62180</v>
      </c>
      <c r="E157" s="3">
        <v>97460</v>
      </c>
      <c r="F157" s="9">
        <v>136740</v>
      </c>
      <c r="G157" s="2">
        <f>C157/MAX(C$3:C$457)</f>
        <v>8.6857142857142855E-2</v>
      </c>
      <c r="H157" s="2">
        <f>D157/MAX(D$3:D$457)</f>
        <v>0.74933718968426122</v>
      </c>
      <c r="I157" s="2">
        <f>E157/MAX(E$3:E$457)</f>
        <v>0.78092948717948718</v>
      </c>
      <c r="J157" s="2">
        <f>F157/MAX(F$3:F$457)</f>
        <v>0.69598411971293328</v>
      </c>
      <c r="K15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0.47732536295962708</v>
      </c>
      <c r="L157" s="5">
        <f>AVERAGEIF($B$3:$B$457,B157,$K$3:$K$457)</f>
        <v>0.4072640344468989</v>
      </c>
    </row>
    <row r="158" spans="1:12" ht="30" x14ac:dyDescent="0.25">
      <c r="A158" s="10" t="s">
        <v>157</v>
      </c>
      <c r="B158" s="14" t="s">
        <v>467</v>
      </c>
      <c r="C158" s="8">
        <v>1750</v>
      </c>
      <c r="D158" s="3">
        <v>55930</v>
      </c>
      <c r="E158" s="3">
        <v>87040</v>
      </c>
      <c r="F158" s="9">
        <v>122030</v>
      </c>
      <c r="G158" s="2">
        <f>C158/MAX(C$3:C$457)</f>
        <v>0.1</v>
      </c>
      <c r="H158" s="2">
        <f>D158/MAX(D$3:D$457)</f>
        <v>0.67401783562304174</v>
      </c>
      <c r="I158" s="2">
        <f>E158/MAX(E$3:E$457)</f>
        <v>0.6974358974358974</v>
      </c>
      <c r="J158" s="2">
        <f>F158/MAX(F$3:F$457)</f>
        <v>0.62111263806179062</v>
      </c>
      <c r="K15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0.43586801434608341</v>
      </c>
      <c r="L158" s="5">
        <f>AVERAGEIF($B$3:$B$457,B158,$K$3:$K$457)</f>
        <v>0.4072640344468989</v>
      </c>
    </row>
    <row r="159" spans="1:12" x14ac:dyDescent="0.25">
      <c r="A159" s="10" t="s">
        <v>248</v>
      </c>
      <c r="B159" s="14" t="s">
        <v>467</v>
      </c>
      <c r="C159" s="8">
        <v>530</v>
      </c>
      <c r="D159" s="3">
        <v>63670</v>
      </c>
      <c r="E159" s="3">
        <v>91530</v>
      </c>
      <c r="F159" s="9">
        <v>126760</v>
      </c>
      <c r="G159" s="2">
        <f>C159/MAX(C$3:C$457)</f>
        <v>3.0285714285714287E-2</v>
      </c>
      <c r="H159" s="2">
        <f>D159/MAX(D$3:D$457)</f>
        <v>0.76729332369245606</v>
      </c>
      <c r="I159" s="2">
        <f>E159/MAX(E$3:E$457)</f>
        <v>0.73341346153846154</v>
      </c>
      <c r="J159" s="2">
        <f>F159/MAX(F$3:F$457)</f>
        <v>0.6451875604417977</v>
      </c>
      <c r="K15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0.43518786668629583</v>
      </c>
      <c r="L159" s="5">
        <f>AVERAGEIF($B$3:$B$457,B159,$K$3:$K$457)</f>
        <v>0.4072640344468989</v>
      </c>
    </row>
    <row r="160" spans="1:12" x14ac:dyDescent="0.25">
      <c r="A160" s="10" t="s">
        <v>91</v>
      </c>
      <c r="B160" s="14" t="s">
        <v>467</v>
      </c>
      <c r="C160" s="8">
        <v>300</v>
      </c>
      <c r="D160" s="3">
        <v>60920</v>
      </c>
      <c r="E160" s="3">
        <v>89520</v>
      </c>
      <c r="F160" s="9">
        <v>122050</v>
      </c>
      <c r="G160" s="2">
        <f>C160/MAX(C$3:C$457)</f>
        <v>1.7142857142857144E-2</v>
      </c>
      <c r="H160" s="2">
        <f>D160/MAX(D$3:D$457)</f>
        <v>0.7341528079055194</v>
      </c>
      <c r="I160" s="2">
        <f>E160/MAX(E$3:E$457)</f>
        <v>0.71730769230769231</v>
      </c>
      <c r="J160" s="2">
        <f>F160/MAX(F$3:F$457)</f>
        <v>0.62121443477375682</v>
      </c>
      <c r="K16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0.41574521119794838</v>
      </c>
      <c r="L160" s="5">
        <f>AVERAGEIF($B$3:$B$457,B160,$K$3:$K$457)</f>
        <v>0.4072640344468989</v>
      </c>
    </row>
    <row r="161" spans="1:12" x14ac:dyDescent="0.25">
      <c r="A161" s="10" t="s">
        <v>455</v>
      </c>
      <c r="B161" s="14" t="s">
        <v>467</v>
      </c>
      <c r="C161" s="8">
        <v>650</v>
      </c>
      <c r="D161" s="3">
        <v>59820</v>
      </c>
      <c r="E161" s="3">
        <v>86710</v>
      </c>
      <c r="F161" s="9">
        <v>122040</v>
      </c>
      <c r="G161" s="2">
        <f>C161/MAX(C$3:C$457)</f>
        <v>3.7142857142857144E-2</v>
      </c>
      <c r="H161" s="2">
        <f>D161/MAX(D$3:D$457)</f>
        <v>0.72089660159074476</v>
      </c>
      <c r="I161" s="2">
        <f>E161/MAX(E$3:E$457)</f>
        <v>0.6947916666666667</v>
      </c>
      <c r="J161" s="2">
        <f>F161/MAX(F$3:F$457)</f>
        <v>0.62116353641777367</v>
      </c>
      <c r="K16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0.41724085053353133</v>
      </c>
      <c r="L161" s="5">
        <f>AVERAGEIF($B$3:$B$457,B161,$K$3:$K$457)</f>
        <v>0.4072640344468989</v>
      </c>
    </row>
    <row r="162" spans="1:12" x14ac:dyDescent="0.25">
      <c r="A162" s="10" t="s">
        <v>393</v>
      </c>
      <c r="B162" s="14" t="s">
        <v>467</v>
      </c>
      <c r="C162" s="8">
        <v>560</v>
      </c>
      <c r="D162" s="3">
        <v>59210</v>
      </c>
      <c r="E162" s="3">
        <v>82600</v>
      </c>
      <c r="F162" s="9">
        <v>109690</v>
      </c>
      <c r="G162" s="2">
        <f>C162/MAX(C$3:C$457)</f>
        <v>3.2000000000000001E-2</v>
      </c>
      <c r="H162" s="2">
        <f>D162/MAX(D$3:D$457)</f>
        <v>0.71354543263436976</v>
      </c>
      <c r="I162" s="2">
        <f>E162/MAX(E$3:E$457)</f>
        <v>0.66185897435897434</v>
      </c>
      <c r="J162" s="2">
        <f>F162/MAX(F$3:F$457)</f>
        <v>0.55830406677864308</v>
      </c>
      <c r="K16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0.39177962646161113</v>
      </c>
      <c r="L162" s="5">
        <f>AVERAGEIF($B$3:$B$457,B162,$K$3:$K$457)</f>
        <v>0.4072640344468989</v>
      </c>
    </row>
    <row r="163" spans="1:12" x14ac:dyDescent="0.25">
      <c r="A163" s="10" t="s">
        <v>429</v>
      </c>
      <c r="B163" s="14" t="s">
        <v>467</v>
      </c>
      <c r="C163" s="8">
        <v>120</v>
      </c>
      <c r="D163" s="3">
        <v>60090</v>
      </c>
      <c r="E163" s="3">
        <v>82620</v>
      </c>
      <c r="F163" s="9">
        <v>105280</v>
      </c>
      <c r="G163" s="2">
        <f>C163/MAX(C$3:C$457)</f>
        <v>6.8571428571428568E-3</v>
      </c>
      <c r="H163" s="2">
        <f>D163/MAX(D$3:D$457)</f>
        <v>0.7241503976861895</v>
      </c>
      <c r="I163" s="2">
        <f>E163/MAX(E$3:E$457)</f>
        <v>0.66201923076923075</v>
      </c>
      <c r="J163" s="2">
        <f>F163/MAX(F$3:F$457)</f>
        <v>0.53585789179009513</v>
      </c>
      <c r="K16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0.37773373589715553</v>
      </c>
      <c r="L163" s="5">
        <f>AVERAGEIF($B$3:$B$457,B163,$K$3:$K$457)</f>
        <v>0.4072640344468989</v>
      </c>
    </row>
    <row r="164" spans="1:12" ht="30" x14ac:dyDescent="0.25">
      <c r="A164" s="10" t="s">
        <v>85</v>
      </c>
      <c r="B164" s="14" t="s">
        <v>467</v>
      </c>
      <c r="C164" s="8">
        <v>90</v>
      </c>
      <c r="D164" s="3">
        <v>31910</v>
      </c>
      <c r="E164" s="3">
        <v>72580</v>
      </c>
      <c r="F164" s="9">
        <v>103090</v>
      </c>
      <c r="G164" s="2">
        <f>C164/MAX(C$3:C$457)</f>
        <v>5.1428571428571426E-3</v>
      </c>
      <c r="H164" s="2">
        <f>D164/MAX(D$3:D$457)</f>
        <v>0.38455049409496267</v>
      </c>
      <c r="I164" s="2">
        <f>E164/MAX(E$3:E$457)</f>
        <v>0.58157051282051286</v>
      </c>
      <c r="J164" s="2">
        <f>F164/MAX(F$3:F$457)</f>
        <v>0.52471115182979589</v>
      </c>
      <c r="K16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0.30723160749293876</v>
      </c>
      <c r="L164" s="5">
        <f>AVERAGEIF($B$3:$B$457,B164,$K$3:$K$457)</f>
        <v>0.4072640344468989</v>
      </c>
    </row>
    <row r="165" spans="1:12" ht="30" x14ac:dyDescent="0.25">
      <c r="A165" s="10" t="s">
        <v>251</v>
      </c>
      <c r="B165" s="14" t="s">
        <v>498</v>
      </c>
      <c r="C165" s="8">
        <v>7210</v>
      </c>
      <c r="D165" s="3">
        <v>56910</v>
      </c>
      <c r="E165" s="3">
        <v>100100</v>
      </c>
      <c r="F165" s="9">
        <v>147670</v>
      </c>
      <c r="G165" s="2">
        <f>C165/MAX(C$3:C$457)</f>
        <v>0.41199999999999998</v>
      </c>
      <c r="H165" s="2">
        <f>D165/MAX(D$3:D$457)</f>
        <v>0.68582791033984092</v>
      </c>
      <c r="I165" s="2">
        <f>E165/MAX(E$3:E$457)</f>
        <v>0.80208333333333337</v>
      </c>
      <c r="J165" s="2">
        <f>F165/MAX(F$3:F$457)</f>
        <v>0.75161602280246353</v>
      </c>
      <c r="K16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0.61599485891825867</v>
      </c>
      <c r="L165" s="5">
        <f>AVERAGEIF($B$3:$B$457,B165,$K$3:$K$457)</f>
        <v>0.40448019752616382</v>
      </c>
    </row>
    <row r="166" spans="1:12" ht="45" x14ac:dyDescent="0.25">
      <c r="A166" s="10" t="s">
        <v>234</v>
      </c>
      <c r="B166" s="14" t="s">
        <v>498</v>
      </c>
      <c r="C166" s="8">
        <v>2320</v>
      </c>
      <c r="D166" s="3">
        <v>64720</v>
      </c>
      <c r="E166" s="3">
        <v>94630</v>
      </c>
      <c r="F166" s="9">
        <v>129740</v>
      </c>
      <c r="G166" s="2">
        <f>C166/MAX(C$3:C$457)</f>
        <v>0.13257142857142856</v>
      </c>
      <c r="H166" s="2">
        <f>D166/MAX(D$3:D$457)</f>
        <v>0.77994697517474088</v>
      </c>
      <c r="I166" s="2">
        <f>E166/MAX(E$3:E$457)</f>
        <v>0.75825320512820515</v>
      </c>
      <c r="J166" s="2">
        <f>F166/MAX(F$3:F$457)</f>
        <v>0.66035527052476206</v>
      </c>
      <c r="K16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0.48676007636161411</v>
      </c>
      <c r="L166" s="5">
        <f>AVERAGEIF($B$3:$B$457,B166,$K$3:$K$457)</f>
        <v>0.40448019752616382</v>
      </c>
    </row>
    <row r="167" spans="1:12" x14ac:dyDescent="0.25">
      <c r="A167" s="10" t="s">
        <v>176</v>
      </c>
      <c r="B167" s="14" t="s">
        <v>498</v>
      </c>
      <c r="C167" s="8">
        <v>50</v>
      </c>
      <c r="D167" s="3">
        <v>65080</v>
      </c>
      <c r="E167" s="3">
        <v>97990</v>
      </c>
      <c r="F167" s="9">
        <v>156140</v>
      </c>
      <c r="G167" s="2">
        <f>C167/MAX(C$3:C$457)</f>
        <v>2.8571428571428571E-3</v>
      </c>
      <c r="H167" s="2">
        <f>D167/MAX(D$3:D$457)</f>
        <v>0.78428536996866716</v>
      </c>
      <c r="I167" s="2">
        <f>E167/MAX(E$3:E$457)</f>
        <v>0.78517628205128209</v>
      </c>
      <c r="J167" s="2">
        <f>F167/MAX(F$3:F$457)</f>
        <v>0.79472693032015063</v>
      </c>
      <c r="K16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0.47450265162845129</v>
      </c>
      <c r="L167" s="5">
        <f>AVERAGEIF($B$3:$B$457,B167,$K$3:$K$457)</f>
        <v>0.40448019752616382</v>
      </c>
    </row>
    <row r="168" spans="1:12" ht="30" x14ac:dyDescent="0.25">
      <c r="A168" s="10" t="s">
        <v>303</v>
      </c>
      <c r="B168" s="14" t="s">
        <v>498</v>
      </c>
      <c r="C168" s="8">
        <v>830</v>
      </c>
      <c r="D168" s="3">
        <v>68350</v>
      </c>
      <c r="E168" s="3">
        <v>98590</v>
      </c>
      <c r="F168" s="9">
        <v>136740</v>
      </c>
      <c r="G168" s="2">
        <f>C168/MAX(C$3:C$457)</f>
        <v>4.7428571428571431E-2</v>
      </c>
      <c r="H168" s="2">
        <f>D168/MAX(D$3:D$457)</f>
        <v>0.82369245601349728</v>
      </c>
      <c r="I168" s="2">
        <f>E168/MAX(E$3:E$457)</f>
        <v>0.78998397435897438</v>
      </c>
      <c r="J168" s="2">
        <f>F168/MAX(F$3:F$457)</f>
        <v>0.69598411971293328</v>
      </c>
      <c r="K16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0.47451812177348135</v>
      </c>
      <c r="L168" s="5">
        <f>AVERAGEIF($B$3:$B$457,B168,$K$3:$K$457)</f>
        <v>0.40448019752616382</v>
      </c>
    </row>
    <row r="169" spans="1:12" x14ac:dyDescent="0.25">
      <c r="A169" s="10" t="s">
        <v>308</v>
      </c>
      <c r="B169" s="14" t="s">
        <v>498</v>
      </c>
      <c r="C169" s="8">
        <v>1870</v>
      </c>
      <c r="D169" s="3">
        <v>55490</v>
      </c>
      <c r="E169" s="3">
        <v>83150</v>
      </c>
      <c r="F169" s="9">
        <v>115290</v>
      </c>
      <c r="G169" s="2">
        <f>C169/MAX(C$3:C$457)</f>
        <v>0.10685714285714286</v>
      </c>
      <c r="H169" s="2">
        <f>D169/MAX(D$3:D$457)</f>
        <v>0.66871535309713181</v>
      </c>
      <c r="I169" s="2">
        <f>E169/MAX(E$3:E$457)</f>
        <v>0.66626602564102566</v>
      </c>
      <c r="J169" s="2">
        <f>F169/MAX(F$3:F$457)</f>
        <v>0.58680714612918006</v>
      </c>
      <c r="K16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0.42300515176792708</v>
      </c>
      <c r="L169" s="5">
        <f>AVERAGEIF($B$3:$B$457,B169,$K$3:$K$457)</f>
        <v>0.40448019752616382</v>
      </c>
    </row>
    <row r="170" spans="1:12" x14ac:dyDescent="0.25">
      <c r="A170" s="10" t="s">
        <v>196</v>
      </c>
      <c r="B170" s="14" t="s">
        <v>498</v>
      </c>
      <c r="C170" s="8">
        <v>90</v>
      </c>
      <c r="D170" s="3">
        <v>65880</v>
      </c>
      <c r="E170" s="3">
        <v>91360</v>
      </c>
      <c r="F170" s="9">
        <v>124370</v>
      </c>
      <c r="G170" s="2">
        <f>C170/MAX(C$3:C$457)</f>
        <v>5.1428571428571426E-3</v>
      </c>
      <c r="H170" s="2">
        <f>D170/MAX(D$3:D$457)</f>
        <v>0.79392624728850325</v>
      </c>
      <c r="I170" s="2">
        <f>E170/MAX(E$3:E$457)</f>
        <v>0.732051282051282</v>
      </c>
      <c r="J170" s="2">
        <f>F170/MAX(F$3:F$457)</f>
        <v>0.63302285336183639</v>
      </c>
      <c r="K17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0.42581204970113384</v>
      </c>
      <c r="L170" s="5">
        <f>AVERAGEIF($B$3:$B$457,B170,$K$3:$K$457)</f>
        <v>0.40448019752616382</v>
      </c>
    </row>
    <row r="171" spans="1:12" ht="30" x14ac:dyDescent="0.25">
      <c r="A171" s="10" t="s">
        <v>457</v>
      </c>
      <c r="B171" s="14" t="s">
        <v>498</v>
      </c>
      <c r="C171" s="8">
        <v>750</v>
      </c>
      <c r="D171" s="3">
        <v>55530</v>
      </c>
      <c r="E171" s="3">
        <v>86570</v>
      </c>
      <c r="F171" s="9">
        <v>123790</v>
      </c>
      <c r="G171" s="2">
        <f>C171/MAX(C$3:C$457)</f>
        <v>4.2857142857142858E-2</v>
      </c>
      <c r="H171" s="2">
        <f>D171/MAX(D$3:D$457)</f>
        <v>0.66919739696312364</v>
      </c>
      <c r="I171" s="2">
        <f>E171/MAX(E$3:E$457)</f>
        <v>0.69366987179487183</v>
      </c>
      <c r="J171" s="2">
        <f>F171/MAX(F$3:F$457)</f>
        <v>0.6300707487148165</v>
      </c>
      <c r="K17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0.4137741282250042</v>
      </c>
      <c r="L171" s="5">
        <f>AVERAGEIF($B$3:$B$457,B171,$K$3:$K$457)</f>
        <v>0.40448019752616382</v>
      </c>
    </row>
    <row r="172" spans="1:12" x14ac:dyDescent="0.25">
      <c r="A172" s="10" t="s">
        <v>456</v>
      </c>
      <c r="B172" s="14" t="s">
        <v>498</v>
      </c>
      <c r="C172" s="8">
        <v>670</v>
      </c>
      <c r="D172" s="3">
        <v>56660</v>
      </c>
      <c r="E172" s="3">
        <v>84530</v>
      </c>
      <c r="F172" s="9">
        <v>119860</v>
      </c>
      <c r="G172" s="2">
        <f>C172/MAX(C$3:C$457)</f>
        <v>3.8285714285714284E-2</v>
      </c>
      <c r="H172" s="2">
        <f>D172/MAX(D$3:D$457)</f>
        <v>0.68281513617739209</v>
      </c>
      <c r="I172" s="2">
        <f>E172/MAX(E$3:E$457)</f>
        <v>0.67732371794871793</v>
      </c>
      <c r="J172" s="2">
        <f>F172/MAX(F$3:F$457)</f>
        <v>0.61006769481345757</v>
      </c>
      <c r="K17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0.40571822343400249</v>
      </c>
      <c r="L172" s="5">
        <f>AVERAGEIF($B$3:$B$457,B172,$K$3:$K$457)</f>
        <v>0.40448019752616382</v>
      </c>
    </row>
    <row r="173" spans="1:12" ht="30" x14ac:dyDescent="0.25">
      <c r="A173" s="10" t="s">
        <v>346</v>
      </c>
      <c r="B173" s="14" t="s">
        <v>498</v>
      </c>
      <c r="C173" s="8">
        <v>380</v>
      </c>
      <c r="D173" s="3">
        <v>56820</v>
      </c>
      <c r="E173" s="3">
        <v>85590</v>
      </c>
      <c r="F173" s="9">
        <v>126050</v>
      </c>
      <c r="G173" s="2">
        <f>C173/MAX(C$3:C$457)</f>
        <v>2.1714285714285714E-2</v>
      </c>
      <c r="H173" s="2">
        <f>D173/MAX(D$3:D$457)</f>
        <v>0.68474331164135938</v>
      </c>
      <c r="I173" s="2">
        <f>E173/MAX(E$3:E$457)</f>
        <v>0.68581730769230764</v>
      </c>
      <c r="J173" s="2">
        <f>F173/MAX(F$3:F$457)</f>
        <v>0.64157377716699748</v>
      </c>
      <c r="K17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0.40895411686212912</v>
      </c>
      <c r="L173" s="5">
        <f>AVERAGEIF($B$3:$B$457,B173,$K$3:$K$457)</f>
        <v>0.40448019752616382</v>
      </c>
    </row>
    <row r="174" spans="1:12" x14ac:dyDescent="0.25">
      <c r="A174" s="10" t="s">
        <v>112</v>
      </c>
      <c r="B174" s="14" t="s">
        <v>498</v>
      </c>
      <c r="C174" s="8">
        <v>40</v>
      </c>
      <c r="D174" s="3">
        <v>65000</v>
      </c>
      <c r="E174" s="3">
        <v>85340</v>
      </c>
      <c r="F174" s="9">
        <v>107660</v>
      </c>
      <c r="G174" s="2">
        <f>C174/MAX(C$3:C$457)</f>
        <v>2.2857142857142859E-3</v>
      </c>
      <c r="H174" s="2">
        <f>D174/MAX(D$3:D$457)</f>
        <v>0.78332128223668351</v>
      </c>
      <c r="I174" s="2">
        <f>E174/MAX(E$3:E$457)</f>
        <v>0.68381410256410258</v>
      </c>
      <c r="J174" s="2">
        <f>F174/MAX(F$3:F$457)</f>
        <v>0.5479717005140734</v>
      </c>
      <c r="K17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0.39216822369112708</v>
      </c>
      <c r="L174" s="5">
        <f>AVERAGEIF($B$3:$B$457,B174,$K$3:$K$457)</f>
        <v>0.40448019752616382</v>
      </c>
    </row>
    <row r="175" spans="1:12" x14ac:dyDescent="0.25">
      <c r="A175" s="10" t="s">
        <v>450</v>
      </c>
      <c r="B175" s="14" t="s">
        <v>498</v>
      </c>
      <c r="C175" s="8">
        <v>50</v>
      </c>
      <c r="D175" s="3">
        <v>56930</v>
      </c>
      <c r="E175" s="3">
        <v>82400</v>
      </c>
      <c r="F175" s="9">
        <v>117820</v>
      </c>
      <c r="G175" s="2">
        <f>C175/MAX(C$3:C$457)</f>
        <v>2.8571428571428571E-3</v>
      </c>
      <c r="H175" s="2">
        <f>D175/MAX(D$3:D$457)</f>
        <v>0.68606893227283683</v>
      </c>
      <c r="I175" s="2">
        <f>E175/MAX(E$3:E$457)</f>
        <v>0.66025641025641024</v>
      </c>
      <c r="J175" s="2">
        <f>F175/MAX(F$3:F$457)</f>
        <v>0.59968443019290474</v>
      </c>
      <c r="K17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0.38602558658329089</v>
      </c>
      <c r="L175" s="5">
        <f>AVERAGEIF($B$3:$B$457,B175,$K$3:$K$457)</f>
        <v>0.40448019752616382</v>
      </c>
    </row>
    <row r="176" spans="1:12" x14ac:dyDescent="0.25">
      <c r="A176" s="10" t="s">
        <v>191</v>
      </c>
      <c r="B176" s="14" t="s">
        <v>498</v>
      </c>
      <c r="C176" s="8">
        <v>390</v>
      </c>
      <c r="D176" s="3">
        <v>59980</v>
      </c>
      <c r="E176" s="3">
        <v>83350</v>
      </c>
      <c r="F176" s="9">
        <v>105500</v>
      </c>
      <c r="G176" s="2">
        <f>C176/MAX(C$3:C$457)</f>
        <v>2.2285714285714287E-2</v>
      </c>
      <c r="H176" s="2">
        <f>D176/MAX(D$3:D$457)</f>
        <v>0.72282477705471193</v>
      </c>
      <c r="I176" s="2">
        <f>E176/MAX(E$3:E$457)</f>
        <v>0.66786858974358976</v>
      </c>
      <c r="J176" s="2">
        <f>F176/MAX(F$3:F$457)</f>
        <v>0.53697765562172339</v>
      </c>
      <c r="K17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0.38515613412664129</v>
      </c>
      <c r="L176" s="5">
        <f>AVERAGEIF($B$3:$B$457,B176,$K$3:$K$457)</f>
        <v>0.40448019752616382</v>
      </c>
    </row>
    <row r="177" spans="1:12" x14ac:dyDescent="0.25">
      <c r="A177" s="10" t="s">
        <v>155</v>
      </c>
      <c r="B177" s="14" t="s">
        <v>498</v>
      </c>
      <c r="C177" s="8">
        <v>310</v>
      </c>
      <c r="D177" s="3">
        <v>58310</v>
      </c>
      <c r="E177" s="3">
        <v>82160</v>
      </c>
      <c r="F177" s="9">
        <v>110890</v>
      </c>
      <c r="G177" s="2">
        <f>C177/MAX(C$3:C$457)</f>
        <v>1.7714285714285714E-2</v>
      </c>
      <c r="H177" s="2">
        <f>D177/MAX(D$3:D$457)</f>
        <v>0.70269944564955411</v>
      </c>
      <c r="I177" s="2">
        <f>E177/MAX(E$3:E$457)</f>
        <v>0.65833333333333333</v>
      </c>
      <c r="J177" s="2">
        <f>F177/MAX(F$3:F$457)</f>
        <v>0.56441186949661526</v>
      </c>
      <c r="K17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0.38526026517396789</v>
      </c>
      <c r="L177" s="5">
        <f>AVERAGEIF($B$3:$B$457,B177,$K$3:$K$457)</f>
        <v>0.40448019752616382</v>
      </c>
    </row>
    <row r="178" spans="1:12" ht="30" x14ac:dyDescent="0.25">
      <c r="A178" s="10" t="s">
        <v>64</v>
      </c>
      <c r="B178" s="14" t="s">
        <v>498</v>
      </c>
      <c r="C178" s="8">
        <v>60</v>
      </c>
      <c r="D178" s="3">
        <v>53780</v>
      </c>
      <c r="E178" s="3">
        <v>82120</v>
      </c>
      <c r="F178" s="9">
        <v>118780</v>
      </c>
      <c r="G178" s="2">
        <f>C178/MAX(C$3:C$457)</f>
        <v>3.4285714285714284E-3</v>
      </c>
      <c r="H178" s="2">
        <f>D178/MAX(D$3:D$457)</f>
        <v>0.64810797782598217</v>
      </c>
      <c r="I178" s="2">
        <f>E178/MAX(E$3:E$457)</f>
        <v>0.65801282051282051</v>
      </c>
      <c r="J178" s="2">
        <f>F178/MAX(F$3:F$457)</f>
        <v>0.60457067236728257</v>
      </c>
      <c r="K17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0.38133285743971063</v>
      </c>
      <c r="L178" s="5">
        <f>AVERAGEIF($B$3:$B$457,B178,$K$3:$K$457)</f>
        <v>0.40448019752616382</v>
      </c>
    </row>
    <row r="179" spans="1:12" x14ac:dyDescent="0.25">
      <c r="A179" s="10" t="s">
        <v>399</v>
      </c>
      <c r="B179" s="14" t="s">
        <v>498</v>
      </c>
      <c r="C179" s="8">
        <v>90</v>
      </c>
      <c r="D179" s="3">
        <v>45940</v>
      </c>
      <c r="E179" s="3">
        <v>80740</v>
      </c>
      <c r="F179" s="9">
        <v>118610</v>
      </c>
      <c r="G179" s="2">
        <f>C179/MAX(C$3:C$457)</f>
        <v>5.1428571428571426E-3</v>
      </c>
      <c r="H179" s="2">
        <f>D179/MAX(D$3:D$457)</f>
        <v>0.55362738009158829</v>
      </c>
      <c r="I179" s="2">
        <f>E179/MAX(E$3:E$457)</f>
        <v>0.64695512820512824</v>
      </c>
      <c r="J179" s="2">
        <f>F179/MAX(F$3:F$457)</f>
        <v>0.60370540031556985</v>
      </c>
      <c r="K17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0.36541862559079918</v>
      </c>
      <c r="L179" s="5">
        <f>AVERAGEIF($B$3:$B$457,B179,$K$3:$K$457)</f>
        <v>0.40448019752616382</v>
      </c>
    </row>
    <row r="180" spans="1:12" ht="30" x14ac:dyDescent="0.25">
      <c r="A180" s="10" t="s">
        <v>274</v>
      </c>
      <c r="B180" s="14" t="s">
        <v>498</v>
      </c>
      <c r="C180" s="8">
        <v>270</v>
      </c>
      <c r="D180" s="3">
        <v>57590</v>
      </c>
      <c r="E180" s="3">
        <v>79840</v>
      </c>
      <c r="F180" s="9">
        <v>103620</v>
      </c>
      <c r="G180" s="2">
        <f>C180/MAX(C$3:C$457)</f>
        <v>1.5428571428571429E-2</v>
      </c>
      <c r="H180" s="2">
        <f>D180/MAX(D$3:D$457)</f>
        <v>0.69402265606170166</v>
      </c>
      <c r="I180" s="2">
        <f>E180/MAX(E$3:E$457)</f>
        <v>0.63974358974358969</v>
      </c>
      <c r="J180" s="2">
        <f>F180/MAX(F$3:F$457)</f>
        <v>0.52740876469690035</v>
      </c>
      <c r="K18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0.37007573610362687</v>
      </c>
      <c r="L180" s="5">
        <f>AVERAGEIF($B$3:$B$457,B180,$K$3:$K$457)</f>
        <v>0.40448019752616382</v>
      </c>
    </row>
    <row r="181" spans="1:12" x14ac:dyDescent="0.25">
      <c r="A181" s="10" t="s">
        <v>319</v>
      </c>
      <c r="B181" s="14" t="s">
        <v>498</v>
      </c>
      <c r="C181" s="8">
        <v>300</v>
      </c>
      <c r="D181" s="3">
        <v>49840</v>
      </c>
      <c r="E181" s="3">
        <v>78220</v>
      </c>
      <c r="F181" s="9">
        <v>106430</v>
      </c>
      <c r="G181" s="2">
        <f>C181/MAX(C$3:C$457)</f>
        <v>1.7142857142857144E-2</v>
      </c>
      <c r="H181" s="2">
        <f>D181/MAX(D$3:D$457)</f>
        <v>0.60062665702578932</v>
      </c>
      <c r="I181" s="2">
        <f>E181/MAX(E$3:E$457)</f>
        <v>0.62676282051282051</v>
      </c>
      <c r="J181" s="2">
        <f>F181/MAX(F$3:F$457)</f>
        <v>0.54171120272815187</v>
      </c>
      <c r="K18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0.35773150619561334</v>
      </c>
      <c r="L181" s="5">
        <f>AVERAGEIF($B$3:$B$457,B181,$K$3:$K$457)</f>
        <v>0.40448019752616382</v>
      </c>
    </row>
    <row r="182" spans="1:12" x14ac:dyDescent="0.25">
      <c r="A182" s="10" t="s">
        <v>40</v>
      </c>
      <c r="B182" s="14" t="s">
        <v>498</v>
      </c>
      <c r="C182" s="8">
        <v>50</v>
      </c>
      <c r="D182" s="3">
        <v>53440</v>
      </c>
      <c r="E182" s="3">
        <v>75790</v>
      </c>
      <c r="F182" s="9">
        <v>102550</v>
      </c>
      <c r="G182" s="2">
        <f>C182/MAX(C$3:C$457)</f>
        <v>2.8571428571428571E-3</v>
      </c>
      <c r="H182" s="2">
        <f>D182/MAX(D$3:D$457)</f>
        <v>0.6440106049650518</v>
      </c>
      <c r="I182" s="2">
        <f>E182/MAX(E$3:E$457)</f>
        <v>0.60729166666666667</v>
      </c>
      <c r="J182" s="2">
        <f>F182/MAX(F$3:F$457)</f>
        <v>0.52196264060670838</v>
      </c>
      <c r="K18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0.34969344137262537</v>
      </c>
      <c r="L182" s="5">
        <f>AVERAGEIF($B$3:$B$457,B182,$K$3:$K$457)</f>
        <v>0.40448019752616382</v>
      </c>
    </row>
    <row r="183" spans="1:12" x14ac:dyDescent="0.25">
      <c r="A183" s="10" t="s">
        <v>123</v>
      </c>
      <c r="B183" s="14" t="s">
        <v>498</v>
      </c>
      <c r="C183" s="8">
        <v>160</v>
      </c>
      <c r="D183" s="3">
        <v>52920</v>
      </c>
      <c r="E183" s="3">
        <v>72160</v>
      </c>
      <c r="F183" s="9">
        <v>98020</v>
      </c>
      <c r="G183" s="2">
        <f>C183/MAX(C$3:C$457)</f>
        <v>9.1428571428571435E-3</v>
      </c>
      <c r="H183" s="2">
        <f>D183/MAX(D$3:D$457)</f>
        <v>0.63774403470715835</v>
      </c>
      <c r="I183" s="2">
        <f>E183/MAX(E$3:E$457)</f>
        <v>0.57820512820512826</v>
      </c>
      <c r="J183" s="2">
        <f>F183/MAX(F$3:F$457)</f>
        <v>0.49890568534636331</v>
      </c>
      <c r="K18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0.33968619504083308</v>
      </c>
      <c r="L183" s="5">
        <f>AVERAGEIF($B$3:$B$457,B183,$K$3:$K$457)</f>
        <v>0.40448019752616382</v>
      </c>
    </row>
    <row r="184" spans="1:12" x14ac:dyDescent="0.25">
      <c r="A184" s="10" t="s">
        <v>10</v>
      </c>
      <c r="B184" s="14" t="s">
        <v>498</v>
      </c>
      <c r="C184" s="8">
        <v>70</v>
      </c>
      <c r="D184" s="3">
        <v>47360</v>
      </c>
      <c r="E184" s="3">
        <v>73280</v>
      </c>
      <c r="F184" s="9">
        <v>101490</v>
      </c>
      <c r="G184" s="2">
        <f>C184/MAX(C$3:C$457)</f>
        <v>4.0000000000000001E-3</v>
      </c>
      <c r="H184" s="2">
        <f>D184/MAX(D$3:D$457)</f>
        <v>0.5707399373342974</v>
      </c>
      <c r="I184" s="2">
        <f>E184/MAX(E$3:E$457)</f>
        <v>0.5871794871794872</v>
      </c>
      <c r="J184" s="2">
        <f>F184/MAX(F$3:F$457)</f>
        <v>0.51656741487249958</v>
      </c>
      <c r="K18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0.33378874175416695</v>
      </c>
      <c r="L184" s="5">
        <f>AVERAGEIF($B$3:$B$457,B184,$K$3:$K$457)</f>
        <v>0.40448019752616382</v>
      </c>
    </row>
    <row r="185" spans="1:12" ht="30" x14ac:dyDescent="0.25">
      <c r="A185" s="10" t="s">
        <v>376</v>
      </c>
      <c r="B185" s="14" t="s">
        <v>498</v>
      </c>
      <c r="C185" s="8">
        <v>280</v>
      </c>
      <c r="D185" s="3">
        <v>54850</v>
      </c>
      <c r="E185" s="3">
        <v>80870</v>
      </c>
      <c r="F185" s="9">
        <v>107210</v>
      </c>
      <c r="G185" s="2">
        <f>C185/MAX(C$3:C$457)</f>
        <v>1.6E-2</v>
      </c>
      <c r="H185" s="2">
        <f>D185/MAX(D$3:D$457)</f>
        <v>0.66100265124126301</v>
      </c>
      <c r="I185" s="2">
        <f>E185/MAX(E$3:E$457)</f>
        <v>0.64799679487179485</v>
      </c>
      <c r="J185" s="2">
        <f>F185/MAX(F$3:F$457)</f>
        <v>0.54568127449483383</v>
      </c>
      <c r="K18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0.3715700752842569</v>
      </c>
      <c r="L185" s="5">
        <f>AVERAGEIF($B$3:$B$457,B185,$K$3:$K$457)</f>
        <v>0.40448019752616382</v>
      </c>
    </row>
    <row r="186" spans="1:12" ht="30" x14ac:dyDescent="0.25">
      <c r="A186" s="10" t="s">
        <v>445</v>
      </c>
      <c r="B186" s="14" t="s">
        <v>498</v>
      </c>
      <c r="C186" s="8">
        <v>230</v>
      </c>
      <c r="D186" s="3">
        <v>51050</v>
      </c>
      <c r="E186" s="3">
        <v>75690</v>
      </c>
      <c r="F186" s="9">
        <v>104350</v>
      </c>
      <c r="G186" s="2">
        <f>C186/MAX(C$3:C$457)</f>
        <v>1.3142857142857144E-2</v>
      </c>
      <c r="H186" s="2">
        <f>D186/MAX(D$3:D$457)</f>
        <v>0.61520848397204142</v>
      </c>
      <c r="I186" s="2">
        <f>E186/MAX(E$3:E$457)</f>
        <v>0.60649038461538463</v>
      </c>
      <c r="J186" s="2">
        <f>F186/MAX(F$3:F$457)</f>
        <v>0.53112434468366676</v>
      </c>
      <c r="K18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0.35161757854694264</v>
      </c>
      <c r="L186" s="5">
        <f>AVERAGEIF($B$3:$B$457,B186,$K$3:$K$457)</f>
        <v>0.40448019752616382</v>
      </c>
    </row>
    <row r="187" spans="1:12" x14ac:dyDescent="0.25">
      <c r="A187" s="10" t="s">
        <v>7</v>
      </c>
      <c r="B187" s="14" t="s">
        <v>497</v>
      </c>
      <c r="C187" s="8">
        <v>80</v>
      </c>
      <c r="D187" s="3">
        <v>52390</v>
      </c>
      <c r="E187" s="3">
        <v>97910</v>
      </c>
      <c r="F187" s="9">
        <v>185730</v>
      </c>
      <c r="G187" s="2">
        <f>C187/MAX(C$3:C$457)</f>
        <v>4.5714285714285718E-3</v>
      </c>
      <c r="H187" s="2">
        <f>D187/MAX(D$3:D$457)</f>
        <v>0.63135695348276688</v>
      </c>
      <c r="I187" s="2">
        <f>E187/MAX(E$3:E$457)</f>
        <v>0.78453525641025645</v>
      </c>
      <c r="J187" s="2">
        <f>F187/MAX(F$3:F$457)</f>
        <v>0.94533516567414877</v>
      </c>
      <c r="K18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0.48977295715157498</v>
      </c>
      <c r="L187" s="5">
        <f>AVERAGEIF($B$3:$B$457,B187,$K$3:$K$457)</f>
        <v>0.40373479292066877</v>
      </c>
    </row>
    <row r="188" spans="1:12" x14ac:dyDescent="0.25">
      <c r="A188" s="10" t="s">
        <v>33</v>
      </c>
      <c r="B188" s="14" t="s">
        <v>497</v>
      </c>
      <c r="C188" s="8">
        <v>40</v>
      </c>
      <c r="D188" s="3">
        <v>49200</v>
      </c>
      <c r="E188" s="3">
        <v>92160</v>
      </c>
      <c r="F188" s="9">
        <v>133010</v>
      </c>
      <c r="G188" s="2">
        <f>C188/MAX(C$3:C$457)</f>
        <v>2.2857142857142859E-3</v>
      </c>
      <c r="H188" s="2">
        <f>D188/MAX(D$3:D$457)</f>
        <v>0.59291395516992051</v>
      </c>
      <c r="I188" s="2">
        <f>E188/MAX(E$3:E$457)</f>
        <v>0.7384615384615385</v>
      </c>
      <c r="J188" s="2">
        <f>F188/MAX(F$3:F$457)</f>
        <v>0.67699903293123631</v>
      </c>
      <c r="K18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0.40679344491489056</v>
      </c>
      <c r="L188" s="5">
        <f>AVERAGEIF($B$3:$B$457,B188,$K$3:$K$457)</f>
        <v>0.40373479292066877</v>
      </c>
    </row>
    <row r="189" spans="1:12" ht="30" x14ac:dyDescent="0.25">
      <c r="A189" s="10" t="s">
        <v>63</v>
      </c>
      <c r="B189" s="14" t="s">
        <v>497</v>
      </c>
      <c r="C189" s="8">
        <v>40</v>
      </c>
      <c r="D189" s="3">
        <v>58600</v>
      </c>
      <c r="E189" s="3">
        <v>88230</v>
      </c>
      <c r="F189" s="9">
        <v>124220</v>
      </c>
      <c r="G189" s="2">
        <f>C189/MAX(C$3:C$457)</f>
        <v>2.2857142857142859E-3</v>
      </c>
      <c r="H189" s="2">
        <f>D189/MAX(D$3:D$457)</f>
        <v>0.70619426367799465</v>
      </c>
      <c r="I189" s="2">
        <f>E189/MAX(E$3:E$457)</f>
        <v>0.70697115384615383</v>
      </c>
      <c r="J189" s="2">
        <f>F189/MAX(F$3:F$457)</f>
        <v>0.63225937802208987</v>
      </c>
      <c r="K18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0.40630250054073813</v>
      </c>
      <c r="L189" s="5">
        <f>AVERAGEIF($B$3:$B$457,B189,$K$3:$K$457)</f>
        <v>0.40373479292066877</v>
      </c>
    </row>
    <row r="190" spans="1:12" x14ac:dyDescent="0.25">
      <c r="A190" s="10" t="s">
        <v>124</v>
      </c>
      <c r="B190" s="14" t="s">
        <v>497</v>
      </c>
      <c r="C190" s="8">
        <v>90</v>
      </c>
      <c r="D190" s="3">
        <v>53990</v>
      </c>
      <c r="E190" s="3">
        <v>81850</v>
      </c>
      <c r="F190" s="9">
        <v>124550</v>
      </c>
      <c r="G190" s="2">
        <f>C190/MAX(C$3:C$457)</f>
        <v>5.1428571428571426E-3</v>
      </c>
      <c r="H190" s="2">
        <f>D190/MAX(D$3:D$457)</f>
        <v>0.65063870812243918</v>
      </c>
      <c r="I190" s="2">
        <f>E190/MAX(E$3:E$457)</f>
        <v>0.65584935897435892</v>
      </c>
      <c r="J190" s="2">
        <f>F190/MAX(F$3:F$457)</f>
        <v>0.63393902376953226</v>
      </c>
      <c r="K19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0.38930757681276362</v>
      </c>
      <c r="L190" s="5">
        <f>AVERAGEIF($B$3:$B$457,B190,$K$3:$K$457)</f>
        <v>0.40373479292066877</v>
      </c>
    </row>
    <row r="191" spans="1:12" x14ac:dyDescent="0.25">
      <c r="A191" s="10" t="s">
        <v>331</v>
      </c>
      <c r="B191" s="14" t="s">
        <v>497</v>
      </c>
      <c r="C191" s="8">
        <v>50</v>
      </c>
      <c r="D191" s="3">
        <v>54410</v>
      </c>
      <c r="E191" s="3">
        <v>83910</v>
      </c>
      <c r="F191" s="9">
        <v>122730</v>
      </c>
      <c r="G191" s="2">
        <f>C191/MAX(C$3:C$457)</f>
        <v>2.8571428571428571E-3</v>
      </c>
      <c r="H191" s="2">
        <f>D191/MAX(D$3:D$457)</f>
        <v>0.65570016871535308</v>
      </c>
      <c r="I191" s="2">
        <f>E191/MAX(E$3:E$457)</f>
        <v>0.67235576923076923</v>
      </c>
      <c r="J191" s="2">
        <f>F191/MAX(F$3:F$457)</f>
        <v>0.62467552298060769</v>
      </c>
      <c r="K19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0.39013791704146583</v>
      </c>
      <c r="L191" s="5">
        <f>AVERAGEIF($B$3:$B$457,B191,$K$3:$K$457)</f>
        <v>0.40373479292066877</v>
      </c>
    </row>
    <row r="192" spans="1:12" x14ac:dyDescent="0.25">
      <c r="A192" s="10" t="s">
        <v>220</v>
      </c>
      <c r="B192" s="14" t="s">
        <v>497</v>
      </c>
      <c r="C192" s="8">
        <v>40</v>
      </c>
      <c r="D192" s="3">
        <v>51440</v>
      </c>
      <c r="E192" s="3">
        <v>71770</v>
      </c>
      <c r="F192" s="9">
        <v>103090</v>
      </c>
      <c r="G192" s="2">
        <f>C192/MAX(C$3:C$457)</f>
        <v>2.2857142857142859E-3</v>
      </c>
      <c r="H192" s="2">
        <f>D192/MAX(D$3:D$457)</f>
        <v>0.61990841166546151</v>
      </c>
      <c r="I192" s="2">
        <f>E192/MAX(E$3:E$457)</f>
        <v>0.57508012820512822</v>
      </c>
      <c r="J192" s="2">
        <f>F192/MAX(F$3:F$457)</f>
        <v>0.52471115182979589</v>
      </c>
      <c r="K19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0.34009436106257951</v>
      </c>
      <c r="L192" s="5">
        <f>AVERAGEIF($B$3:$B$457,B192,$K$3:$K$457)</f>
        <v>0.40373479292066877</v>
      </c>
    </row>
    <row r="193" spans="1:12" ht="30" x14ac:dyDescent="0.25">
      <c r="A193" s="10" t="s">
        <v>366</v>
      </c>
      <c r="B193" s="14" t="s">
        <v>472</v>
      </c>
      <c r="C193" s="8">
        <v>40</v>
      </c>
      <c r="D193" s="3">
        <v>60070</v>
      </c>
      <c r="E193" s="3">
        <v>87540</v>
      </c>
      <c r="F193" s="9">
        <v>119810</v>
      </c>
      <c r="G193" s="2">
        <f>C193/MAX(C$3:C$457)</f>
        <v>2.2857142857142859E-3</v>
      </c>
      <c r="H193" s="2">
        <f>D193/MAX(D$3:D$457)</f>
        <v>0.72390937575319358</v>
      </c>
      <c r="I193" s="2">
        <f>E193/MAX(E$3:E$457)</f>
        <v>0.70144230769230764</v>
      </c>
      <c r="J193" s="2">
        <f>F193/MAX(F$3:F$457)</f>
        <v>0.60981320303354203</v>
      </c>
      <c r="K19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0.40224245437411177</v>
      </c>
      <c r="L193" s="5">
        <f>AVERAGEIF($B$3:$B$457,B193,$K$3:$K$457)</f>
        <v>0.40232037407077675</v>
      </c>
    </row>
    <row r="194" spans="1:12" x14ac:dyDescent="0.25">
      <c r="A194" s="10" t="s">
        <v>165</v>
      </c>
      <c r="B194" s="14" t="s">
        <v>472</v>
      </c>
      <c r="C194" s="8">
        <v>140</v>
      </c>
      <c r="D194" s="3">
        <v>64780</v>
      </c>
      <c r="E194" s="3">
        <v>102990</v>
      </c>
      <c r="F194" s="9">
        <v>156920</v>
      </c>
      <c r="G194" s="2">
        <f>C194/MAX(C$3:C$457)</f>
        <v>8.0000000000000002E-3</v>
      </c>
      <c r="H194" s="2">
        <f>D194/MAX(D$3:D$457)</f>
        <v>0.78067004097372861</v>
      </c>
      <c r="I194" s="2">
        <f>E194/MAX(E$3:E$457)</f>
        <v>0.82524038461538463</v>
      </c>
      <c r="J194" s="2">
        <f>F194/MAX(F$3:F$457)</f>
        <v>0.79869700208683259</v>
      </c>
      <c r="K19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0.48502283359084442</v>
      </c>
      <c r="L194" s="5">
        <f>AVERAGEIF($B$3:$B$457,B194,$K$3:$K$457)</f>
        <v>0.40232037407077675</v>
      </c>
    </row>
    <row r="195" spans="1:12" x14ac:dyDescent="0.25">
      <c r="A195" s="10" t="s">
        <v>41</v>
      </c>
      <c r="B195" s="14" t="s">
        <v>472</v>
      </c>
      <c r="C195" s="8">
        <v>530</v>
      </c>
      <c r="D195" s="3">
        <v>66230</v>
      </c>
      <c r="E195" s="3">
        <v>94000</v>
      </c>
      <c r="F195" s="9">
        <v>129440</v>
      </c>
      <c r="G195" s="2">
        <f>C195/MAX(C$3:C$457)</f>
        <v>3.0285714285714287E-2</v>
      </c>
      <c r="H195" s="2">
        <f>D195/MAX(D$3:D$457)</f>
        <v>0.79814413111593152</v>
      </c>
      <c r="I195" s="2">
        <f>E195/MAX(E$3:E$457)</f>
        <v>0.75320512820512819</v>
      </c>
      <c r="J195" s="2">
        <f>F195/MAX(F$3:F$457)</f>
        <v>0.65882831984526902</v>
      </c>
      <c r="K19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0.44718401098401839</v>
      </c>
      <c r="L195" s="5">
        <f>AVERAGEIF($B$3:$B$457,B195,$K$3:$K$457)</f>
        <v>0.40232037407077675</v>
      </c>
    </row>
    <row r="196" spans="1:12" ht="30" x14ac:dyDescent="0.25">
      <c r="A196" s="10" t="s">
        <v>273</v>
      </c>
      <c r="B196" s="14" t="s">
        <v>472</v>
      </c>
      <c r="C196" s="8">
        <v>1480</v>
      </c>
      <c r="D196" s="3">
        <v>44850</v>
      </c>
      <c r="E196" s="3">
        <v>71770</v>
      </c>
      <c r="F196" s="9">
        <v>99040</v>
      </c>
      <c r="G196" s="2">
        <f>C196/MAX(C$3:C$457)</f>
        <v>8.4571428571428575E-2</v>
      </c>
      <c r="H196" s="2">
        <f>D196/MAX(D$3:D$457)</f>
        <v>0.54049168474331166</v>
      </c>
      <c r="I196" s="2">
        <f>E196/MAX(E$3:E$457)</f>
        <v>0.57508012820512822</v>
      </c>
      <c r="J196" s="2">
        <f>F196/MAX(F$3:F$457)</f>
        <v>0.50409731765663968</v>
      </c>
      <c r="K19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0.35594267919525374</v>
      </c>
      <c r="L196" s="5">
        <f>AVERAGEIF($B$3:$B$457,B196,$K$3:$K$457)</f>
        <v>0.40232037407077675</v>
      </c>
    </row>
    <row r="197" spans="1:12" x14ac:dyDescent="0.25">
      <c r="A197" s="10" t="s">
        <v>78</v>
      </c>
      <c r="B197" s="14" t="s">
        <v>472</v>
      </c>
      <c r="C197" s="8">
        <v>50</v>
      </c>
      <c r="D197" s="3">
        <v>50770</v>
      </c>
      <c r="E197" s="3">
        <v>85770</v>
      </c>
      <c r="F197" s="9">
        <v>105850</v>
      </c>
      <c r="G197" s="2">
        <f>C197/MAX(C$3:C$457)</f>
        <v>2.8571428571428571E-3</v>
      </c>
      <c r="H197" s="2">
        <f>D197/MAX(D$3:D$457)</f>
        <v>0.61183417691009878</v>
      </c>
      <c r="I197" s="2">
        <f>E197/MAX(E$3:E$457)</f>
        <v>0.68725961538461533</v>
      </c>
      <c r="J197" s="2">
        <f>F197/MAX(F$3:F$457)</f>
        <v>0.53875909808113198</v>
      </c>
      <c r="K19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0.36505968127657806</v>
      </c>
      <c r="L197" s="5">
        <f>AVERAGEIF($B$3:$B$457,B197,$K$3:$K$457)</f>
        <v>0.40232037407077675</v>
      </c>
    </row>
    <row r="198" spans="1:12" x14ac:dyDescent="0.25">
      <c r="A198" s="10" t="s">
        <v>204</v>
      </c>
      <c r="B198" s="14" t="s">
        <v>472</v>
      </c>
      <c r="C198" s="8">
        <v>50</v>
      </c>
      <c r="D198" s="3">
        <v>44880</v>
      </c>
      <c r="E198" s="3">
        <v>78250</v>
      </c>
      <c r="F198" s="9">
        <v>118510</v>
      </c>
      <c r="G198" s="2">
        <f>C198/MAX(C$3:C$457)</f>
        <v>2.8571428571428571E-3</v>
      </c>
      <c r="H198" s="2">
        <f>D198/MAX(D$3:D$457)</f>
        <v>0.54085321764280547</v>
      </c>
      <c r="I198" s="2">
        <f>E198/MAX(E$3:E$457)</f>
        <v>0.62700320512820518</v>
      </c>
      <c r="J198" s="2">
        <f>F198/MAX(F$3:F$457)</f>
        <v>0.60319641675573876</v>
      </c>
      <c r="K19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0.3584705850038537</v>
      </c>
      <c r="L198" s="5">
        <f>AVERAGEIF($B$3:$B$457,B198,$K$3:$K$457)</f>
        <v>0.40232037407077675</v>
      </c>
    </row>
    <row r="199" spans="1:12" ht="30" x14ac:dyDescent="0.25">
      <c r="A199" s="10" t="s">
        <v>384</v>
      </c>
      <c r="B199" s="14" t="s">
        <v>484</v>
      </c>
      <c r="C199" s="8">
        <v>50</v>
      </c>
      <c r="D199" s="3">
        <v>60210</v>
      </c>
      <c r="E199" s="3">
        <v>94760</v>
      </c>
      <c r="F199" s="9">
        <v>130100</v>
      </c>
      <c r="G199" s="2">
        <f>C199/MAX(C$3:C$457)</f>
        <v>2.8571428571428571E-3</v>
      </c>
      <c r="H199" s="2">
        <f>D199/MAX(D$3:D$457)</f>
        <v>0.72559652928416485</v>
      </c>
      <c r="I199" s="2">
        <f>E199/MAX(E$3:E$457)</f>
        <v>0.75929487179487176</v>
      </c>
      <c r="J199" s="2">
        <f>F199/MAX(F$3:F$457)</f>
        <v>0.66218761134015369</v>
      </c>
      <c r="K19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0.42738821372949465</v>
      </c>
      <c r="L199" s="5">
        <f>AVERAGEIF($B$3:$B$457,B199,$K$3:$K$457)</f>
        <v>0.40027324376444157</v>
      </c>
    </row>
    <row r="200" spans="1:12" ht="30" x14ac:dyDescent="0.25">
      <c r="A200" s="10" t="s">
        <v>370</v>
      </c>
      <c r="B200" s="14" t="s">
        <v>484</v>
      </c>
      <c r="C200" s="8">
        <v>350</v>
      </c>
      <c r="D200" s="3">
        <v>58550</v>
      </c>
      <c r="E200" s="3">
        <v>87850</v>
      </c>
      <c r="F200" s="9">
        <v>125660</v>
      </c>
      <c r="G200" s="2">
        <f>C200/MAX(C$3:C$457)</f>
        <v>0.02</v>
      </c>
      <c r="H200" s="2">
        <f>D200/MAX(D$3:D$457)</f>
        <v>0.70559170884550493</v>
      </c>
      <c r="I200" s="2">
        <f>E200/MAX(E$3:E$457)</f>
        <v>0.70392628205128205</v>
      </c>
      <c r="J200" s="2">
        <f>F200/MAX(F$3:F$457)</f>
        <v>0.6395887412836565</v>
      </c>
      <c r="K20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0.41452119805799625</v>
      </c>
      <c r="L200" s="5">
        <f>AVERAGEIF($B$3:$B$457,B200,$K$3:$K$457)</f>
        <v>0.40027324376444157</v>
      </c>
    </row>
    <row r="201" spans="1:12" ht="30" x14ac:dyDescent="0.25">
      <c r="A201" s="10" t="s">
        <v>282</v>
      </c>
      <c r="B201" s="14" t="s">
        <v>484</v>
      </c>
      <c r="C201" s="8">
        <v>110</v>
      </c>
      <c r="D201" s="3">
        <v>53810</v>
      </c>
      <c r="E201" s="3">
        <v>74680</v>
      </c>
      <c r="F201" s="9">
        <v>103830</v>
      </c>
      <c r="G201" s="2">
        <f>C201/MAX(C$3:C$457)</f>
        <v>6.285714285714286E-3</v>
      </c>
      <c r="H201" s="2">
        <f>D201/MAX(D$3:D$457)</f>
        <v>0.64846951072547598</v>
      </c>
      <c r="I201" s="2">
        <f>E201/MAX(E$3:E$457)</f>
        <v>0.59839743589743588</v>
      </c>
      <c r="J201" s="2">
        <f>F201/MAX(F$3:F$457)</f>
        <v>0.52847763017254545</v>
      </c>
      <c r="K20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0.35158360704573066</v>
      </c>
      <c r="L201" s="5">
        <f>AVERAGEIF($B$3:$B$457,B201,$K$3:$K$457)</f>
        <v>0.40027324376444157</v>
      </c>
    </row>
    <row r="202" spans="1:12" x14ac:dyDescent="0.25">
      <c r="A202" s="10" t="s">
        <v>158</v>
      </c>
      <c r="B202" s="14" t="s">
        <v>484</v>
      </c>
      <c r="C202" s="8">
        <v>50</v>
      </c>
      <c r="D202" s="3">
        <v>71060</v>
      </c>
      <c r="E202" s="3">
        <v>95420</v>
      </c>
      <c r="F202" s="9">
        <v>122340</v>
      </c>
      <c r="G202" s="2">
        <f>C202/MAX(C$3:C$457)</f>
        <v>2.8571428571428571E-3</v>
      </c>
      <c r="H202" s="2">
        <f>D202/MAX(D$3:D$457)</f>
        <v>0.85635092793444201</v>
      </c>
      <c r="I202" s="2">
        <f>E202/MAX(E$3:E$457)</f>
        <v>0.76458333333333328</v>
      </c>
      <c r="J202" s="2">
        <f>F202/MAX(F$3:F$457)</f>
        <v>0.62269048709726671</v>
      </c>
      <c r="K20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0.4381847847740068</v>
      </c>
      <c r="L202" s="5">
        <f>AVERAGEIF($B$3:$B$457,B202,$K$3:$K$457)</f>
        <v>0.40027324376444157</v>
      </c>
    </row>
    <row r="203" spans="1:12" ht="30" x14ac:dyDescent="0.25">
      <c r="A203" s="10" t="s">
        <v>154</v>
      </c>
      <c r="B203" s="14" t="s">
        <v>484</v>
      </c>
      <c r="C203" s="8">
        <v>300</v>
      </c>
      <c r="D203" s="3">
        <v>55510</v>
      </c>
      <c r="E203" s="3">
        <v>85910</v>
      </c>
      <c r="F203" s="9">
        <v>121600</v>
      </c>
      <c r="G203" s="2">
        <f>C203/MAX(C$3:C$457)</f>
        <v>1.7142857142857144E-2</v>
      </c>
      <c r="H203" s="2">
        <f>D203/MAX(D$3:D$457)</f>
        <v>0.66895637503012773</v>
      </c>
      <c r="I203" s="2">
        <f>E203/MAX(E$3:E$457)</f>
        <v>0.68838141025641031</v>
      </c>
      <c r="J203" s="2">
        <f>F203/MAX(F$3:F$457)</f>
        <v>0.61892400875451725</v>
      </c>
      <c r="K20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0.39960788335157338</v>
      </c>
      <c r="L203" s="5">
        <f>AVERAGEIF($B$3:$B$457,B203,$K$3:$K$457)</f>
        <v>0.40027324376444157</v>
      </c>
    </row>
    <row r="204" spans="1:12" x14ac:dyDescent="0.25">
      <c r="A204" s="10" t="s">
        <v>170</v>
      </c>
      <c r="B204" s="14" t="s">
        <v>484</v>
      </c>
      <c r="C204" s="8">
        <v>520</v>
      </c>
      <c r="D204" s="3">
        <v>55170</v>
      </c>
      <c r="E204" s="3">
        <v>78050</v>
      </c>
      <c r="F204" s="9">
        <v>105040</v>
      </c>
      <c r="G204" s="2">
        <f>C204/MAX(C$3:C$457)</f>
        <v>2.9714285714285714E-2</v>
      </c>
      <c r="H204" s="2">
        <f>D204/MAX(D$3:D$457)</f>
        <v>0.66485900216919736</v>
      </c>
      <c r="I204" s="2">
        <f>E204/MAX(E$3:E$457)</f>
        <v>0.62540064102564108</v>
      </c>
      <c r="J204" s="2">
        <f>F204/MAX(F$3:F$457)</f>
        <v>0.53463633124650078</v>
      </c>
      <c r="K20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0.37035377562784733</v>
      </c>
      <c r="L204" s="5">
        <f>AVERAGEIF($B$3:$B$457,B204,$K$3:$K$457)</f>
        <v>0.40027324376444157</v>
      </c>
    </row>
    <row r="205" spans="1:12" ht="30" x14ac:dyDescent="0.25">
      <c r="A205" s="10" t="s">
        <v>437</v>
      </c>
      <c r="B205" s="14" t="s">
        <v>494</v>
      </c>
      <c r="C205" s="8">
        <v>40</v>
      </c>
      <c r="D205" s="3">
        <v>60460</v>
      </c>
      <c r="E205" s="3">
        <v>99070</v>
      </c>
      <c r="F205" s="9">
        <v>125590</v>
      </c>
      <c r="G205" s="2">
        <f>C205/MAX(C$3:C$457)</f>
        <v>2.2857142857142859E-3</v>
      </c>
      <c r="H205" s="2">
        <f>D205/MAX(D$3:D$457)</f>
        <v>0.72860930344661368</v>
      </c>
      <c r="I205" s="2">
        <f>E205/MAX(E$3:E$457)</f>
        <v>0.79383012820512822</v>
      </c>
      <c r="J205" s="2">
        <f>F205/MAX(F$3:F$457)</f>
        <v>0.63923245279177487</v>
      </c>
      <c r="K20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0.42877982007024718</v>
      </c>
      <c r="L205" s="5">
        <f>AVERAGEIF($B$3:$B$457,B205,$K$3:$K$457)</f>
        <v>0.39969180664589643</v>
      </c>
    </row>
    <row r="206" spans="1:12" ht="30" x14ac:dyDescent="0.25">
      <c r="A206" s="10" t="s">
        <v>110</v>
      </c>
      <c r="B206" s="14" t="s">
        <v>494</v>
      </c>
      <c r="C206" s="8">
        <v>50</v>
      </c>
      <c r="D206" s="3">
        <v>54400</v>
      </c>
      <c r="E206" s="3">
        <v>80220</v>
      </c>
      <c r="F206" s="9">
        <v>112040</v>
      </c>
      <c r="G206" s="2">
        <f>C206/MAX(C$3:C$457)</f>
        <v>2.8571428571428571E-3</v>
      </c>
      <c r="H206" s="2">
        <f>D206/MAX(D$3:D$457)</f>
        <v>0.65557965774885518</v>
      </c>
      <c r="I206" s="2">
        <f>E206/MAX(E$3:E$457)</f>
        <v>0.64278846153846159</v>
      </c>
      <c r="J206" s="2">
        <f>F206/MAX(F$3:F$457)</f>
        <v>0.570265180434672</v>
      </c>
      <c r="K20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0.37060379322154569</v>
      </c>
      <c r="L206" s="5">
        <f>AVERAGEIF($B$3:$B$457,B206,$K$3:$K$457)</f>
        <v>0.39969180664589643</v>
      </c>
    </row>
    <row r="207" spans="1:12" ht="30" x14ac:dyDescent="0.25">
      <c r="A207" s="10" t="s">
        <v>365</v>
      </c>
      <c r="B207" s="14" t="s">
        <v>493</v>
      </c>
      <c r="C207" s="8">
        <v>440</v>
      </c>
      <c r="D207" s="3">
        <v>52220</v>
      </c>
      <c r="E207" s="3">
        <v>84190</v>
      </c>
      <c r="F207" s="9">
        <v>122580</v>
      </c>
      <c r="G207" s="2">
        <f>C207/MAX(C$3:C$457)</f>
        <v>2.5142857142857144E-2</v>
      </c>
      <c r="H207" s="2">
        <f>D207/MAX(D$3:D$457)</f>
        <v>0.62930826705230181</v>
      </c>
      <c r="I207" s="2">
        <f>E207/MAX(E$3:E$457)</f>
        <v>0.67459935897435896</v>
      </c>
      <c r="J207" s="2">
        <f>F207/MAX(F$3:F$457)</f>
        <v>0.62391204764086117</v>
      </c>
      <c r="K20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0.39535126662007525</v>
      </c>
      <c r="L207" s="5">
        <f>AVERAGEIF($B$3:$B$457,B207,$K$3:$K$457)</f>
        <v>0.39753518480412925</v>
      </c>
    </row>
    <row r="208" spans="1:12" x14ac:dyDescent="0.25">
      <c r="A208" s="10" t="s">
        <v>318</v>
      </c>
      <c r="B208" s="14" t="s">
        <v>493</v>
      </c>
      <c r="C208" s="8">
        <v>1540</v>
      </c>
      <c r="D208" s="3">
        <v>58610</v>
      </c>
      <c r="E208" s="3">
        <v>105710</v>
      </c>
      <c r="F208" s="9">
        <v>167200</v>
      </c>
      <c r="G208" s="2">
        <f>C208/MAX(C$3:C$457)</f>
        <v>8.7999999999999995E-2</v>
      </c>
      <c r="H208" s="2">
        <f>D208/MAX(D$3:D$457)</f>
        <v>0.70631477464449266</v>
      </c>
      <c r="I208" s="2">
        <f>E208/MAX(E$3:E$457)</f>
        <v>0.84703525641025645</v>
      </c>
      <c r="J208" s="2">
        <f>F208/MAX(F$3:F$457)</f>
        <v>0.85102051203746121</v>
      </c>
      <c r="K20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0.52330939548809052</v>
      </c>
      <c r="L208" s="5">
        <f>AVERAGEIF($B$3:$B$457,B208,$K$3:$K$457)</f>
        <v>0.39753518480412925</v>
      </c>
    </row>
    <row r="209" spans="1:12" x14ac:dyDescent="0.25">
      <c r="A209" s="10" t="s">
        <v>452</v>
      </c>
      <c r="B209" s="14" t="s">
        <v>493</v>
      </c>
      <c r="C209" s="8">
        <v>240</v>
      </c>
      <c r="D209" s="3">
        <v>69990</v>
      </c>
      <c r="E209" s="3">
        <v>102090</v>
      </c>
      <c r="F209" s="9">
        <v>147300</v>
      </c>
      <c r="G209" s="2">
        <f>C209/MAX(C$3:C$457)</f>
        <v>1.3714285714285714E-2</v>
      </c>
      <c r="H209" s="2">
        <f>D209/MAX(D$3:D$457)</f>
        <v>0.84345625451916129</v>
      </c>
      <c r="I209" s="2">
        <f>E209/MAX(E$3:E$457)</f>
        <v>0.81802884615384619</v>
      </c>
      <c r="J209" s="2">
        <f>F209/MAX(F$3:F$457)</f>
        <v>0.74973278363108875</v>
      </c>
      <c r="K20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0.48304311760212992</v>
      </c>
      <c r="L209" s="5">
        <f>AVERAGEIF($B$3:$B$457,B209,$K$3:$K$457)</f>
        <v>0.39753518480412925</v>
      </c>
    </row>
    <row r="210" spans="1:12" x14ac:dyDescent="0.25">
      <c r="A210" s="10" t="s">
        <v>107</v>
      </c>
      <c r="B210" s="14" t="s">
        <v>493</v>
      </c>
      <c r="C210" s="8">
        <v>630</v>
      </c>
      <c r="D210" s="3">
        <v>69240</v>
      </c>
      <c r="E210" s="3">
        <v>102050</v>
      </c>
      <c r="F210" s="9">
        <v>135220</v>
      </c>
      <c r="G210" s="2">
        <f>C210/MAX(C$3:C$457)</f>
        <v>3.5999999999999997E-2</v>
      </c>
      <c r="H210" s="2">
        <f>D210/MAX(D$3:D$457)</f>
        <v>0.83441793203181491</v>
      </c>
      <c r="I210" s="2">
        <f>E210/MAX(E$3:E$457)</f>
        <v>0.81770833333333337</v>
      </c>
      <c r="J210" s="2">
        <f>F210/MAX(F$3:F$457)</f>
        <v>0.68824756960350175</v>
      </c>
      <c r="K21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0.4751662488723144</v>
      </c>
      <c r="L210" s="5">
        <f>AVERAGEIF($B$3:$B$457,B210,$K$3:$K$457)</f>
        <v>0.39753518480412925</v>
      </c>
    </row>
    <row r="211" spans="1:12" x14ac:dyDescent="0.25">
      <c r="A211" s="10" t="s">
        <v>150</v>
      </c>
      <c r="B211" s="14" t="s">
        <v>493</v>
      </c>
      <c r="C211" s="8">
        <v>1200</v>
      </c>
      <c r="D211" s="3">
        <v>54480</v>
      </c>
      <c r="E211" s="3">
        <v>84180</v>
      </c>
      <c r="F211" s="9">
        <v>120880</v>
      </c>
      <c r="G211" s="2">
        <f>C211/MAX(C$3:C$457)</f>
        <v>6.8571428571428575E-2</v>
      </c>
      <c r="H211" s="2">
        <f>D211/MAX(D$3:D$457)</f>
        <v>0.65654374548083871</v>
      </c>
      <c r="I211" s="2">
        <f>E211/MAX(E$3:E$457)</f>
        <v>0.67451923076923082</v>
      </c>
      <c r="J211" s="2">
        <f>F211/MAX(F$3:F$457)</f>
        <v>0.61525932712373388</v>
      </c>
      <c r="K21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0.4146288111854769</v>
      </c>
      <c r="L211" s="5">
        <f>AVERAGEIF($B$3:$B$457,B211,$K$3:$K$457)</f>
        <v>0.39753518480412925</v>
      </c>
    </row>
    <row r="212" spans="1:12" ht="30" x14ac:dyDescent="0.25">
      <c r="A212" s="10" t="s">
        <v>423</v>
      </c>
      <c r="B212" s="14" t="s">
        <v>493</v>
      </c>
      <c r="C212" s="8">
        <v>910</v>
      </c>
      <c r="D212" s="3">
        <v>57230</v>
      </c>
      <c r="E212" s="3">
        <v>85860</v>
      </c>
      <c r="F212" s="9">
        <v>121780</v>
      </c>
      <c r="G212" s="2">
        <f>C212/MAX(C$3:C$457)</f>
        <v>5.1999999999999998E-2</v>
      </c>
      <c r="H212" s="2">
        <f>D212/MAX(D$3:D$457)</f>
        <v>0.68968426126777538</v>
      </c>
      <c r="I212" s="2">
        <f>E212/MAX(E$3:E$457)</f>
        <v>0.68798076923076923</v>
      </c>
      <c r="J212" s="2">
        <f>F212/MAX(F$3:F$457)</f>
        <v>0.61984017916221301</v>
      </c>
      <c r="K21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0.41680883782687339</v>
      </c>
      <c r="L212" s="5">
        <f>AVERAGEIF($B$3:$B$457,B212,$K$3:$K$457)</f>
        <v>0.39753518480412925</v>
      </c>
    </row>
    <row r="213" spans="1:12" x14ac:dyDescent="0.25">
      <c r="A213" s="10" t="s">
        <v>127</v>
      </c>
      <c r="B213" s="14" t="s">
        <v>493</v>
      </c>
      <c r="C213" s="8">
        <v>60</v>
      </c>
      <c r="D213" s="3">
        <v>60320</v>
      </c>
      <c r="E213" s="3">
        <v>90550</v>
      </c>
      <c r="F213" s="9">
        <v>129750</v>
      </c>
      <c r="G213" s="2">
        <f>C213/MAX(C$3:C$457)</f>
        <v>3.4285714285714284E-3</v>
      </c>
      <c r="H213" s="2">
        <f>D213/MAX(D$3:D$457)</f>
        <v>0.7269221499156423</v>
      </c>
      <c r="I213" s="2">
        <f>E213/MAX(E$3:E$457)</f>
        <v>0.72556089743589747</v>
      </c>
      <c r="J213" s="2">
        <f>F213/MAX(F$3:F$457)</f>
        <v>0.6604061688807451</v>
      </c>
      <c r="K21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0.42062347276614065</v>
      </c>
      <c r="L213" s="5">
        <f>AVERAGEIF($B$3:$B$457,B213,$K$3:$K$457)</f>
        <v>0.39753518480412925</v>
      </c>
    </row>
    <row r="214" spans="1:12" ht="30" x14ac:dyDescent="0.25">
      <c r="A214" s="10" t="s">
        <v>261</v>
      </c>
      <c r="B214" s="14" t="s">
        <v>493</v>
      </c>
      <c r="C214" s="8">
        <v>60</v>
      </c>
      <c r="D214" s="3">
        <v>59410</v>
      </c>
      <c r="E214" s="3">
        <v>91720</v>
      </c>
      <c r="F214" s="9">
        <v>127400</v>
      </c>
      <c r="G214" s="2">
        <f>C214/MAX(C$3:C$457)</f>
        <v>3.4285714285714284E-3</v>
      </c>
      <c r="H214" s="2">
        <f>D214/MAX(D$3:D$457)</f>
        <v>0.71595565196432875</v>
      </c>
      <c r="I214" s="2">
        <f>E214/MAX(E$3:E$457)</f>
        <v>0.73493589743589749</v>
      </c>
      <c r="J214" s="2">
        <f>F214/MAX(F$3:F$457)</f>
        <v>0.64844505522471629</v>
      </c>
      <c r="K21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0.41786321965943646</v>
      </c>
      <c r="L214" s="5">
        <f>AVERAGEIF($B$3:$B$457,B214,$K$3:$K$457)</f>
        <v>0.39753518480412925</v>
      </c>
    </row>
    <row r="215" spans="1:12" x14ac:dyDescent="0.25">
      <c r="A215" s="10" t="s">
        <v>454</v>
      </c>
      <c r="B215" s="14" t="s">
        <v>493</v>
      </c>
      <c r="C215" s="8">
        <v>680</v>
      </c>
      <c r="D215" s="3">
        <v>55180</v>
      </c>
      <c r="E215" s="3">
        <v>82540</v>
      </c>
      <c r="F215" s="9">
        <v>118160</v>
      </c>
      <c r="G215" s="2">
        <f>C215/MAX(C$3:C$457)</f>
        <v>3.8857142857142854E-2</v>
      </c>
      <c r="H215" s="2">
        <f>D215/MAX(D$3:D$457)</f>
        <v>0.66497951313569537</v>
      </c>
      <c r="I215" s="2">
        <f>E215/MAX(E$3:E$457)</f>
        <v>0.66137820512820511</v>
      </c>
      <c r="J215" s="2">
        <f>F215/MAX(F$3:F$457)</f>
        <v>0.60141497429633017</v>
      </c>
      <c r="K21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0.39791916871293498</v>
      </c>
      <c r="L215" s="5">
        <f>AVERAGEIF($B$3:$B$457,B215,$K$3:$K$457)</f>
        <v>0.39753518480412925</v>
      </c>
    </row>
    <row r="216" spans="1:12" x14ac:dyDescent="0.25">
      <c r="A216" s="10" t="s">
        <v>151</v>
      </c>
      <c r="B216" s="14" t="s">
        <v>493</v>
      </c>
      <c r="C216" s="8">
        <v>160</v>
      </c>
      <c r="D216" s="3">
        <v>55030</v>
      </c>
      <c r="E216" s="3">
        <v>82130</v>
      </c>
      <c r="F216" s="9">
        <v>113550</v>
      </c>
      <c r="G216" s="2">
        <f>C216/MAX(C$3:C$457)</f>
        <v>9.1428571428571435E-3</v>
      </c>
      <c r="H216" s="2">
        <f>D216/MAX(D$3:D$457)</f>
        <v>0.66317184863822609</v>
      </c>
      <c r="I216" s="2">
        <f>E216/MAX(E$3:E$457)</f>
        <v>0.65809294871794877</v>
      </c>
      <c r="J216" s="2">
        <f>F216/MAX(F$3:F$457)</f>
        <v>0.57795083218812038</v>
      </c>
      <c r="K21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0.37923921794349663</v>
      </c>
      <c r="L216" s="5">
        <f>AVERAGEIF($B$3:$B$457,B216,$K$3:$K$457)</f>
        <v>0.39753518480412925</v>
      </c>
    </row>
    <row r="217" spans="1:12" ht="30" x14ac:dyDescent="0.25">
      <c r="A217" s="10" t="s">
        <v>239</v>
      </c>
      <c r="B217" s="14" t="s">
        <v>493</v>
      </c>
      <c r="C217" s="8">
        <v>160</v>
      </c>
      <c r="D217" s="3">
        <v>51390</v>
      </c>
      <c r="E217" s="3">
        <v>78680</v>
      </c>
      <c r="F217" s="9">
        <v>122400</v>
      </c>
      <c r="G217" s="2">
        <f>C217/MAX(C$3:C$457)</f>
        <v>9.1428571428571435E-3</v>
      </c>
      <c r="H217" s="2">
        <f>D217/MAX(D$3:D$457)</f>
        <v>0.61930585683297179</v>
      </c>
      <c r="I217" s="2">
        <f>E217/MAX(E$3:E$457)</f>
        <v>0.63044871794871793</v>
      </c>
      <c r="J217" s="2">
        <f>F217/MAX(F$3:F$457)</f>
        <v>0.62299587723316541</v>
      </c>
      <c r="K21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0.37839173428012357</v>
      </c>
      <c r="L217" s="5">
        <f>AVERAGEIF($B$3:$B$457,B217,$K$3:$K$457)</f>
        <v>0.39753518480412925</v>
      </c>
    </row>
    <row r="218" spans="1:12" x14ac:dyDescent="0.25">
      <c r="A218" s="10" t="s">
        <v>144</v>
      </c>
      <c r="B218" s="14" t="s">
        <v>493</v>
      </c>
      <c r="C218" s="8">
        <v>50</v>
      </c>
      <c r="D218" s="3">
        <v>62810</v>
      </c>
      <c r="E218" s="3">
        <v>81110</v>
      </c>
      <c r="F218" s="9">
        <v>100250</v>
      </c>
      <c r="G218" s="2">
        <f>C218/MAX(C$3:C$457)</f>
        <v>2.8571428571428571E-3</v>
      </c>
      <c r="H218" s="2">
        <f>D218/MAX(D$3:D$457)</f>
        <v>0.75692938057363224</v>
      </c>
      <c r="I218" s="2">
        <f>E218/MAX(E$3:E$457)</f>
        <v>0.64991987179487176</v>
      </c>
      <c r="J218" s="2">
        <f>F218/MAX(F$3:F$457)</f>
        <v>0.51025601873059501</v>
      </c>
      <c r="K21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0.37223024327052512</v>
      </c>
      <c r="L218" s="5">
        <f>AVERAGEIF($B$3:$B$457,B218,$K$3:$K$457)</f>
        <v>0.39753518480412925</v>
      </c>
    </row>
    <row r="219" spans="1:12" x14ac:dyDescent="0.25">
      <c r="A219" s="10" t="s">
        <v>327</v>
      </c>
      <c r="B219" s="14" t="s">
        <v>493</v>
      </c>
      <c r="C219" s="8">
        <v>120</v>
      </c>
      <c r="D219" s="3">
        <v>57100</v>
      </c>
      <c r="E219" s="3">
        <v>78460</v>
      </c>
      <c r="F219" s="9">
        <v>103770</v>
      </c>
      <c r="G219" s="2">
        <f>C219/MAX(C$3:C$457)</f>
        <v>6.8571428571428568E-3</v>
      </c>
      <c r="H219" s="2">
        <f>D219/MAX(D$3:D$457)</f>
        <v>0.68811761870330201</v>
      </c>
      <c r="I219" s="2">
        <f>E219/MAX(E$3:E$457)</f>
        <v>0.62868589743589742</v>
      </c>
      <c r="J219" s="2">
        <f>F219/MAX(F$3:F$457)</f>
        <v>0.52817224003664687</v>
      </c>
      <c r="K21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0.36374073944469365</v>
      </c>
      <c r="L219" s="5">
        <f>AVERAGEIF($B$3:$B$457,B219,$K$3:$K$457)</f>
        <v>0.39753518480412925</v>
      </c>
    </row>
    <row r="220" spans="1:12" ht="30" x14ac:dyDescent="0.25">
      <c r="A220" s="10" t="s">
        <v>242</v>
      </c>
      <c r="B220" s="14" t="s">
        <v>493</v>
      </c>
      <c r="C220" s="8">
        <v>40</v>
      </c>
      <c r="D220" s="3">
        <v>51530</v>
      </c>
      <c r="E220" s="3">
        <v>73270</v>
      </c>
      <c r="F220" s="9">
        <v>118400</v>
      </c>
      <c r="G220" s="2">
        <f>C220/MAX(C$3:C$457)</f>
        <v>2.2857142857142859E-3</v>
      </c>
      <c r="H220" s="2">
        <f>D220/MAX(D$3:D$457)</f>
        <v>0.62099301036394317</v>
      </c>
      <c r="I220" s="2">
        <f>E220/MAX(E$3:E$457)</f>
        <v>0.58709935897435894</v>
      </c>
      <c r="J220" s="2">
        <f>F220/MAX(F$3:F$457)</f>
        <v>0.60263653483992463</v>
      </c>
      <c r="K22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0.36214224277373014</v>
      </c>
      <c r="L220" s="5">
        <f>AVERAGEIF($B$3:$B$457,B220,$K$3:$K$457)</f>
        <v>0.39753518480412925</v>
      </c>
    </row>
    <row r="221" spans="1:12" x14ac:dyDescent="0.25">
      <c r="A221" s="10" t="s">
        <v>18</v>
      </c>
      <c r="B221" s="14" t="s">
        <v>493</v>
      </c>
      <c r="C221" s="8">
        <v>470</v>
      </c>
      <c r="D221" s="3">
        <v>50580</v>
      </c>
      <c r="E221" s="3">
        <v>75060</v>
      </c>
      <c r="F221" s="9">
        <v>101750</v>
      </c>
      <c r="G221" s="2">
        <f>C221/MAX(C$3:C$457)</f>
        <v>2.6857142857142857E-2</v>
      </c>
      <c r="H221" s="2">
        <f>D221/MAX(D$3:D$457)</f>
        <v>0.6095444685466378</v>
      </c>
      <c r="I221" s="2">
        <f>E221/MAX(E$3:E$457)</f>
        <v>0.60144230769230766</v>
      </c>
      <c r="J221" s="2">
        <f>F221/MAX(F$3:F$457)</f>
        <v>0.51789077212806023</v>
      </c>
      <c r="K22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0.35193568199532943</v>
      </c>
      <c r="L221" s="5">
        <f>AVERAGEIF($B$3:$B$457,B221,$K$3:$K$457)</f>
        <v>0.39753518480412925</v>
      </c>
    </row>
    <row r="222" spans="1:12" x14ac:dyDescent="0.25">
      <c r="A222" s="10" t="s">
        <v>247</v>
      </c>
      <c r="B222" s="14" t="s">
        <v>493</v>
      </c>
      <c r="C222" s="8">
        <v>140</v>
      </c>
      <c r="D222" s="3">
        <v>51790</v>
      </c>
      <c r="E222" s="3">
        <v>76150</v>
      </c>
      <c r="F222" s="9">
        <v>99650</v>
      </c>
      <c r="G222" s="2">
        <f>C222/MAX(C$3:C$457)</f>
        <v>8.0000000000000002E-3</v>
      </c>
      <c r="H222" s="2">
        <f>D222/MAX(D$3:D$457)</f>
        <v>0.62412629549288989</v>
      </c>
      <c r="I222" s="2">
        <f>E222/MAX(E$3:E$457)</f>
        <v>0.61017628205128205</v>
      </c>
      <c r="J222" s="2">
        <f>F222/MAX(F$3:F$457)</f>
        <v>0.50720211737160892</v>
      </c>
      <c r="K22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0.34565473007709213</v>
      </c>
      <c r="L222" s="5">
        <f>AVERAGEIF($B$3:$B$457,B222,$K$3:$K$457)</f>
        <v>0.39753518480412925</v>
      </c>
    </row>
    <row r="223" spans="1:12" x14ac:dyDescent="0.25">
      <c r="A223" s="10" t="s">
        <v>50</v>
      </c>
      <c r="B223" s="14" t="s">
        <v>493</v>
      </c>
      <c r="C223" s="8">
        <v>180</v>
      </c>
      <c r="D223" s="3">
        <v>51570</v>
      </c>
      <c r="E223" s="3">
        <v>73340</v>
      </c>
      <c r="F223" s="9">
        <v>101110</v>
      </c>
      <c r="G223" s="2">
        <f>C223/MAX(C$3:C$457)</f>
        <v>1.0285714285714285E-2</v>
      </c>
      <c r="H223" s="2">
        <f>D223/MAX(D$3:D$457)</f>
        <v>0.62147505422993488</v>
      </c>
      <c r="I223" s="2">
        <f>E223/MAX(E$3:E$457)</f>
        <v>0.58766025641025643</v>
      </c>
      <c r="J223" s="2">
        <f>F223/MAX(F$3:F$457)</f>
        <v>0.51463327734514175</v>
      </c>
      <c r="K22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0.34352591446711267</v>
      </c>
      <c r="L223" s="5">
        <f>AVERAGEIF($B$3:$B$457,B223,$K$3:$K$457)</f>
        <v>0.39753518480412925</v>
      </c>
    </row>
    <row r="224" spans="1:12" ht="30" x14ac:dyDescent="0.25">
      <c r="A224" s="10" t="s">
        <v>160</v>
      </c>
      <c r="B224" s="14" t="s">
        <v>493</v>
      </c>
      <c r="C224" s="8">
        <v>450</v>
      </c>
      <c r="D224" s="3">
        <v>48340</v>
      </c>
      <c r="E224" s="3">
        <v>72150</v>
      </c>
      <c r="F224" s="9">
        <v>100270</v>
      </c>
      <c r="G224" s="2">
        <f>C224/MAX(C$3:C$457)</f>
        <v>2.5714285714285714E-2</v>
      </c>
      <c r="H224" s="2">
        <f>D224/MAX(D$3:D$457)</f>
        <v>0.58255001205109669</v>
      </c>
      <c r="I224" s="2">
        <f>E224/MAX(E$3:E$457)</f>
        <v>0.578125</v>
      </c>
      <c r="J224" s="2">
        <f>F224/MAX(F$3:F$457)</f>
        <v>0.5103578154425612</v>
      </c>
      <c r="K22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0.34088266995401911</v>
      </c>
      <c r="L224" s="5">
        <f>AVERAGEIF($B$3:$B$457,B224,$K$3:$K$457)</f>
        <v>0.39753518480412925</v>
      </c>
    </row>
    <row r="225" spans="1:12" ht="30" x14ac:dyDescent="0.25">
      <c r="A225" s="10" t="s">
        <v>306</v>
      </c>
      <c r="B225" s="14" t="s">
        <v>493</v>
      </c>
      <c r="C225" s="8">
        <v>570</v>
      </c>
      <c r="D225" s="3">
        <v>52230</v>
      </c>
      <c r="E225" s="3">
        <v>79090</v>
      </c>
      <c r="F225" s="9">
        <v>107290</v>
      </c>
      <c r="G225" s="2">
        <f>C225/MAX(C$3:C$457)</f>
        <v>3.2571428571428571E-2</v>
      </c>
      <c r="H225" s="2">
        <f>D225/MAX(D$3:D$457)</f>
        <v>0.62942877801879971</v>
      </c>
      <c r="I225" s="2">
        <f>E225/MAX(E$3:E$457)</f>
        <v>0.63373397435897438</v>
      </c>
      <c r="J225" s="2">
        <f>F225/MAX(F$3:F$457)</f>
        <v>0.54608846134269862</v>
      </c>
      <c r="K22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0.37071179833886092</v>
      </c>
      <c r="L225" s="5">
        <f>AVERAGEIF($B$3:$B$457,B225,$K$3:$K$457)</f>
        <v>0.39753518480412925</v>
      </c>
    </row>
    <row r="226" spans="1:12" x14ac:dyDescent="0.25">
      <c r="A226" s="10" t="s">
        <v>391</v>
      </c>
      <c r="B226" s="14" t="s">
        <v>500</v>
      </c>
      <c r="C226" s="8">
        <v>1480</v>
      </c>
      <c r="D226" s="3">
        <v>64610</v>
      </c>
      <c r="E226" s="3">
        <v>88400</v>
      </c>
      <c r="F226" s="9">
        <v>120620</v>
      </c>
      <c r="G226" s="2">
        <f>C226/MAX(C$3:C$457)</f>
        <v>8.4571428571428575E-2</v>
      </c>
      <c r="H226" s="2">
        <f>D226/MAX(D$3:D$457)</f>
        <v>0.77862135454326342</v>
      </c>
      <c r="I226" s="2">
        <f>E226/MAX(E$3:E$457)</f>
        <v>0.70833333333333337</v>
      </c>
      <c r="J226" s="2">
        <f>F226/MAX(F$3:F$457)</f>
        <v>0.61393596986817323</v>
      </c>
      <c r="K22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0.4457724337437709</v>
      </c>
      <c r="L226" s="5">
        <f>AVERAGEIF($B$3:$B$457,B226,$K$3:$K$457)</f>
        <v>0.39690450567979479</v>
      </c>
    </row>
    <row r="227" spans="1:12" ht="30" x14ac:dyDescent="0.25">
      <c r="A227" s="10" t="s">
        <v>68</v>
      </c>
      <c r="B227" s="14" t="s">
        <v>500</v>
      </c>
      <c r="C227" s="8">
        <v>2260</v>
      </c>
      <c r="D227" s="3">
        <v>55110</v>
      </c>
      <c r="E227" s="3">
        <v>84540</v>
      </c>
      <c r="F227" s="9">
        <v>118340</v>
      </c>
      <c r="G227" s="2">
        <f>C227/MAX(C$3:C$457)</f>
        <v>0.12914285714285714</v>
      </c>
      <c r="H227" s="2">
        <f>D227/MAX(D$3:D$457)</f>
        <v>0.66413593637020973</v>
      </c>
      <c r="I227" s="2">
        <f>E227/MAX(E$3:E$457)</f>
        <v>0.67740384615384619</v>
      </c>
      <c r="J227" s="2">
        <f>F227/MAX(F$3:F$457)</f>
        <v>0.60233114470402604</v>
      </c>
      <c r="K22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0.4373410887194501</v>
      </c>
      <c r="L227" s="5">
        <f>AVERAGEIF($B$3:$B$457,B227,$K$3:$K$457)</f>
        <v>0.39690450567979479</v>
      </c>
    </row>
    <row r="228" spans="1:12" ht="30" x14ac:dyDescent="0.25">
      <c r="A228" s="10" t="s">
        <v>22</v>
      </c>
      <c r="B228" s="14" t="s">
        <v>500</v>
      </c>
      <c r="C228" s="8">
        <v>470</v>
      </c>
      <c r="D228" s="3">
        <v>64500</v>
      </c>
      <c r="E228" s="3">
        <v>94110</v>
      </c>
      <c r="F228" s="9">
        <v>128080</v>
      </c>
      <c r="G228" s="2">
        <f>C228/MAX(C$3:C$457)</f>
        <v>2.6857142857142857E-2</v>
      </c>
      <c r="H228" s="2">
        <f>D228/MAX(D$3:D$457)</f>
        <v>0.77729573391178597</v>
      </c>
      <c r="I228" s="2">
        <f>E228/MAX(E$3:E$457)</f>
        <v>0.7540865384615385</v>
      </c>
      <c r="J228" s="2">
        <f>F228/MAX(F$3:F$457)</f>
        <v>0.65190614343156716</v>
      </c>
      <c r="K22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0.44113106077982456</v>
      </c>
      <c r="L228" s="5">
        <f>AVERAGEIF($B$3:$B$457,B228,$K$3:$K$457)</f>
        <v>0.39690450567979479</v>
      </c>
    </row>
    <row r="229" spans="1:12" x14ac:dyDescent="0.25">
      <c r="A229" s="10" t="s">
        <v>82</v>
      </c>
      <c r="B229" s="14" t="s">
        <v>500</v>
      </c>
      <c r="C229" s="8">
        <v>710</v>
      </c>
      <c r="D229" s="3">
        <v>54050</v>
      </c>
      <c r="E229" s="3">
        <v>88680</v>
      </c>
      <c r="F229" s="9">
        <v>126620</v>
      </c>
      <c r="G229" s="2">
        <f>C229/MAX(C$3:C$457)</f>
        <v>4.0571428571428571E-2</v>
      </c>
      <c r="H229" s="2">
        <f>D229/MAX(D$3:D$457)</f>
        <v>0.6513617739214268</v>
      </c>
      <c r="I229" s="2">
        <f>E229/MAX(E$3:E$457)</f>
        <v>0.71057692307692311</v>
      </c>
      <c r="J229" s="2">
        <f>F229/MAX(F$3:F$457)</f>
        <v>0.64447498345803433</v>
      </c>
      <c r="K22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0.41716696799667863</v>
      </c>
      <c r="L229" s="5">
        <f>AVERAGEIF($B$3:$B$457,B229,$K$3:$K$457)</f>
        <v>0.39690450567979479</v>
      </c>
    </row>
    <row r="230" spans="1:12" ht="30" x14ac:dyDescent="0.25">
      <c r="A230" s="10" t="s">
        <v>67</v>
      </c>
      <c r="B230" s="14" t="s">
        <v>500</v>
      </c>
      <c r="C230" s="8">
        <v>1040</v>
      </c>
      <c r="D230" s="3">
        <v>54820</v>
      </c>
      <c r="E230" s="3">
        <v>83220</v>
      </c>
      <c r="F230" s="9">
        <v>118950</v>
      </c>
      <c r="G230" s="2">
        <f>C230/MAX(C$3:C$457)</f>
        <v>5.9428571428571428E-2</v>
      </c>
      <c r="H230" s="2">
        <f>D230/MAX(D$3:D$457)</f>
        <v>0.66064111834176908</v>
      </c>
      <c r="I230" s="2">
        <f>E230/MAX(E$3:E$457)</f>
        <v>0.66682692307692304</v>
      </c>
      <c r="J230" s="2">
        <f>F230/MAX(F$3:F$457)</f>
        <v>0.60543594441899529</v>
      </c>
      <c r="K23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0.40759196704282741</v>
      </c>
      <c r="L230" s="5">
        <f>AVERAGEIF($B$3:$B$457,B230,$K$3:$K$457)</f>
        <v>0.39690450567979479</v>
      </c>
    </row>
    <row r="231" spans="1:12" ht="30" x14ac:dyDescent="0.25">
      <c r="A231" s="10" t="s">
        <v>152</v>
      </c>
      <c r="B231" s="14" t="s">
        <v>500</v>
      </c>
      <c r="C231" s="8">
        <v>1400</v>
      </c>
      <c r="D231" s="3">
        <v>52940</v>
      </c>
      <c r="E231" s="3">
        <v>81740</v>
      </c>
      <c r="F231" s="9">
        <v>112000</v>
      </c>
      <c r="G231" s="2">
        <f>C231/MAX(C$3:C$457)</f>
        <v>0.08</v>
      </c>
      <c r="H231" s="2">
        <f>D231/MAX(D$3:D$457)</f>
        <v>0.63798505664015426</v>
      </c>
      <c r="I231" s="2">
        <f>E231/MAX(E$3:E$457)</f>
        <v>0.65496794871794872</v>
      </c>
      <c r="J231" s="2">
        <f>F231/MAX(F$3:F$457)</f>
        <v>0.5700615870107395</v>
      </c>
      <c r="K23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0.40120674499229775</v>
      </c>
      <c r="L231" s="5">
        <f>AVERAGEIF($B$3:$B$457,B231,$K$3:$K$457)</f>
        <v>0.39690450567979479</v>
      </c>
    </row>
    <row r="232" spans="1:12" x14ac:dyDescent="0.25">
      <c r="A232" s="10" t="s">
        <v>130</v>
      </c>
      <c r="B232" s="14" t="s">
        <v>500</v>
      </c>
      <c r="C232" s="8">
        <v>280</v>
      </c>
      <c r="D232" s="3">
        <v>51800</v>
      </c>
      <c r="E232" s="3">
        <v>84990</v>
      </c>
      <c r="F232" s="9">
        <v>120440</v>
      </c>
      <c r="G232" s="2">
        <f>C232/MAX(C$3:C$457)</f>
        <v>1.6E-2</v>
      </c>
      <c r="H232" s="2">
        <f>D232/MAX(D$3:D$457)</f>
        <v>0.62424680645938779</v>
      </c>
      <c r="I232" s="2">
        <f>E232/MAX(E$3:E$457)</f>
        <v>0.68100961538461535</v>
      </c>
      <c r="J232" s="2">
        <f>F232/MAX(F$3:F$457)</f>
        <v>0.61301979946047747</v>
      </c>
      <c r="K23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0.38949389391095057</v>
      </c>
      <c r="L232" s="5">
        <f>AVERAGEIF($B$3:$B$457,B232,$K$3:$K$457)</f>
        <v>0.39690450567979479</v>
      </c>
    </row>
    <row r="233" spans="1:12" ht="30" x14ac:dyDescent="0.25">
      <c r="A233" s="10" t="s">
        <v>300</v>
      </c>
      <c r="B233" s="14" t="s">
        <v>500</v>
      </c>
      <c r="C233" s="8">
        <v>220</v>
      </c>
      <c r="D233" s="3">
        <v>59760</v>
      </c>
      <c r="E233" s="3">
        <v>88690</v>
      </c>
      <c r="F233" s="9">
        <v>104000</v>
      </c>
      <c r="G233" s="2">
        <f>C233/MAX(C$3:C$457)</f>
        <v>1.2571428571428572E-2</v>
      </c>
      <c r="H233" s="2">
        <f>D233/MAX(D$3:D$457)</f>
        <v>0.72017353579175702</v>
      </c>
      <c r="I233" s="2">
        <f>E233/MAX(E$3:E$457)</f>
        <v>0.71065705128205126</v>
      </c>
      <c r="J233" s="2">
        <f>F233/MAX(F$3:F$457)</f>
        <v>0.52934290222425817</v>
      </c>
      <c r="K23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0.38752173760980979</v>
      </c>
      <c r="L233" s="5">
        <f>AVERAGEIF($B$3:$B$457,B233,$K$3:$K$457)</f>
        <v>0.39690450567979479</v>
      </c>
    </row>
    <row r="234" spans="1:12" ht="30" x14ac:dyDescent="0.25">
      <c r="A234" s="10" t="s">
        <v>210</v>
      </c>
      <c r="B234" s="14" t="s">
        <v>500</v>
      </c>
      <c r="C234" s="8">
        <v>80</v>
      </c>
      <c r="D234" s="3">
        <v>47510</v>
      </c>
      <c r="E234" s="3">
        <v>85890</v>
      </c>
      <c r="F234" s="9">
        <v>127920</v>
      </c>
      <c r="G234" s="2">
        <f>C234/MAX(C$3:C$457)</f>
        <v>4.5714285714285718E-3</v>
      </c>
      <c r="H234" s="2">
        <f>D234/MAX(D$3:D$457)</f>
        <v>0.57254760183176667</v>
      </c>
      <c r="I234" s="2">
        <f>E234/MAX(E$3:E$457)</f>
        <v>0.6882211538461539</v>
      </c>
      <c r="J234" s="2">
        <f>F234/MAX(F$3:F$457)</f>
        <v>0.65109176973583749</v>
      </c>
      <c r="K23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0.38812788490652661</v>
      </c>
      <c r="L234" s="5">
        <f>AVERAGEIF($B$3:$B$457,B234,$K$3:$K$457)</f>
        <v>0.39690450567979479</v>
      </c>
    </row>
    <row r="235" spans="1:12" x14ac:dyDescent="0.25">
      <c r="A235" s="10" t="s">
        <v>402</v>
      </c>
      <c r="B235" s="14" t="s">
        <v>500</v>
      </c>
      <c r="C235" s="8">
        <v>80</v>
      </c>
      <c r="D235" s="3">
        <v>47150</v>
      </c>
      <c r="E235" s="3">
        <v>79740</v>
      </c>
      <c r="F235" s="9">
        <v>120860</v>
      </c>
      <c r="G235" s="2">
        <f>C235/MAX(C$3:C$457)</f>
        <v>4.5714285714285718E-3</v>
      </c>
      <c r="H235" s="2">
        <f>D235/MAX(D$3:D$457)</f>
        <v>0.56820920703784039</v>
      </c>
      <c r="I235" s="2">
        <f>E235/MAX(E$3:E$457)</f>
        <v>0.63894230769230764</v>
      </c>
      <c r="J235" s="2">
        <f>F235/MAX(F$3:F$457)</f>
        <v>0.61515753041176768</v>
      </c>
      <c r="K23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0.36863779662565099</v>
      </c>
      <c r="L235" s="5">
        <f>AVERAGEIF($B$3:$B$457,B235,$K$3:$K$457)</f>
        <v>0.39690450567979479</v>
      </c>
    </row>
    <row r="236" spans="1:12" ht="30" x14ac:dyDescent="0.25">
      <c r="A236" s="10" t="s">
        <v>212</v>
      </c>
      <c r="B236" s="14" t="s">
        <v>500</v>
      </c>
      <c r="C236" s="8">
        <v>360</v>
      </c>
      <c r="D236" s="3">
        <v>40420</v>
      </c>
      <c r="E236" s="3">
        <v>73020</v>
      </c>
      <c r="F236" s="9">
        <v>101760</v>
      </c>
      <c r="G236" s="2">
        <f>C236/MAX(C$3:C$457)</f>
        <v>2.057142857142857E-2</v>
      </c>
      <c r="H236" s="2">
        <f>D236/MAX(D$3:D$457)</f>
        <v>0.48710532658471922</v>
      </c>
      <c r="I236" s="2">
        <f>E236/MAX(E$3:E$457)</f>
        <v>0.58509615384615388</v>
      </c>
      <c r="J236" s="2">
        <f>F236/MAX(F$3:F$457)</f>
        <v>0.51794167048404338</v>
      </c>
      <c r="K23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0.32779901880652096</v>
      </c>
      <c r="L236" s="5">
        <f>AVERAGEIF($B$3:$B$457,B236,$K$3:$K$457)</f>
        <v>0.39690450567979479</v>
      </c>
    </row>
    <row r="237" spans="1:12" ht="30" x14ac:dyDescent="0.25">
      <c r="A237" s="10" t="s">
        <v>416</v>
      </c>
      <c r="B237" s="14" t="s">
        <v>500</v>
      </c>
      <c r="C237" s="8">
        <v>430</v>
      </c>
      <c r="D237" s="3">
        <v>49000</v>
      </c>
      <c r="E237" s="3">
        <v>76400</v>
      </c>
      <c r="F237" s="9">
        <v>102340</v>
      </c>
      <c r="G237" s="2">
        <f>C237/MAX(C$3:C$457)</f>
        <v>2.457142857142857E-2</v>
      </c>
      <c r="H237" s="2">
        <f>D237/MAX(D$3:D$457)</f>
        <v>0.59050373583996141</v>
      </c>
      <c r="I237" s="2">
        <f>E237/MAX(E$3:E$457)</f>
        <v>0.61217948717948723</v>
      </c>
      <c r="J237" s="2">
        <f>F237/MAX(F$3:F$457)</f>
        <v>0.52089377513106327</v>
      </c>
      <c r="K23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0.35106347302322893</v>
      </c>
      <c r="L237" s="5">
        <f>AVERAGEIF($B$3:$B$457,B237,$K$3:$K$457)</f>
        <v>0.39690450567979479</v>
      </c>
    </row>
    <row r="238" spans="1:12" ht="30" x14ac:dyDescent="0.25">
      <c r="A238" s="10" t="s">
        <v>271</v>
      </c>
      <c r="B238" s="14" t="s">
        <v>505</v>
      </c>
      <c r="C238" s="8">
        <v>80</v>
      </c>
      <c r="D238" s="3">
        <v>70510</v>
      </c>
      <c r="E238" s="3">
        <v>104030</v>
      </c>
      <c r="F238" s="9">
        <v>129220</v>
      </c>
      <c r="G238" s="2">
        <f>C238/MAX(C$3:C$457)</f>
        <v>4.5714285714285718E-3</v>
      </c>
      <c r="H238" s="2">
        <f>D238/MAX(D$3:D$457)</f>
        <v>0.84972282477705474</v>
      </c>
      <c r="I238" s="2">
        <f>E238/MAX(E$3:E$457)</f>
        <v>0.83357371794871793</v>
      </c>
      <c r="J238" s="2">
        <f>F238/MAX(F$3:F$457)</f>
        <v>0.65770855601364075</v>
      </c>
      <c r="K23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0.46042887773828345</v>
      </c>
      <c r="L238" s="5">
        <f>AVERAGEIF($B$3:$B$457,B238,$K$3:$K$457)</f>
        <v>0.39557991022030264</v>
      </c>
    </row>
    <row r="239" spans="1:12" ht="30" x14ac:dyDescent="0.25">
      <c r="A239" s="10" t="s">
        <v>284</v>
      </c>
      <c r="B239" s="14" t="s">
        <v>505</v>
      </c>
      <c r="C239" s="8">
        <v>90</v>
      </c>
      <c r="D239" s="3">
        <v>57110</v>
      </c>
      <c r="E239" s="3">
        <v>88280</v>
      </c>
      <c r="F239" s="9">
        <v>124470</v>
      </c>
      <c r="G239" s="2">
        <f>C239/MAX(C$3:C$457)</f>
        <v>5.1428571428571426E-3</v>
      </c>
      <c r="H239" s="2">
        <f>D239/MAX(D$3:D$457)</f>
        <v>0.68823812966979991</v>
      </c>
      <c r="I239" s="2">
        <f>E239/MAX(E$3:E$457)</f>
        <v>0.70737179487179491</v>
      </c>
      <c r="J239" s="2">
        <f>F239/MAX(F$3:F$457)</f>
        <v>0.63353183692166748</v>
      </c>
      <c r="K23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0.40515018051238871</v>
      </c>
      <c r="L239" s="5">
        <f>AVERAGEIF($B$3:$B$457,B239,$K$3:$K$457)</f>
        <v>0.39557991022030264</v>
      </c>
    </row>
    <row r="240" spans="1:12" ht="30" x14ac:dyDescent="0.25">
      <c r="A240" s="10" t="s">
        <v>378</v>
      </c>
      <c r="B240" s="14" t="s">
        <v>505</v>
      </c>
      <c r="C240" s="8">
        <v>60</v>
      </c>
      <c r="D240" s="3">
        <v>53890</v>
      </c>
      <c r="E240" s="3">
        <v>79090</v>
      </c>
      <c r="F240" s="9">
        <v>105870</v>
      </c>
      <c r="G240" s="2">
        <f>C240/MAX(C$3:C$457)</f>
        <v>3.4285714285714284E-3</v>
      </c>
      <c r="H240" s="2">
        <f>D240/MAX(D$3:D$457)</f>
        <v>0.64943359845745963</v>
      </c>
      <c r="I240" s="2">
        <f>E240/MAX(E$3:E$457)</f>
        <v>0.63373397435897438</v>
      </c>
      <c r="J240" s="2">
        <f>F240/MAX(F$3:F$457)</f>
        <v>0.53886089479309818</v>
      </c>
      <c r="K24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0.36024848691011691</v>
      </c>
      <c r="L240" s="5">
        <f>AVERAGEIF($B$3:$B$457,B240,$K$3:$K$457)</f>
        <v>0.39557991022030264</v>
      </c>
    </row>
    <row r="241" spans="1:12" ht="30" x14ac:dyDescent="0.25">
      <c r="A241" s="10" t="s">
        <v>389</v>
      </c>
      <c r="B241" s="14" t="s">
        <v>505</v>
      </c>
      <c r="C241" s="8">
        <v>140</v>
      </c>
      <c r="D241" s="3">
        <v>47630</v>
      </c>
      <c r="E241" s="3">
        <v>72710</v>
      </c>
      <c r="F241" s="9">
        <v>101900</v>
      </c>
      <c r="G241" s="2">
        <f>C241/MAX(C$3:C$457)</f>
        <v>8.0000000000000002E-3</v>
      </c>
      <c r="H241" s="2">
        <f>D241/MAX(D$3:D$457)</f>
        <v>0.57399373342974214</v>
      </c>
      <c r="I241" s="2">
        <f>E241/MAX(E$3:E$457)</f>
        <v>0.58261217948717947</v>
      </c>
      <c r="J241" s="2">
        <f>F241/MAX(F$3:F$457)</f>
        <v>0.51865424746780675</v>
      </c>
      <c r="K24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0.33548505777884885</v>
      </c>
      <c r="L241" s="5">
        <f>AVERAGEIF($B$3:$B$457,B241,$K$3:$K$457)</f>
        <v>0.39557991022030264</v>
      </c>
    </row>
    <row r="242" spans="1:12" x14ac:dyDescent="0.25">
      <c r="A242" s="10" t="s">
        <v>321</v>
      </c>
      <c r="B242" s="14" t="s">
        <v>505</v>
      </c>
      <c r="C242" s="8">
        <v>740</v>
      </c>
      <c r="D242" s="3">
        <v>64470</v>
      </c>
      <c r="E242" s="3">
        <v>95160</v>
      </c>
      <c r="F242" s="9">
        <v>134270</v>
      </c>
      <c r="G242" s="2">
        <f>C242/MAX(C$3:C$457)</f>
        <v>4.2285714285714288E-2</v>
      </c>
      <c r="H242" s="2">
        <f>D242/MAX(D$3:D$457)</f>
        <v>0.77693420101229216</v>
      </c>
      <c r="I242" s="2">
        <f>E242/MAX(E$3:E$457)</f>
        <v>0.76249999999999996</v>
      </c>
      <c r="J242" s="2">
        <f>F242/MAX(F$3:F$457)</f>
        <v>0.68341222578510719</v>
      </c>
      <c r="K24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0.45680747231240637</v>
      </c>
      <c r="L242" s="5">
        <f>AVERAGEIF($B$3:$B$457,B242,$K$3:$K$457)</f>
        <v>0.39557991022030264</v>
      </c>
    </row>
    <row r="243" spans="1:12" x14ac:dyDescent="0.25">
      <c r="A243" s="10" t="s">
        <v>400</v>
      </c>
      <c r="B243" s="14" t="s">
        <v>505</v>
      </c>
      <c r="C243" s="8">
        <v>110</v>
      </c>
      <c r="D243" s="3">
        <v>65880</v>
      </c>
      <c r="E243" s="3">
        <v>94210</v>
      </c>
      <c r="F243" s="9">
        <v>128280</v>
      </c>
      <c r="G243" s="2">
        <f>C243/MAX(C$3:C$457)</f>
        <v>6.285714285714286E-3</v>
      </c>
      <c r="H243" s="2">
        <f>D243/MAX(D$3:D$457)</f>
        <v>0.79392624728850325</v>
      </c>
      <c r="I243" s="2">
        <f>E243/MAX(E$3:E$457)</f>
        <v>0.75488782051282055</v>
      </c>
      <c r="J243" s="2">
        <f>F243/MAX(F$3:F$457)</f>
        <v>0.65292411055122923</v>
      </c>
      <c r="K24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0.43581181454793261</v>
      </c>
      <c r="L243" s="5">
        <f>AVERAGEIF($B$3:$B$457,B243,$K$3:$K$457)</f>
        <v>0.39557991022030264</v>
      </c>
    </row>
    <row r="244" spans="1:12" ht="30" x14ac:dyDescent="0.25">
      <c r="A244" s="10" t="s">
        <v>37</v>
      </c>
      <c r="B244" s="14" t="s">
        <v>505</v>
      </c>
      <c r="C244" s="8">
        <v>210</v>
      </c>
      <c r="D244" s="3">
        <v>56570</v>
      </c>
      <c r="E244" s="3">
        <v>85150</v>
      </c>
      <c r="F244" s="9">
        <v>123010</v>
      </c>
      <c r="G244" s="2">
        <f>C244/MAX(C$3:C$457)</f>
        <v>1.2E-2</v>
      </c>
      <c r="H244" s="2">
        <f>D244/MAX(D$3:D$457)</f>
        <v>0.68173053747891055</v>
      </c>
      <c r="I244" s="2">
        <f>E244/MAX(E$3:E$457)</f>
        <v>0.68229166666666663</v>
      </c>
      <c r="J244" s="2">
        <f>F244/MAX(F$3:F$457)</f>
        <v>0.62610067694813454</v>
      </c>
      <c r="K24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0.40004308319220355</v>
      </c>
      <c r="L244" s="5">
        <f>AVERAGEIF($B$3:$B$457,B244,$K$3:$K$457)</f>
        <v>0.39557991022030264</v>
      </c>
    </row>
    <row r="245" spans="1:12" x14ac:dyDescent="0.25">
      <c r="A245" s="10" t="s">
        <v>69</v>
      </c>
      <c r="B245" s="14" t="s">
        <v>505</v>
      </c>
      <c r="C245" s="8">
        <v>70</v>
      </c>
      <c r="D245" s="3">
        <v>57340</v>
      </c>
      <c r="E245" s="3">
        <v>86510</v>
      </c>
      <c r="F245" s="9">
        <v>125580</v>
      </c>
      <c r="G245" s="2">
        <f>C245/MAX(C$3:C$457)</f>
        <v>4.0000000000000001E-3</v>
      </c>
      <c r="H245" s="2">
        <f>D245/MAX(D$3:D$457)</f>
        <v>0.69100988189925283</v>
      </c>
      <c r="I245" s="2">
        <f>E245/MAX(E$3:E$457)</f>
        <v>0.6931891025641026</v>
      </c>
      <c r="J245" s="2">
        <f>F245/MAX(F$3:F$457)</f>
        <v>0.63918155443579172</v>
      </c>
      <c r="K24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0.40368469140665642</v>
      </c>
      <c r="L245" s="5">
        <f>AVERAGEIF($B$3:$B$457,B245,$K$3:$K$457)</f>
        <v>0.39557991022030264</v>
      </c>
    </row>
    <row r="246" spans="1:12" x14ac:dyDescent="0.25">
      <c r="A246" s="10" t="s">
        <v>156</v>
      </c>
      <c r="B246" s="14" t="s">
        <v>505</v>
      </c>
      <c r="C246" s="8">
        <v>40</v>
      </c>
      <c r="D246" s="3">
        <v>58180</v>
      </c>
      <c r="E246" s="3">
        <v>86860</v>
      </c>
      <c r="F246" s="9">
        <v>119830</v>
      </c>
      <c r="G246" s="2">
        <f>C246/MAX(C$3:C$457)</f>
        <v>2.2857142857142859E-3</v>
      </c>
      <c r="H246" s="2">
        <f>D246/MAX(D$3:D$457)</f>
        <v>0.70113280308508075</v>
      </c>
      <c r="I246" s="2">
        <f>E246/MAX(E$3:E$457)</f>
        <v>0.69599358974358971</v>
      </c>
      <c r="J246" s="2">
        <f>F246/MAX(F$3:F$457)</f>
        <v>0.60991499974550822</v>
      </c>
      <c r="K24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0.3977616740621428</v>
      </c>
      <c r="L246" s="5">
        <f>AVERAGEIF($B$3:$B$457,B246,$K$3:$K$457)</f>
        <v>0.39557991022030264</v>
      </c>
    </row>
    <row r="247" spans="1:12" ht="30" x14ac:dyDescent="0.25">
      <c r="A247" s="10" t="s">
        <v>183</v>
      </c>
      <c r="B247" s="14" t="s">
        <v>505</v>
      </c>
      <c r="C247" s="8">
        <v>310</v>
      </c>
      <c r="D247" s="3">
        <v>57720</v>
      </c>
      <c r="E247" s="3">
        <v>83740</v>
      </c>
      <c r="F247" s="9">
        <v>113920</v>
      </c>
      <c r="G247" s="2">
        <f>C247/MAX(C$3:C$457)</f>
        <v>1.7714285714285714E-2</v>
      </c>
      <c r="H247" s="2">
        <f>D247/MAX(D$3:D$457)</f>
        <v>0.69558929862617502</v>
      </c>
      <c r="I247" s="2">
        <f>E247/MAX(E$3:E$457)</f>
        <v>0.67099358974358969</v>
      </c>
      <c r="J247" s="2">
        <f>F247/MAX(F$3:F$457)</f>
        <v>0.57983407135949505</v>
      </c>
      <c r="K24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0.39058134486823226</v>
      </c>
      <c r="L247" s="5">
        <f>AVERAGEIF($B$3:$B$457,B247,$K$3:$K$457)</f>
        <v>0.39557991022030264</v>
      </c>
    </row>
    <row r="248" spans="1:12" x14ac:dyDescent="0.25">
      <c r="A248" s="10" t="s">
        <v>214</v>
      </c>
      <c r="B248" s="14" t="s">
        <v>505</v>
      </c>
      <c r="C248" s="8">
        <v>370</v>
      </c>
      <c r="D248" s="3">
        <v>56020</v>
      </c>
      <c r="E248" s="3">
        <v>78740</v>
      </c>
      <c r="F248" s="9">
        <v>104360</v>
      </c>
      <c r="G248" s="2">
        <f>C248/MAX(C$3:C$457)</f>
        <v>2.1142857142857144E-2</v>
      </c>
      <c r="H248" s="2">
        <f>D248/MAX(D$3:D$457)</f>
        <v>0.67510243432152328</v>
      </c>
      <c r="I248" s="2">
        <f>E248/MAX(E$3:E$457)</f>
        <v>0.63092948717948716</v>
      </c>
      <c r="J248" s="2">
        <f>F248/MAX(F$3:F$457)</f>
        <v>0.5311752430396498</v>
      </c>
      <c r="K24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0.36870221620118127</v>
      </c>
      <c r="L248" s="5">
        <f>AVERAGEIF($B$3:$B$457,B248,$K$3:$K$457)</f>
        <v>0.39557991022030264</v>
      </c>
    </row>
    <row r="249" spans="1:12" x14ac:dyDescent="0.25">
      <c r="A249" s="10" t="s">
        <v>323</v>
      </c>
      <c r="B249" s="14" t="s">
        <v>505</v>
      </c>
      <c r="C249" s="8">
        <v>180</v>
      </c>
      <c r="D249" s="3">
        <v>50090</v>
      </c>
      <c r="E249" s="3">
        <v>77670</v>
      </c>
      <c r="F249" s="9">
        <v>112450</v>
      </c>
      <c r="G249" s="2">
        <f>C249/MAX(C$3:C$457)</f>
        <v>1.0285714285714285E-2</v>
      </c>
      <c r="H249" s="2">
        <f>D249/MAX(D$3:D$457)</f>
        <v>0.60363943118823815</v>
      </c>
      <c r="I249" s="2">
        <f>E249/MAX(E$3:E$457)</f>
        <v>0.62235576923076918</v>
      </c>
      <c r="J249" s="2">
        <f>F249/MAX(F$3:F$457)</f>
        <v>0.57235201302997918</v>
      </c>
      <c r="K24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0.36221935749617007</v>
      </c>
      <c r="L249" s="5">
        <f>AVERAGEIF($B$3:$B$457,B249,$K$3:$K$457)</f>
        <v>0.39557991022030264</v>
      </c>
    </row>
    <row r="250" spans="1:12" ht="30" x14ac:dyDescent="0.25">
      <c r="A250" s="10" t="s">
        <v>276</v>
      </c>
      <c r="B250" s="14" t="s">
        <v>505</v>
      </c>
      <c r="C250" s="8">
        <v>90</v>
      </c>
      <c r="D250" s="3">
        <v>59300</v>
      </c>
      <c r="E250" s="3">
        <v>79910</v>
      </c>
      <c r="F250" s="9">
        <v>100830</v>
      </c>
      <c r="G250" s="2">
        <f>C250/MAX(C$3:C$457)</f>
        <v>5.1428571428571426E-3</v>
      </c>
      <c r="H250" s="2">
        <f>D250/MAX(D$3:D$457)</f>
        <v>0.7146300313328513</v>
      </c>
      <c r="I250" s="2">
        <f>E250/MAX(E$3:E$457)</f>
        <v>0.64030448717948718</v>
      </c>
      <c r="J250" s="2">
        <f>F250/MAX(F$3:F$457)</f>
        <v>0.5132081233776149</v>
      </c>
      <c r="K25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0.36561457583737172</v>
      </c>
      <c r="L250" s="5">
        <f>AVERAGEIF($B$3:$B$457,B250,$K$3:$K$457)</f>
        <v>0.39557991022030264</v>
      </c>
    </row>
    <row r="251" spans="1:12" ht="30" x14ac:dyDescent="0.25">
      <c r="A251" s="10" t="s">
        <v>387</v>
      </c>
      <c r="B251" s="14" t="s">
        <v>489</v>
      </c>
      <c r="C251" s="8">
        <v>100</v>
      </c>
      <c r="D251" s="3">
        <v>63520</v>
      </c>
      <c r="E251" s="3">
        <v>86170</v>
      </c>
      <c r="F251" s="9">
        <v>118620</v>
      </c>
      <c r="G251" s="2">
        <f>C251/MAX(C$3:C$457)</f>
        <v>5.7142857142857143E-3</v>
      </c>
      <c r="H251" s="2">
        <f>D251/MAX(D$3:D$457)</f>
        <v>0.76548565919498679</v>
      </c>
      <c r="I251" s="2">
        <f>E251/MAX(E$3:E$457)</f>
        <v>0.69046474358974363</v>
      </c>
      <c r="J251" s="2">
        <f>F251/MAX(F$3:F$457)</f>
        <v>0.60375629867155289</v>
      </c>
      <c r="K25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0.40614058655079921</v>
      </c>
      <c r="L251" s="5">
        <f>AVERAGEIF($B$3:$B$457,B251,$K$3:$K$457)</f>
        <v>0.39555927839530697</v>
      </c>
    </row>
    <row r="252" spans="1:12" ht="30" x14ac:dyDescent="0.25">
      <c r="A252" s="10" t="s">
        <v>436</v>
      </c>
      <c r="B252" s="14" t="s">
        <v>489</v>
      </c>
      <c r="C252" s="8">
        <v>130</v>
      </c>
      <c r="D252" s="3">
        <v>58820</v>
      </c>
      <c r="E252" s="3">
        <v>82950</v>
      </c>
      <c r="F252" s="9">
        <v>105730</v>
      </c>
      <c r="G252" s="2">
        <f>C252/MAX(C$3:C$457)</f>
        <v>7.4285714285714285E-3</v>
      </c>
      <c r="H252" s="2">
        <f>D252/MAX(D$3:D$457)</f>
        <v>0.70884550494094967</v>
      </c>
      <c r="I252" s="2">
        <f>E252/MAX(E$3:E$457)</f>
        <v>0.66466346153846156</v>
      </c>
      <c r="J252" s="2">
        <f>F252/MAX(F$3:F$457)</f>
        <v>0.53814831780933481</v>
      </c>
      <c r="K25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0.37676802607259707</v>
      </c>
      <c r="L252" s="5">
        <f>AVERAGEIF($B$3:$B$457,B252,$K$3:$K$457)</f>
        <v>0.39555927839530697</v>
      </c>
    </row>
    <row r="253" spans="1:12" ht="30" x14ac:dyDescent="0.25">
      <c r="A253" s="10" t="s">
        <v>243</v>
      </c>
      <c r="B253" s="14" t="s">
        <v>489</v>
      </c>
      <c r="C253" s="8">
        <v>590</v>
      </c>
      <c r="D253" s="3">
        <v>64720</v>
      </c>
      <c r="E253" s="3">
        <v>93430</v>
      </c>
      <c r="F253" s="9">
        <v>128150</v>
      </c>
      <c r="G253" s="2">
        <f>C253/MAX(C$3:C$457)</f>
        <v>3.3714285714285717E-2</v>
      </c>
      <c r="H253" s="2">
        <f>D253/MAX(D$3:D$457)</f>
        <v>0.77994697517474088</v>
      </c>
      <c r="I253" s="2">
        <f>E253/MAX(E$3:E$457)</f>
        <v>0.74863782051282046</v>
      </c>
      <c r="J253" s="2">
        <f>F253/MAX(F$3:F$457)</f>
        <v>0.6522624319234489</v>
      </c>
      <c r="K25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0.44327093264535178</v>
      </c>
      <c r="L253" s="5">
        <f>AVERAGEIF($B$3:$B$457,B253,$K$3:$K$457)</f>
        <v>0.39555927839530697</v>
      </c>
    </row>
    <row r="254" spans="1:12" x14ac:dyDescent="0.25">
      <c r="A254" s="10" t="s">
        <v>217</v>
      </c>
      <c r="B254" s="14" t="s">
        <v>489</v>
      </c>
      <c r="C254" s="8">
        <v>190</v>
      </c>
      <c r="D254" s="3">
        <v>59810</v>
      </c>
      <c r="E254" s="3">
        <v>86690</v>
      </c>
      <c r="F254" s="9">
        <v>121380</v>
      </c>
      <c r="G254" s="2">
        <f>C254/MAX(C$3:C$457)</f>
        <v>1.0857142857142857E-2</v>
      </c>
      <c r="H254" s="2">
        <f>D254/MAX(D$3:D$457)</f>
        <v>0.72077609062424686</v>
      </c>
      <c r="I254" s="2">
        <f>E254/MAX(E$3:E$457)</f>
        <v>0.69463141025641029</v>
      </c>
      <c r="J254" s="2">
        <f>F254/MAX(F$3:F$457)</f>
        <v>0.61780424492288899</v>
      </c>
      <c r="K25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0.40583661401849846</v>
      </c>
      <c r="L254" s="5">
        <f>AVERAGEIF($B$3:$B$457,B254,$K$3:$K$457)</f>
        <v>0.39555927839530697</v>
      </c>
    </row>
    <row r="255" spans="1:12" ht="30" x14ac:dyDescent="0.25">
      <c r="A255" s="10" t="s">
        <v>61</v>
      </c>
      <c r="B255" s="14" t="s">
        <v>489</v>
      </c>
      <c r="C255" s="8">
        <v>130</v>
      </c>
      <c r="D255" s="3">
        <v>55140</v>
      </c>
      <c r="E255" s="3">
        <v>73680</v>
      </c>
      <c r="F255" s="9">
        <v>98280</v>
      </c>
      <c r="G255" s="2">
        <f>C255/MAX(C$3:C$457)</f>
        <v>7.4285714285714285E-3</v>
      </c>
      <c r="H255" s="2">
        <f>D255/MAX(D$3:D$457)</f>
        <v>0.66449746926970354</v>
      </c>
      <c r="I255" s="2">
        <f>E255/MAX(E$3:E$457)</f>
        <v>0.5903846153846154</v>
      </c>
      <c r="J255" s="2">
        <f>F255/MAX(F$3:F$457)</f>
        <v>0.50022904260192391</v>
      </c>
      <c r="K25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0.34578023268928815</v>
      </c>
      <c r="L255" s="5">
        <f>AVERAGEIF($B$3:$B$457,B255,$K$3:$K$457)</f>
        <v>0.39555927839530697</v>
      </c>
    </row>
    <row r="256" spans="1:12" ht="30" x14ac:dyDescent="0.25">
      <c r="A256" s="10" t="s">
        <v>435</v>
      </c>
      <c r="B256" s="14" t="s">
        <v>473</v>
      </c>
      <c r="C256" s="8">
        <v>320</v>
      </c>
      <c r="D256" s="3">
        <v>46640</v>
      </c>
      <c r="E256" s="3">
        <v>76350</v>
      </c>
      <c r="F256" s="9">
        <v>106690</v>
      </c>
      <c r="G256" s="2">
        <f>C256/MAX(C$3:C$457)</f>
        <v>1.8285714285714287E-2</v>
      </c>
      <c r="H256" s="2">
        <f>D256/MAX(D$3:D$457)</f>
        <v>0.56206314774644495</v>
      </c>
      <c r="I256" s="2">
        <f>E256/MAX(E$3:E$457)</f>
        <v>0.61177884615384615</v>
      </c>
      <c r="J256" s="2">
        <f>F256/MAX(F$3:F$457)</f>
        <v>0.54303455998371253</v>
      </c>
      <c r="K25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0.3497381671029498</v>
      </c>
      <c r="L256" s="5">
        <f>AVERAGEIF($B$3:$B$457,B256,$K$3:$K$457)</f>
        <v>0.39480434495428501</v>
      </c>
    </row>
    <row r="257" spans="1:12" ht="30" x14ac:dyDescent="0.25">
      <c r="A257" s="10" t="s">
        <v>362</v>
      </c>
      <c r="B257" s="14" t="s">
        <v>473</v>
      </c>
      <c r="C257" s="8">
        <v>80</v>
      </c>
      <c r="D257" s="3">
        <v>52760</v>
      </c>
      <c r="E257" s="3">
        <v>77690</v>
      </c>
      <c r="F257" s="9">
        <v>103980</v>
      </c>
      <c r="G257" s="2">
        <f>C257/MAX(C$3:C$457)</f>
        <v>4.5714285714285718E-3</v>
      </c>
      <c r="H257" s="2">
        <f>D257/MAX(D$3:D$457)</f>
        <v>0.63581585924319117</v>
      </c>
      <c r="I257" s="2">
        <f>E257/MAX(E$3:E$457)</f>
        <v>0.62251602564102559</v>
      </c>
      <c r="J257" s="2">
        <f>F257/MAX(F$3:F$457)</f>
        <v>0.52924110551229198</v>
      </c>
      <c r="K25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0.35401443182132819</v>
      </c>
      <c r="L257" s="5">
        <f>AVERAGEIF($B$3:$B$457,B257,$K$3:$K$457)</f>
        <v>0.39480434495428501</v>
      </c>
    </row>
    <row r="258" spans="1:12" ht="45" x14ac:dyDescent="0.25">
      <c r="A258" s="10" t="s">
        <v>71</v>
      </c>
      <c r="B258" s="14" t="s">
        <v>473</v>
      </c>
      <c r="C258" s="8">
        <v>5860</v>
      </c>
      <c r="D258" s="3">
        <v>51050</v>
      </c>
      <c r="E258" s="3">
        <v>81940</v>
      </c>
      <c r="F258" s="9">
        <v>119080</v>
      </c>
      <c r="G258" s="2">
        <f>C258/MAX(C$3:C$457)</f>
        <v>0.33485714285714285</v>
      </c>
      <c r="H258" s="2">
        <f>D258/MAX(D$3:D$457)</f>
        <v>0.61520848397204142</v>
      </c>
      <c r="I258" s="2">
        <f>E258/MAX(E$3:E$457)</f>
        <v>0.65657051282051282</v>
      </c>
      <c r="J258" s="2">
        <f>F258/MAX(F$3:F$457)</f>
        <v>0.60609762304677561</v>
      </c>
      <c r="K25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0.50906263806445984</v>
      </c>
      <c r="L258" s="5">
        <f>AVERAGEIF($B$3:$B$457,B258,$K$3:$K$457)</f>
        <v>0.39480434495428501</v>
      </c>
    </row>
    <row r="259" spans="1:12" x14ac:dyDescent="0.25">
      <c r="A259" s="10" t="s">
        <v>398</v>
      </c>
      <c r="B259" s="14" t="s">
        <v>473</v>
      </c>
      <c r="C259" s="8">
        <v>3120</v>
      </c>
      <c r="D259" s="3">
        <v>58830</v>
      </c>
      <c r="E259" s="3">
        <v>93050</v>
      </c>
      <c r="F259" s="9">
        <v>133560</v>
      </c>
      <c r="G259" s="2">
        <f>C259/MAX(C$3:C$457)</f>
        <v>0.1782857142857143</v>
      </c>
      <c r="H259" s="2">
        <f>D259/MAX(D$3:D$457)</f>
        <v>0.70896601590744757</v>
      </c>
      <c r="I259" s="2">
        <f>E259/MAX(E$3:E$457)</f>
        <v>0.74559294871794868</v>
      </c>
      <c r="J259" s="2">
        <f>F259/MAX(F$3:F$457)</f>
        <v>0.67979844251030697</v>
      </c>
      <c r="K25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0.49672738847156933</v>
      </c>
      <c r="L259" s="5">
        <f>AVERAGEIF($B$3:$B$457,B259,$K$3:$K$457)</f>
        <v>0.39480434495428501</v>
      </c>
    </row>
    <row r="260" spans="1:12" x14ac:dyDescent="0.25">
      <c r="A260" s="10" t="s">
        <v>302</v>
      </c>
      <c r="B260" s="14" t="s">
        <v>473</v>
      </c>
      <c r="C260" s="8">
        <v>1240</v>
      </c>
      <c r="D260" s="3">
        <v>67380</v>
      </c>
      <c r="E260" s="3">
        <v>93550</v>
      </c>
      <c r="F260" s="9">
        <v>126640</v>
      </c>
      <c r="G260" s="2">
        <f>C260/MAX(C$3:C$457)</f>
        <v>7.0857142857142855E-2</v>
      </c>
      <c r="H260" s="2">
        <f>D260/MAX(D$3:D$457)</f>
        <v>0.812002892263196</v>
      </c>
      <c r="I260" s="2">
        <f>E260/MAX(E$3:E$457)</f>
        <v>0.74959935897435892</v>
      </c>
      <c r="J260" s="2">
        <f>F260/MAX(F$3:F$457)</f>
        <v>0.64457678017000053</v>
      </c>
      <c r="K26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0.46120735781970845</v>
      </c>
      <c r="L260" s="5">
        <f>AVERAGEIF($B$3:$B$457,B260,$K$3:$K$457)</f>
        <v>0.39480434495428501</v>
      </c>
    </row>
    <row r="261" spans="1:12" ht="30" x14ac:dyDescent="0.25">
      <c r="A261" s="10" t="s">
        <v>94</v>
      </c>
      <c r="B261" s="14" t="s">
        <v>473</v>
      </c>
      <c r="C261" s="8">
        <v>650</v>
      </c>
      <c r="D261" s="3">
        <v>63880</v>
      </c>
      <c r="E261" s="3">
        <v>90480</v>
      </c>
      <c r="F261" s="9">
        <v>128360</v>
      </c>
      <c r="G261" s="2">
        <f>C261/MAX(C$3:C$457)</f>
        <v>3.7142857142857144E-2</v>
      </c>
      <c r="H261" s="2">
        <f>D261/MAX(D$3:D$457)</f>
        <v>0.76982405398891296</v>
      </c>
      <c r="I261" s="2">
        <f>E261/MAX(E$3:E$457)</f>
        <v>0.72499999999999998</v>
      </c>
      <c r="J261" s="2">
        <f>F261/MAX(F$3:F$457)</f>
        <v>0.65333129739909401</v>
      </c>
      <c r="K26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0.43866357530525324</v>
      </c>
      <c r="L261" s="5">
        <f>AVERAGEIF($B$3:$B$457,B261,$K$3:$K$457)</f>
        <v>0.39480434495428501</v>
      </c>
    </row>
    <row r="262" spans="1:12" x14ac:dyDescent="0.25">
      <c r="A262" s="10" t="s">
        <v>179</v>
      </c>
      <c r="B262" s="14" t="s">
        <v>473</v>
      </c>
      <c r="C262" s="8">
        <v>60</v>
      </c>
      <c r="D262" s="3">
        <v>64260</v>
      </c>
      <c r="E262" s="3">
        <v>89400</v>
      </c>
      <c r="F262" s="9">
        <v>127870</v>
      </c>
      <c r="G262" s="2">
        <f>C262/MAX(C$3:C$457)</f>
        <v>3.4285714285714284E-3</v>
      </c>
      <c r="H262" s="2">
        <f>D262/MAX(D$3:D$457)</f>
        <v>0.77440347071583515</v>
      </c>
      <c r="I262" s="2">
        <f>E262/MAX(E$3:E$457)</f>
        <v>0.71634615384615385</v>
      </c>
      <c r="J262" s="2">
        <f>F262/MAX(F$3:F$457)</f>
        <v>0.65083727795592206</v>
      </c>
      <c r="K26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0.42351049943701513</v>
      </c>
      <c r="L262" s="5">
        <f>AVERAGEIF($B$3:$B$457,B262,$K$3:$K$457)</f>
        <v>0.39480434495428501</v>
      </c>
    </row>
    <row r="263" spans="1:12" ht="30" x14ac:dyDescent="0.25">
      <c r="A263" s="10" t="s">
        <v>189</v>
      </c>
      <c r="B263" s="14" t="s">
        <v>473</v>
      </c>
      <c r="C263" s="8">
        <v>1490</v>
      </c>
      <c r="D263" s="3">
        <v>52970</v>
      </c>
      <c r="E263" s="3">
        <v>81780</v>
      </c>
      <c r="F263" s="9">
        <v>114910</v>
      </c>
      <c r="G263" s="2">
        <f>C263/MAX(C$3:C$457)</f>
        <v>8.5142857142857145E-2</v>
      </c>
      <c r="H263" s="2">
        <f>D263/MAX(D$3:D$457)</f>
        <v>0.63834658953964807</v>
      </c>
      <c r="I263" s="2">
        <f>E263/MAX(E$3:E$457)</f>
        <v>0.65528846153846154</v>
      </c>
      <c r="J263" s="2">
        <f>F263/MAX(F$3:F$457)</f>
        <v>0.58487300860182212</v>
      </c>
      <c r="K26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0.40708507574623792</v>
      </c>
      <c r="L263" s="5">
        <f>AVERAGEIF($B$3:$B$457,B263,$K$3:$K$457)</f>
        <v>0.39480434495428501</v>
      </c>
    </row>
    <row r="264" spans="1:12" ht="30" x14ac:dyDescent="0.25">
      <c r="A264" s="10" t="s">
        <v>278</v>
      </c>
      <c r="B264" s="14" t="s">
        <v>473</v>
      </c>
      <c r="C264" s="8">
        <v>190</v>
      </c>
      <c r="D264" s="3">
        <v>52210</v>
      </c>
      <c r="E264" s="3">
        <v>80750</v>
      </c>
      <c r="F264" s="9">
        <v>123790</v>
      </c>
      <c r="G264" s="2">
        <f>C264/MAX(C$3:C$457)</f>
        <v>1.0857142857142857E-2</v>
      </c>
      <c r="H264" s="2">
        <f>D264/MAX(D$3:D$457)</f>
        <v>0.6291877560858038</v>
      </c>
      <c r="I264" s="2">
        <f>E264/MAX(E$3:E$457)</f>
        <v>0.64703525641025639</v>
      </c>
      <c r="J264" s="2">
        <f>F264/MAX(F$3:F$457)</f>
        <v>0.6300707487148165</v>
      </c>
      <c r="K26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0.38564575901648313</v>
      </c>
      <c r="L264" s="5">
        <f>AVERAGEIF($B$3:$B$457,B264,$K$3:$K$457)</f>
        <v>0.39480434495428501</v>
      </c>
    </row>
    <row r="265" spans="1:12" x14ac:dyDescent="0.25">
      <c r="A265" s="10" t="s">
        <v>65</v>
      </c>
      <c r="B265" s="14" t="s">
        <v>473</v>
      </c>
      <c r="C265" s="8">
        <v>90</v>
      </c>
      <c r="D265" s="3">
        <v>50470</v>
      </c>
      <c r="E265" s="3">
        <v>74990</v>
      </c>
      <c r="F265" s="9">
        <v>118150</v>
      </c>
      <c r="G265" s="2">
        <f>C265/MAX(C$3:C$457)</f>
        <v>5.1428571428571426E-3</v>
      </c>
      <c r="H265" s="2">
        <f>D265/MAX(D$3:D$457)</f>
        <v>0.60821884791516023</v>
      </c>
      <c r="I265" s="2">
        <f>E265/MAX(E$3:E$457)</f>
        <v>0.60088141025641029</v>
      </c>
      <c r="J265" s="2">
        <f>F265/MAX(F$3:F$457)</f>
        <v>0.60136407594034713</v>
      </c>
      <c r="K26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0.3638072710807857</v>
      </c>
      <c r="L265" s="5">
        <f>AVERAGEIF($B$3:$B$457,B265,$K$3:$K$457)</f>
        <v>0.39480434495428501</v>
      </c>
    </row>
    <row r="266" spans="1:12" x14ac:dyDescent="0.25">
      <c r="A266" s="10" t="s">
        <v>326</v>
      </c>
      <c r="B266" s="14" t="s">
        <v>473</v>
      </c>
      <c r="C266" s="8">
        <v>420</v>
      </c>
      <c r="D266" s="3">
        <v>53100</v>
      </c>
      <c r="E266" s="3">
        <v>75370</v>
      </c>
      <c r="F266" s="9">
        <v>101550</v>
      </c>
      <c r="G266" s="2">
        <f>C266/MAX(C$3:C$457)</f>
        <v>2.4E-2</v>
      </c>
      <c r="H266" s="2">
        <f>D266/MAX(D$3:D$457)</f>
        <v>0.63991323210412143</v>
      </c>
      <c r="I266" s="2">
        <f>E266/MAX(E$3:E$457)</f>
        <v>0.60392628205128207</v>
      </c>
      <c r="J266" s="2">
        <f>F266/MAX(F$3:F$457)</f>
        <v>0.51687280500839827</v>
      </c>
      <c r="K26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0.35559044247797422</v>
      </c>
      <c r="L266" s="5">
        <f>AVERAGEIF($B$3:$B$457,B266,$K$3:$K$457)</f>
        <v>0.39480434495428501</v>
      </c>
    </row>
    <row r="267" spans="1:12" x14ac:dyDescent="0.25">
      <c r="A267" s="10" t="s">
        <v>92</v>
      </c>
      <c r="B267" s="14" t="s">
        <v>473</v>
      </c>
      <c r="C267" s="8">
        <v>70</v>
      </c>
      <c r="D267" s="3">
        <v>55250</v>
      </c>
      <c r="E267" s="3">
        <v>77550</v>
      </c>
      <c r="F267" s="9">
        <v>102380</v>
      </c>
      <c r="G267" s="2">
        <f>C267/MAX(C$3:C$457)</f>
        <v>4.0000000000000001E-3</v>
      </c>
      <c r="H267" s="2">
        <f>D267/MAX(D$3:D$457)</f>
        <v>0.665823089901181</v>
      </c>
      <c r="I267" s="2">
        <f>E267/MAX(E$3:E$457)</f>
        <v>0.62139423076923073</v>
      </c>
      <c r="J267" s="2">
        <f>F267/MAX(F$3:F$457)</f>
        <v>0.52109736855499567</v>
      </c>
      <c r="K26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0.35602665177777226</v>
      </c>
      <c r="L267" s="5">
        <f>AVERAGEIF($B$3:$B$457,B267,$K$3:$K$457)</f>
        <v>0.39480434495428501</v>
      </c>
    </row>
    <row r="268" spans="1:12" x14ac:dyDescent="0.25">
      <c r="A268" s="10" t="s">
        <v>38</v>
      </c>
      <c r="B268" s="14" t="s">
        <v>473</v>
      </c>
      <c r="C268" s="8">
        <v>60</v>
      </c>
      <c r="D268" s="3">
        <v>53980</v>
      </c>
      <c r="E268" s="3">
        <v>77220</v>
      </c>
      <c r="F268" s="9">
        <v>103990</v>
      </c>
      <c r="G268" s="2">
        <f>C268/MAX(C$3:C$457)</f>
        <v>3.4285714285714284E-3</v>
      </c>
      <c r="H268" s="2">
        <f>D268/MAX(D$3:D$457)</f>
        <v>0.65051819715594117</v>
      </c>
      <c r="I268" s="2">
        <f>E268/MAX(E$3:E$457)</f>
        <v>0.61875000000000002</v>
      </c>
      <c r="J268" s="2">
        <f>F268/MAX(F$3:F$457)</f>
        <v>0.52929200386827502</v>
      </c>
      <c r="K26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0.3550221591118885</v>
      </c>
      <c r="L268" s="5">
        <f>AVERAGEIF($B$3:$B$457,B268,$K$3:$K$457)</f>
        <v>0.39480434495428501</v>
      </c>
    </row>
    <row r="269" spans="1:12" ht="30" x14ac:dyDescent="0.25">
      <c r="A269" s="10" t="s">
        <v>109</v>
      </c>
      <c r="B269" s="14" t="s">
        <v>473</v>
      </c>
      <c r="C269" s="8">
        <v>270</v>
      </c>
      <c r="D269" s="3">
        <v>47270</v>
      </c>
      <c r="E269" s="3">
        <v>73570</v>
      </c>
      <c r="F269" s="9">
        <v>100540</v>
      </c>
      <c r="G269" s="2">
        <f>C269/MAX(C$3:C$457)</f>
        <v>1.5428571428571429E-2</v>
      </c>
      <c r="H269" s="2">
        <f>D269/MAX(D$3:D$457)</f>
        <v>0.56965533863581586</v>
      </c>
      <c r="I269" s="2">
        <f>E269/MAX(E$3:E$457)</f>
        <v>0.58950320512820509</v>
      </c>
      <c r="J269" s="2">
        <f>F269/MAX(F$3:F$457)</f>
        <v>0.5117320710541049</v>
      </c>
      <c r="K26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0.3374533881559682</v>
      </c>
      <c r="L269" s="5">
        <f>AVERAGEIF($B$3:$B$457,B269,$K$3:$K$457)</f>
        <v>0.39480434495428501</v>
      </c>
    </row>
    <row r="270" spans="1:12" ht="30" x14ac:dyDescent="0.25">
      <c r="A270" s="10" t="s">
        <v>119</v>
      </c>
      <c r="B270" s="14" t="s">
        <v>473</v>
      </c>
      <c r="C270" s="8">
        <v>490</v>
      </c>
      <c r="D270" s="3">
        <v>43310</v>
      </c>
      <c r="E270" s="3">
        <v>69390</v>
      </c>
      <c r="F270" s="9">
        <v>100450</v>
      </c>
      <c r="G270" s="2">
        <f>C270/MAX(C$3:C$457)</f>
        <v>2.8000000000000001E-2</v>
      </c>
      <c r="H270" s="2">
        <f>D270/MAX(D$3:D$457)</f>
        <v>0.52193299590262709</v>
      </c>
      <c r="I270" s="2">
        <f>E270/MAX(E$3:E$457)</f>
        <v>0.55600961538461535</v>
      </c>
      <c r="J270" s="2">
        <f>F270/MAX(F$3:F$457)</f>
        <v>0.51127398585025707</v>
      </c>
      <c r="K27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0.32851036892488139</v>
      </c>
      <c r="L270" s="5">
        <f>AVERAGEIF($B$3:$B$457,B270,$K$3:$K$457)</f>
        <v>0.39480434495428501</v>
      </c>
    </row>
    <row r="271" spans="1:12" ht="30" x14ac:dyDescent="0.25">
      <c r="A271" s="10" t="s">
        <v>382</v>
      </c>
      <c r="B271" s="14" t="s">
        <v>479</v>
      </c>
      <c r="C271" s="8">
        <v>270</v>
      </c>
      <c r="D271" s="3">
        <v>64600</v>
      </c>
      <c r="E271" s="3">
        <v>86870</v>
      </c>
      <c r="F271" s="9">
        <v>119010</v>
      </c>
      <c r="G271" s="2">
        <f>C271/MAX(C$3:C$457)</f>
        <v>1.5428571428571429E-2</v>
      </c>
      <c r="H271" s="2">
        <f>D271/MAX(D$3:D$457)</f>
        <v>0.77850084357676552</v>
      </c>
      <c r="I271" s="2">
        <f>E271/MAX(E$3:E$457)</f>
        <v>0.69607371794871797</v>
      </c>
      <c r="J271" s="2">
        <f>F271/MAX(F$3:F$457)</f>
        <v>0.60574133455489387</v>
      </c>
      <c r="K27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0.41359663233641047</v>
      </c>
      <c r="L271" s="5">
        <f>AVERAGEIF($B$3:$B$457,B271,$K$3:$K$457)</f>
        <v>0.39043704709732135</v>
      </c>
    </row>
    <row r="272" spans="1:12" x14ac:dyDescent="0.25">
      <c r="A272" s="10" t="s">
        <v>313</v>
      </c>
      <c r="B272" s="14" t="s">
        <v>479</v>
      </c>
      <c r="C272" s="8">
        <v>280</v>
      </c>
      <c r="D272" s="3">
        <v>66320</v>
      </c>
      <c r="E272" s="3">
        <v>91550</v>
      </c>
      <c r="F272" s="9">
        <v>126830</v>
      </c>
      <c r="G272" s="2">
        <f>C272/MAX(C$3:C$457)</f>
        <v>1.6E-2</v>
      </c>
      <c r="H272" s="2">
        <f>D272/MAX(D$3:D$457)</f>
        <v>0.79922872981441306</v>
      </c>
      <c r="I272" s="2">
        <f>E272/MAX(E$3:E$457)</f>
        <v>0.73357371794871795</v>
      </c>
      <c r="J272" s="2">
        <f>F272/MAX(F$3:F$457)</f>
        <v>0.64554384893367944</v>
      </c>
      <c r="K27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0.43438501529532536</v>
      </c>
      <c r="L272" s="5">
        <f>AVERAGEIF($B$3:$B$457,B272,$K$3:$K$457)</f>
        <v>0.39043704709732135</v>
      </c>
    </row>
    <row r="273" spans="1:12" ht="30" x14ac:dyDescent="0.25">
      <c r="A273" s="10" t="s">
        <v>311</v>
      </c>
      <c r="B273" s="14" t="s">
        <v>479</v>
      </c>
      <c r="C273" s="8">
        <v>320</v>
      </c>
      <c r="D273" s="3">
        <v>57340</v>
      </c>
      <c r="E273" s="3">
        <v>88100</v>
      </c>
      <c r="F273" s="9">
        <v>129020</v>
      </c>
      <c r="G273" s="2">
        <f>C273/MAX(C$3:C$457)</f>
        <v>1.8285714285714287E-2</v>
      </c>
      <c r="H273" s="2">
        <f>D273/MAX(D$3:D$457)</f>
        <v>0.69100988189925283</v>
      </c>
      <c r="I273" s="2">
        <f>E273/MAX(E$3:E$457)</f>
        <v>0.70592948717948723</v>
      </c>
      <c r="J273" s="2">
        <f>F273/MAX(F$3:F$457)</f>
        <v>0.65669058889397869</v>
      </c>
      <c r="K27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0.41632431265856579</v>
      </c>
      <c r="L273" s="5">
        <f>AVERAGEIF($B$3:$B$457,B273,$K$3:$K$457)</f>
        <v>0.39043704709732135</v>
      </c>
    </row>
    <row r="274" spans="1:12" ht="30" x14ac:dyDescent="0.25">
      <c r="A274" s="10" t="s">
        <v>266</v>
      </c>
      <c r="B274" s="14" t="s">
        <v>479</v>
      </c>
      <c r="C274" s="8">
        <v>60</v>
      </c>
      <c r="D274" s="3">
        <v>58320</v>
      </c>
      <c r="E274" s="3">
        <v>85620</v>
      </c>
      <c r="F274" s="9">
        <v>106700</v>
      </c>
      <c r="G274" s="2">
        <f>C274/MAX(C$3:C$457)</f>
        <v>3.4285714285714284E-3</v>
      </c>
      <c r="H274" s="2">
        <f>D274/MAX(D$3:D$457)</f>
        <v>0.70281995661605201</v>
      </c>
      <c r="I274" s="2">
        <f>E274/MAX(E$3:E$457)</f>
        <v>0.68605769230769231</v>
      </c>
      <c r="J274" s="2">
        <f>F274/MAX(F$3:F$457)</f>
        <v>0.54308545833969568</v>
      </c>
      <c r="K27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0.37977732511029871</v>
      </c>
      <c r="L274" s="5">
        <f>AVERAGEIF($B$3:$B$457,B274,$K$3:$K$457)</f>
        <v>0.39043704709732135</v>
      </c>
    </row>
    <row r="275" spans="1:12" x14ac:dyDescent="0.25">
      <c r="A275" s="10" t="s">
        <v>199</v>
      </c>
      <c r="B275" s="14" t="s">
        <v>479</v>
      </c>
      <c r="C275" s="8">
        <v>60</v>
      </c>
      <c r="D275" s="3">
        <v>55300</v>
      </c>
      <c r="E275" s="3">
        <v>79350</v>
      </c>
      <c r="F275" s="9">
        <v>104160</v>
      </c>
      <c r="G275" s="2">
        <f>C275/MAX(C$3:C$457)</f>
        <v>3.4285714285714284E-3</v>
      </c>
      <c r="H275" s="2">
        <f>D275/MAX(D$3:D$457)</f>
        <v>0.66642564473367072</v>
      </c>
      <c r="I275" s="2">
        <f>E275/MAX(E$3:E$457)</f>
        <v>0.63581730769230771</v>
      </c>
      <c r="J275" s="2">
        <f>F275/MAX(F$3:F$457)</f>
        <v>0.53015727591998774</v>
      </c>
      <c r="K27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0.36103805579993764</v>
      </c>
      <c r="L275" s="5">
        <f>AVERAGEIF($B$3:$B$457,B275,$K$3:$K$457)</f>
        <v>0.39043704709732135</v>
      </c>
    </row>
    <row r="276" spans="1:12" x14ac:dyDescent="0.25">
      <c r="A276" s="10" t="s">
        <v>104</v>
      </c>
      <c r="B276" s="14" t="s">
        <v>479</v>
      </c>
      <c r="C276" s="8">
        <v>120</v>
      </c>
      <c r="D276" s="3">
        <v>52370</v>
      </c>
      <c r="E276" s="3">
        <v>71630</v>
      </c>
      <c r="F276" s="9">
        <v>98470</v>
      </c>
      <c r="G276" s="2">
        <f>C276/MAX(C$3:C$457)</f>
        <v>6.8571428571428568E-3</v>
      </c>
      <c r="H276" s="2">
        <f>D276/MAX(D$3:D$457)</f>
        <v>0.63111593154977108</v>
      </c>
      <c r="I276" s="2">
        <f>E276/MAX(E$3:E$457)</f>
        <v>0.57395833333333335</v>
      </c>
      <c r="J276" s="2">
        <f>F276/MAX(F$3:F$457)</f>
        <v>0.50119611136560294</v>
      </c>
      <c r="K27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0.33750094138339021</v>
      </c>
      <c r="L276" s="5">
        <f>AVERAGEIF($B$3:$B$457,B276,$K$3:$K$457)</f>
        <v>0.39043704709732135</v>
      </c>
    </row>
    <row r="277" spans="1:12" x14ac:dyDescent="0.25">
      <c r="A277" s="10" t="s">
        <v>354</v>
      </c>
      <c r="B277" s="14" t="s">
        <v>501</v>
      </c>
      <c r="C277" s="8">
        <v>110</v>
      </c>
      <c r="D277" s="3">
        <v>58760</v>
      </c>
      <c r="E277" s="3">
        <v>94690</v>
      </c>
      <c r="F277" s="9">
        <v>129200</v>
      </c>
      <c r="G277" s="2">
        <f>C277/MAX(C$3:C$457)</f>
        <v>6.285714285714286E-3</v>
      </c>
      <c r="H277" s="2">
        <f>D277/MAX(D$3:D$457)</f>
        <v>0.70812243914196193</v>
      </c>
      <c r="I277" s="2">
        <f>E277/MAX(E$3:E$457)</f>
        <v>0.75873397435897438</v>
      </c>
      <c r="J277" s="2">
        <f>F277/MAX(F$3:F$457)</f>
        <v>0.65760675930167456</v>
      </c>
      <c r="K27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0.4248811362827935</v>
      </c>
      <c r="L277" s="5">
        <f>AVERAGEIF($B$3:$B$457,B277,$K$3:$K$457)</f>
        <v>0.39024084020882244</v>
      </c>
    </row>
    <row r="278" spans="1:12" ht="30" x14ac:dyDescent="0.25">
      <c r="A278" s="10" t="s">
        <v>111</v>
      </c>
      <c r="B278" s="14" t="s">
        <v>501</v>
      </c>
      <c r="C278" s="8">
        <v>290</v>
      </c>
      <c r="D278" s="3">
        <v>56480</v>
      </c>
      <c r="E278" s="3">
        <v>81440</v>
      </c>
      <c r="F278" s="9">
        <v>118310</v>
      </c>
      <c r="G278" s="2">
        <f>C278/MAX(C$3:C$457)</f>
        <v>1.657142857142857E-2</v>
      </c>
      <c r="H278" s="2">
        <f>D278/MAX(D$3:D$457)</f>
        <v>0.68064593878042901</v>
      </c>
      <c r="I278" s="2">
        <f>E278/MAX(E$3:E$457)</f>
        <v>0.65256410256410258</v>
      </c>
      <c r="J278" s="2">
        <f>F278/MAX(F$3:F$457)</f>
        <v>0.60217844963607681</v>
      </c>
      <c r="K27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0.38978289516747544</v>
      </c>
      <c r="L278" s="5">
        <f>AVERAGEIF($B$3:$B$457,B278,$K$3:$K$457)</f>
        <v>0.39024084020882244</v>
      </c>
    </row>
    <row r="279" spans="1:12" x14ac:dyDescent="0.25">
      <c r="A279" s="10" t="s">
        <v>355</v>
      </c>
      <c r="B279" s="14" t="s">
        <v>501</v>
      </c>
      <c r="C279" s="8">
        <v>90</v>
      </c>
      <c r="D279" s="3">
        <v>55420</v>
      </c>
      <c r="E279" s="3">
        <v>76410</v>
      </c>
      <c r="F279" s="9">
        <v>103240</v>
      </c>
      <c r="G279" s="2">
        <f>C279/MAX(C$3:C$457)</f>
        <v>5.1428571428571426E-3</v>
      </c>
      <c r="H279" s="2">
        <f>D279/MAX(D$3:D$457)</f>
        <v>0.66787177633164618</v>
      </c>
      <c r="I279" s="2">
        <f>E279/MAX(E$3:E$457)</f>
        <v>0.61225961538461537</v>
      </c>
      <c r="J279" s="2">
        <f>F279/MAX(F$3:F$457)</f>
        <v>0.52547462716954241</v>
      </c>
      <c r="K27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0.35605848917619842</v>
      </c>
      <c r="L279" s="5">
        <f>AVERAGEIF($B$3:$B$457,B279,$K$3:$K$457)</f>
        <v>0.39024084020882244</v>
      </c>
    </row>
    <row r="280" spans="1:12" ht="30" x14ac:dyDescent="0.25">
      <c r="A280" s="10" t="s">
        <v>360</v>
      </c>
      <c r="B280" s="14" t="s">
        <v>508</v>
      </c>
      <c r="C280" s="8">
        <v>780</v>
      </c>
      <c r="D280" s="3">
        <v>49860</v>
      </c>
      <c r="E280" s="3">
        <v>74880</v>
      </c>
      <c r="F280" s="9">
        <v>101930</v>
      </c>
      <c r="G280" s="2">
        <f>C280/MAX(C$3:C$457)</f>
        <v>4.4571428571428574E-2</v>
      </c>
      <c r="H280" s="2">
        <f>D280/MAX(D$3:D$457)</f>
        <v>0.60086767895878523</v>
      </c>
      <c r="I280" s="2">
        <f>E280/MAX(E$3:E$457)</f>
        <v>0.6</v>
      </c>
      <c r="J280" s="2">
        <f>F280/MAX(F$3:F$457)</f>
        <v>0.5188069425357561</v>
      </c>
      <c r="K28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0.35766045890632825</v>
      </c>
      <c r="L280" s="5">
        <f>AVERAGEIF($B$3:$B$457,B280,$K$3:$K$457)</f>
        <v>0.39018895045822882</v>
      </c>
    </row>
    <row r="281" spans="1:12" ht="30" x14ac:dyDescent="0.25">
      <c r="A281" s="10" t="s">
        <v>285</v>
      </c>
      <c r="B281" s="14" t="s">
        <v>508</v>
      </c>
      <c r="C281" s="8">
        <v>110</v>
      </c>
      <c r="D281" s="3">
        <v>52270</v>
      </c>
      <c r="E281" s="3">
        <v>70410</v>
      </c>
      <c r="F281" s="9">
        <v>96580</v>
      </c>
      <c r="G281" s="2">
        <f>C281/MAX(C$3:C$457)</f>
        <v>6.285714285714286E-3</v>
      </c>
      <c r="H281" s="2">
        <f>D281/MAX(D$3:D$457)</f>
        <v>0.62991082188479153</v>
      </c>
      <c r="I281" s="2">
        <f>E281/MAX(E$3:E$457)</f>
        <v>0.56418269230769236</v>
      </c>
      <c r="J281" s="2">
        <f>F281/MAX(F$3:F$457)</f>
        <v>0.49157632208479668</v>
      </c>
      <c r="K28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0.33273152797974209</v>
      </c>
      <c r="L281" s="5">
        <f>AVERAGEIF($B$3:$B$457,B281,$K$3:$K$457)</f>
        <v>0.39018895045822882</v>
      </c>
    </row>
    <row r="282" spans="1:12" ht="30" x14ac:dyDescent="0.25">
      <c r="A282" s="10" t="s">
        <v>230</v>
      </c>
      <c r="B282" s="14" t="s">
        <v>508</v>
      </c>
      <c r="C282" s="8">
        <v>6930</v>
      </c>
      <c r="D282" s="3">
        <v>60400</v>
      </c>
      <c r="E282" s="3">
        <v>93320</v>
      </c>
      <c r="F282" s="9">
        <v>132050</v>
      </c>
      <c r="G282" s="2">
        <f>C282/MAX(C$3:C$457)</f>
        <v>0.39600000000000002</v>
      </c>
      <c r="H282" s="2">
        <f>D282/MAX(D$3:D$457)</f>
        <v>0.72788623764762594</v>
      </c>
      <c r="I282" s="2">
        <f>E282/MAX(E$3:E$457)</f>
        <v>0.74775641025641026</v>
      </c>
      <c r="J282" s="2">
        <f>F282/MAX(F$3:F$457)</f>
        <v>0.67211279075685859</v>
      </c>
      <c r="K28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0.58516241538764058</v>
      </c>
      <c r="L282" s="5">
        <f>AVERAGEIF($B$3:$B$457,B282,$K$3:$K$457)</f>
        <v>0.39018895045822882</v>
      </c>
    </row>
    <row r="283" spans="1:12" ht="30" x14ac:dyDescent="0.25">
      <c r="A283" s="10" t="s">
        <v>72</v>
      </c>
      <c r="B283" s="14" t="s">
        <v>508</v>
      </c>
      <c r="C283" s="8">
        <v>8410</v>
      </c>
      <c r="D283" s="3">
        <v>49970</v>
      </c>
      <c r="E283" s="3">
        <v>80620</v>
      </c>
      <c r="F283" s="9">
        <v>116870</v>
      </c>
      <c r="G283" s="2">
        <f>C283/MAX(C$3:C$457)</f>
        <v>0.48057142857142859</v>
      </c>
      <c r="H283" s="2">
        <f>D283/MAX(D$3:D$457)</f>
        <v>0.60219329959026269</v>
      </c>
      <c r="I283" s="2">
        <f>E283/MAX(E$3:E$457)</f>
        <v>0.64599358974358978</v>
      </c>
      <c r="J283" s="2">
        <f>F283/MAX(F$3:F$457)</f>
        <v>0.59484908637451006</v>
      </c>
      <c r="K28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0.56046855590945632</v>
      </c>
      <c r="L283" s="5">
        <f>AVERAGEIF($B$3:$B$457,B283,$K$3:$K$457)</f>
        <v>0.39018895045822882</v>
      </c>
    </row>
    <row r="284" spans="1:12" x14ac:dyDescent="0.25">
      <c r="A284" s="10" t="s">
        <v>350</v>
      </c>
      <c r="B284" s="14" t="s">
        <v>508</v>
      </c>
      <c r="C284" s="8">
        <v>550</v>
      </c>
      <c r="D284" s="3">
        <v>60120</v>
      </c>
      <c r="E284" s="3">
        <v>82290</v>
      </c>
      <c r="F284" s="9">
        <v>115130</v>
      </c>
      <c r="G284" s="2">
        <f>C284/MAX(C$3:C$457)</f>
        <v>3.1428571428571431E-2</v>
      </c>
      <c r="H284" s="2">
        <f>D284/MAX(D$3:D$457)</f>
        <v>0.72451193058568331</v>
      </c>
      <c r="I284" s="2">
        <f>E284/MAX(E$3:E$457)</f>
        <v>0.65937500000000004</v>
      </c>
      <c r="J284" s="2">
        <f>F284/MAX(F$3:F$457)</f>
        <v>0.58599277243345038</v>
      </c>
      <c r="K28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0.39962141126764367</v>
      </c>
      <c r="L284" s="5">
        <f>AVERAGEIF($B$3:$B$457,B284,$K$3:$K$457)</f>
        <v>0.39018895045822882</v>
      </c>
    </row>
    <row r="285" spans="1:12" ht="30" x14ac:dyDescent="0.25">
      <c r="A285" s="10" t="s">
        <v>229</v>
      </c>
      <c r="B285" s="14" t="s">
        <v>508</v>
      </c>
      <c r="C285" s="8">
        <v>2570</v>
      </c>
      <c r="D285" s="3">
        <v>51320</v>
      </c>
      <c r="E285" s="3">
        <v>78160</v>
      </c>
      <c r="F285" s="9">
        <v>108230</v>
      </c>
      <c r="G285" s="2">
        <f>C285/MAX(C$3:C$457)</f>
        <v>0.14685714285714285</v>
      </c>
      <c r="H285" s="2">
        <f>D285/MAX(D$3:D$457)</f>
        <v>0.61846228006748616</v>
      </c>
      <c r="I285" s="2">
        <f>E285/MAX(E$3:E$457)</f>
        <v>0.62628205128205128</v>
      </c>
      <c r="J285" s="2">
        <f>F285/MAX(F$3:F$457)</f>
        <v>0.55087290680511014</v>
      </c>
      <c r="K28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0.41448683611066783</v>
      </c>
      <c r="L285" s="5">
        <f>AVERAGEIF($B$3:$B$457,B285,$K$3:$K$457)</f>
        <v>0.39018895045822882</v>
      </c>
    </row>
    <row r="286" spans="1:12" x14ac:dyDescent="0.25">
      <c r="A286" s="10" t="s">
        <v>16</v>
      </c>
      <c r="B286" s="14" t="s">
        <v>508</v>
      </c>
      <c r="C286" s="8">
        <v>510</v>
      </c>
      <c r="D286" s="3">
        <v>57910</v>
      </c>
      <c r="E286" s="3">
        <v>87740</v>
      </c>
      <c r="F286" s="9">
        <v>119980</v>
      </c>
      <c r="G286" s="2">
        <f>C286/MAX(C$3:C$457)</f>
        <v>2.9142857142857144E-2</v>
      </c>
      <c r="H286" s="2">
        <f>D286/MAX(D$3:D$457)</f>
        <v>0.69787900698963601</v>
      </c>
      <c r="I286" s="2">
        <f>E286/MAX(E$3:E$457)</f>
        <v>0.70304487179487174</v>
      </c>
      <c r="J286" s="2">
        <f>F286/MAX(F$3:F$457)</f>
        <v>0.61067847508525475</v>
      </c>
      <c r="K28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0.40961758703587625</v>
      </c>
      <c r="L286" s="5">
        <f>AVERAGEIF($B$3:$B$457,B286,$K$3:$K$457)</f>
        <v>0.39018895045822882</v>
      </c>
    </row>
    <row r="287" spans="1:12" x14ac:dyDescent="0.25">
      <c r="A287" s="10" t="s">
        <v>106</v>
      </c>
      <c r="B287" s="14" t="s">
        <v>508</v>
      </c>
      <c r="C287" s="8">
        <v>170</v>
      </c>
      <c r="D287" s="3">
        <v>55850</v>
      </c>
      <c r="E287" s="3">
        <v>83390</v>
      </c>
      <c r="F287" s="9">
        <v>121250</v>
      </c>
      <c r="G287" s="2">
        <f>C287/MAX(C$3:C$457)</f>
        <v>9.7142857142857135E-3</v>
      </c>
      <c r="H287" s="2">
        <f>D287/MAX(D$3:D$457)</f>
        <v>0.6730537478910581</v>
      </c>
      <c r="I287" s="2">
        <f>E287/MAX(E$3:E$457)</f>
        <v>0.66818910256410258</v>
      </c>
      <c r="J287" s="2">
        <f>F287/MAX(F$3:F$457)</f>
        <v>0.61714256629510866</v>
      </c>
      <c r="K28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0.39276723855597068</v>
      </c>
      <c r="L287" s="5">
        <f>AVERAGEIF($B$3:$B$457,B287,$K$3:$K$457)</f>
        <v>0.39018895045822882</v>
      </c>
    </row>
    <row r="288" spans="1:12" x14ac:dyDescent="0.25">
      <c r="A288" s="10" t="s">
        <v>294</v>
      </c>
      <c r="B288" s="14" t="s">
        <v>508</v>
      </c>
      <c r="C288" s="8">
        <v>420</v>
      </c>
      <c r="D288" s="3">
        <v>58130</v>
      </c>
      <c r="E288" s="3">
        <v>79730</v>
      </c>
      <c r="F288" s="9">
        <v>100620</v>
      </c>
      <c r="G288" s="2">
        <f>C288/MAX(C$3:C$457)</f>
        <v>2.4E-2</v>
      </c>
      <c r="H288" s="2">
        <f>D288/MAX(D$3:D$457)</f>
        <v>0.70053024825259103</v>
      </c>
      <c r="I288" s="2">
        <f>E288/MAX(E$3:E$457)</f>
        <v>0.63886217948717949</v>
      </c>
      <c r="J288" s="2">
        <f>F288/MAX(F$3:F$457)</f>
        <v>0.51213925790196979</v>
      </c>
      <c r="K28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0.37048678761081699</v>
      </c>
      <c r="L288" s="5">
        <f>AVERAGEIF($B$3:$B$457,B288,$K$3:$K$457)</f>
        <v>0.39018895045822882</v>
      </c>
    </row>
    <row r="289" spans="1:12" x14ac:dyDescent="0.25">
      <c r="A289" s="10" t="s">
        <v>149</v>
      </c>
      <c r="B289" s="14" t="s">
        <v>508</v>
      </c>
      <c r="C289" s="8">
        <v>330</v>
      </c>
      <c r="D289" s="3">
        <v>51570</v>
      </c>
      <c r="E289" s="3">
        <v>79380</v>
      </c>
      <c r="F289" s="9">
        <v>109450</v>
      </c>
      <c r="G289" s="2">
        <f>C289/MAX(C$3:C$457)</f>
        <v>1.8857142857142857E-2</v>
      </c>
      <c r="H289" s="2">
        <f>D289/MAX(D$3:D$457)</f>
        <v>0.62147505422993488</v>
      </c>
      <c r="I289" s="2">
        <f>E289/MAX(E$3:E$457)</f>
        <v>0.63605769230769227</v>
      </c>
      <c r="J289" s="2">
        <f>F289/MAX(F$3:F$457)</f>
        <v>0.55708250623504862</v>
      </c>
      <c r="K28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0.367246280297648</v>
      </c>
      <c r="L289" s="5">
        <f>AVERAGEIF($B$3:$B$457,B289,$K$3:$K$457)</f>
        <v>0.39018895045822882</v>
      </c>
    </row>
    <row r="290" spans="1:12" x14ac:dyDescent="0.25">
      <c r="A290" s="10" t="s">
        <v>216</v>
      </c>
      <c r="B290" s="14" t="s">
        <v>508</v>
      </c>
      <c r="C290" s="8">
        <v>700</v>
      </c>
      <c r="D290" s="3">
        <v>53770</v>
      </c>
      <c r="E290" s="3">
        <v>76900</v>
      </c>
      <c r="F290" s="9">
        <v>102670</v>
      </c>
      <c r="G290" s="2">
        <f>C290/MAX(C$3:C$457)</f>
        <v>0.04</v>
      </c>
      <c r="H290" s="2">
        <f>D290/MAX(D$3:D$457)</f>
        <v>0.64798746685948416</v>
      </c>
      <c r="I290" s="2">
        <f>E290/MAX(E$3:E$457)</f>
        <v>0.61618589743589747</v>
      </c>
      <c r="J290" s="2">
        <f>F290/MAX(F$3:F$457)</f>
        <v>0.52257342087850567</v>
      </c>
      <c r="K29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0.36707865473572854</v>
      </c>
      <c r="L290" s="5">
        <f>AVERAGEIF($B$3:$B$457,B290,$K$3:$K$457)</f>
        <v>0.39018895045822882</v>
      </c>
    </row>
    <row r="291" spans="1:12" ht="30" x14ac:dyDescent="0.25">
      <c r="A291" s="10" t="s">
        <v>446</v>
      </c>
      <c r="B291" s="14" t="s">
        <v>508</v>
      </c>
      <c r="C291" s="8">
        <v>490</v>
      </c>
      <c r="D291" s="3">
        <v>41270</v>
      </c>
      <c r="E291" s="3">
        <v>72690</v>
      </c>
      <c r="F291" s="9">
        <v>113860</v>
      </c>
      <c r="G291" s="2">
        <f>C291/MAX(C$3:C$457)</f>
        <v>2.8000000000000001E-2</v>
      </c>
      <c r="H291" s="2">
        <f>D291/MAX(D$3:D$457)</f>
        <v>0.49734875873704509</v>
      </c>
      <c r="I291" s="2">
        <f>E291/MAX(E$3:E$457)</f>
        <v>0.58245192307692306</v>
      </c>
      <c r="J291" s="2">
        <f>F291/MAX(F$3:F$457)</f>
        <v>0.57952868122359646</v>
      </c>
      <c r="K29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0.3471748687318405</v>
      </c>
      <c r="L291" s="5">
        <f>AVERAGEIF($B$3:$B$457,B291,$K$3:$K$457)</f>
        <v>0.39018895045822882</v>
      </c>
    </row>
    <row r="292" spans="1:12" x14ac:dyDescent="0.25">
      <c r="A292" s="10" t="s">
        <v>173</v>
      </c>
      <c r="B292" s="14" t="s">
        <v>508</v>
      </c>
      <c r="C292" s="8">
        <v>140</v>
      </c>
      <c r="D292" s="3">
        <v>56980</v>
      </c>
      <c r="E292" s="3">
        <v>77180</v>
      </c>
      <c r="F292" s="9">
        <v>101270</v>
      </c>
      <c r="G292" s="2">
        <f>C292/MAX(C$3:C$457)</f>
        <v>8.0000000000000002E-3</v>
      </c>
      <c r="H292" s="2">
        <f>D292/MAX(D$3:D$457)</f>
        <v>0.68667148710532655</v>
      </c>
      <c r="I292" s="2">
        <f>E292/MAX(E$3:E$457)</f>
        <v>0.6184294871794872</v>
      </c>
      <c r="J292" s="2">
        <f>F292/MAX(F$3:F$457)</f>
        <v>0.51544765104087142</v>
      </c>
      <c r="K29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0.35874853326191425</v>
      </c>
      <c r="L292" s="5">
        <f>AVERAGEIF($B$3:$B$457,B292,$K$3:$K$457)</f>
        <v>0.39018895045822882</v>
      </c>
    </row>
    <row r="293" spans="1:12" x14ac:dyDescent="0.25">
      <c r="A293" s="10" t="s">
        <v>432</v>
      </c>
      <c r="B293" s="14" t="s">
        <v>508</v>
      </c>
      <c r="C293" s="8">
        <v>170</v>
      </c>
      <c r="D293" s="3">
        <v>50680</v>
      </c>
      <c r="E293" s="3">
        <v>73740</v>
      </c>
      <c r="F293" s="9">
        <v>103760</v>
      </c>
      <c r="G293" s="2">
        <f>C293/MAX(C$3:C$457)</f>
        <v>9.7142857142857135E-3</v>
      </c>
      <c r="H293" s="2">
        <f>D293/MAX(D$3:D$457)</f>
        <v>0.61074957821161724</v>
      </c>
      <c r="I293" s="2">
        <f>E293/MAX(E$3:E$457)</f>
        <v>0.59086538461538463</v>
      </c>
      <c r="J293" s="2">
        <f>F293/MAX(F$3:F$457)</f>
        <v>0.52812134168066371</v>
      </c>
      <c r="K29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0.34570156336069974</v>
      </c>
      <c r="L293" s="5">
        <f>AVERAGEIF($B$3:$B$457,B293,$K$3:$K$457)</f>
        <v>0.39018895045822882</v>
      </c>
    </row>
    <row r="294" spans="1:12" x14ac:dyDescent="0.25">
      <c r="A294" s="10" t="s">
        <v>317</v>
      </c>
      <c r="B294" s="14" t="s">
        <v>508</v>
      </c>
      <c r="C294" s="8">
        <v>230</v>
      </c>
      <c r="D294" s="3">
        <v>52520</v>
      </c>
      <c r="E294" s="3">
        <v>72950</v>
      </c>
      <c r="F294" s="9">
        <v>99120</v>
      </c>
      <c r="G294" s="2">
        <f>C294/MAX(C$3:C$457)</f>
        <v>1.3142857142857144E-2</v>
      </c>
      <c r="H294" s="2">
        <f>D294/MAX(D$3:D$457)</f>
        <v>0.63292359604724024</v>
      </c>
      <c r="I294" s="2">
        <f>E294/MAX(E$3:E$457)</f>
        <v>0.58453525641025639</v>
      </c>
      <c r="J294" s="2">
        <f>F294/MAX(F$3:F$457)</f>
        <v>0.50450450450450446</v>
      </c>
      <c r="K29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0.34322885967240629</v>
      </c>
      <c r="L294" s="5">
        <f>AVERAGEIF($B$3:$B$457,B294,$K$3:$K$457)</f>
        <v>0.39018895045822882</v>
      </c>
    </row>
    <row r="295" spans="1:12" x14ac:dyDescent="0.25">
      <c r="A295" s="10" t="s">
        <v>117</v>
      </c>
      <c r="B295" s="14" t="s">
        <v>508</v>
      </c>
      <c r="C295" s="8">
        <v>170</v>
      </c>
      <c r="D295" s="3">
        <v>50920</v>
      </c>
      <c r="E295" s="3">
        <v>72720</v>
      </c>
      <c r="F295" s="9">
        <v>100510</v>
      </c>
      <c r="G295" s="2">
        <f>C295/MAX(C$3:C$457)</f>
        <v>9.7142857142857135E-3</v>
      </c>
      <c r="H295" s="2">
        <f>D295/MAX(D$3:D$457)</f>
        <v>0.61364184140756806</v>
      </c>
      <c r="I295" s="2">
        <f>E295/MAX(E$3:E$457)</f>
        <v>0.58269230769230773</v>
      </c>
      <c r="J295" s="2">
        <f>F295/MAX(F$3:F$457)</f>
        <v>0.51157937598615566</v>
      </c>
      <c r="K29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0.34036529603184995</v>
      </c>
      <c r="L295" s="5">
        <f>AVERAGEIF($B$3:$B$457,B295,$K$3:$K$457)</f>
        <v>0.39018895045822882</v>
      </c>
    </row>
    <row r="296" spans="1:12" ht="30" x14ac:dyDescent="0.25">
      <c r="A296" s="10" t="s">
        <v>272</v>
      </c>
      <c r="B296" s="14" t="s">
        <v>508</v>
      </c>
      <c r="C296" s="8">
        <v>400</v>
      </c>
      <c r="D296" s="3">
        <v>52470</v>
      </c>
      <c r="E296" s="3">
        <v>71110</v>
      </c>
      <c r="F296" s="9">
        <v>96440</v>
      </c>
      <c r="G296" s="2">
        <f>C296/MAX(C$3:C$457)</f>
        <v>2.2857142857142857E-2</v>
      </c>
      <c r="H296" s="2">
        <f>D296/MAX(D$3:D$457)</f>
        <v>0.63232104121475052</v>
      </c>
      <c r="I296" s="2">
        <f>E296/MAX(E$3:E$457)</f>
        <v>0.5697916666666667</v>
      </c>
      <c r="J296" s="2">
        <f>F296/MAX(F$3:F$457)</f>
        <v>0.49086374510103326</v>
      </c>
      <c r="K29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0.34066528293366138</v>
      </c>
      <c r="L296" s="5">
        <f>AVERAGEIF($B$3:$B$457,B296,$K$3:$K$457)</f>
        <v>0.39018895045822882</v>
      </c>
    </row>
    <row r="297" spans="1:12" ht="30" x14ac:dyDescent="0.25">
      <c r="A297" s="10" t="s">
        <v>379</v>
      </c>
      <c r="B297" s="14" t="s">
        <v>461</v>
      </c>
      <c r="C297" s="8">
        <v>250</v>
      </c>
      <c r="D297" s="3">
        <v>59020</v>
      </c>
      <c r="E297" s="3">
        <v>90560</v>
      </c>
      <c r="F297" s="9">
        <v>124970</v>
      </c>
      <c r="G297" s="2">
        <f>C297/MAX(C$3:C$457)</f>
        <v>1.4285714285714285E-2</v>
      </c>
      <c r="H297" s="2">
        <f>D297/MAX(D$3:D$457)</f>
        <v>0.71125572427090866</v>
      </c>
      <c r="I297" s="2">
        <f>E297/MAX(E$3:E$457)</f>
        <v>0.72564102564102562</v>
      </c>
      <c r="J297" s="2">
        <f>F297/MAX(F$3:F$457)</f>
        <v>0.63607675472082248</v>
      </c>
      <c r="K29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0.41655003816333269</v>
      </c>
      <c r="L297" s="5">
        <f>AVERAGEIF($B$3:$B$457,B297,$K$3:$K$457)</f>
        <v>0.39012911751327578</v>
      </c>
    </row>
    <row r="298" spans="1:12" ht="30" x14ac:dyDescent="0.25">
      <c r="A298" s="10" t="s">
        <v>364</v>
      </c>
      <c r="B298" s="14" t="s">
        <v>461</v>
      </c>
      <c r="C298" s="8">
        <v>250</v>
      </c>
      <c r="D298" s="3">
        <v>53840</v>
      </c>
      <c r="E298" s="3">
        <v>78260</v>
      </c>
      <c r="F298" s="9">
        <v>108580</v>
      </c>
      <c r="G298" s="2">
        <f>C298/MAX(C$3:C$457)</f>
        <v>1.4285714285714285E-2</v>
      </c>
      <c r="H298" s="2">
        <f>D298/MAX(D$3:D$457)</f>
        <v>0.64883104362496991</v>
      </c>
      <c r="I298" s="2">
        <f>E298/MAX(E$3:E$457)</f>
        <v>0.62708333333333333</v>
      </c>
      <c r="J298" s="2">
        <f>F298/MAX(F$3:F$457)</f>
        <v>0.55265434926451873</v>
      </c>
      <c r="K29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0.36661919624082756</v>
      </c>
      <c r="L298" s="5">
        <f>AVERAGEIF($B$3:$B$457,B298,$K$3:$K$457)</f>
        <v>0.39012911751327578</v>
      </c>
    </row>
    <row r="299" spans="1:12" x14ac:dyDescent="0.25">
      <c r="A299" s="10" t="s">
        <v>164</v>
      </c>
      <c r="B299" s="14" t="s">
        <v>461</v>
      </c>
      <c r="C299" s="8">
        <v>1430</v>
      </c>
      <c r="D299" s="3">
        <v>58330</v>
      </c>
      <c r="E299" s="3">
        <v>95690</v>
      </c>
      <c r="F299" s="9">
        <v>151490</v>
      </c>
      <c r="G299" s="2">
        <f>C299/MAX(C$3:C$457)</f>
        <v>8.1714285714285712E-2</v>
      </c>
      <c r="H299" s="2">
        <f>D299/MAX(D$3:D$457)</f>
        <v>0.70294046758255002</v>
      </c>
      <c r="I299" s="2">
        <f>E299/MAX(E$3:E$457)</f>
        <v>0.76674679487179487</v>
      </c>
      <c r="J299" s="2">
        <f>F299/MAX(F$3:F$457)</f>
        <v>0.77105919478800833</v>
      </c>
      <c r="K29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0.48424094209445784</v>
      </c>
      <c r="L299" s="5">
        <f>AVERAGEIF($B$3:$B$457,B299,$K$3:$K$457)</f>
        <v>0.39012911751327578</v>
      </c>
    </row>
    <row r="300" spans="1:12" x14ac:dyDescent="0.25">
      <c r="A300" s="10" t="s">
        <v>413</v>
      </c>
      <c r="B300" s="14" t="s">
        <v>461</v>
      </c>
      <c r="C300" s="8">
        <v>600</v>
      </c>
      <c r="D300" s="3">
        <v>60970</v>
      </c>
      <c r="E300" s="3">
        <v>103320</v>
      </c>
      <c r="F300" s="9">
        <v>154310</v>
      </c>
      <c r="G300" s="2">
        <f>C300/MAX(C$3:C$457)</f>
        <v>3.4285714285714287E-2</v>
      </c>
      <c r="H300" s="2">
        <f>D300/MAX(D$3:D$457)</f>
        <v>0.73475536273800912</v>
      </c>
      <c r="I300" s="2">
        <f>E300/MAX(E$3:E$457)</f>
        <v>0.82788461538461533</v>
      </c>
      <c r="J300" s="2">
        <f>F300/MAX(F$3:F$457)</f>
        <v>0.78541253117524301</v>
      </c>
      <c r="K30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0.4858576459957209</v>
      </c>
      <c r="L300" s="5">
        <f>AVERAGEIF($B$3:$B$457,B300,$K$3:$K$457)</f>
        <v>0.39012911751327578</v>
      </c>
    </row>
    <row r="301" spans="1:12" x14ac:dyDescent="0.25">
      <c r="A301" s="10" t="s">
        <v>96</v>
      </c>
      <c r="B301" s="14" t="s">
        <v>461</v>
      </c>
      <c r="C301" s="8">
        <v>210</v>
      </c>
      <c r="D301" s="3">
        <v>68000</v>
      </c>
      <c r="E301" s="3">
        <v>104630</v>
      </c>
      <c r="F301" s="9">
        <v>150980</v>
      </c>
      <c r="G301" s="2">
        <f>C301/MAX(C$3:C$457)</f>
        <v>1.2E-2</v>
      </c>
      <c r="H301" s="2">
        <f>D301/MAX(D$3:D$457)</f>
        <v>0.81947457218606889</v>
      </c>
      <c r="I301" s="2">
        <f>E301/MAX(E$3:E$457)</f>
        <v>0.83838141025641022</v>
      </c>
      <c r="J301" s="2">
        <f>F301/MAX(F$3:F$457)</f>
        <v>0.76846337863287018</v>
      </c>
      <c r="K30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0.48751331253740993</v>
      </c>
      <c r="L301" s="5">
        <f>AVERAGEIF($B$3:$B$457,B301,$K$3:$K$457)</f>
        <v>0.39012911751327578</v>
      </c>
    </row>
    <row r="302" spans="1:12" x14ac:dyDescent="0.25">
      <c r="A302" s="10" t="s">
        <v>231</v>
      </c>
      <c r="B302" s="14" t="s">
        <v>461</v>
      </c>
      <c r="C302" s="8">
        <v>410</v>
      </c>
      <c r="D302" s="3">
        <v>67880</v>
      </c>
      <c r="E302" s="3">
        <v>94800</v>
      </c>
      <c r="F302" s="9">
        <v>128390</v>
      </c>
      <c r="G302" s="2">
        <f>C302/MAX(C$3:C$457)</f>
        <v>2.3428571428571427E-2</v>
      </c>
      <c r="H302" s="2">
        <f>D302/MAX(D$3:D$457)</f>
        <v>0.81802844058809354</v>
      </c>
      <c r="I302" s="2">
        <f>E302/MAX(E$3:E$457)</f>
        <v>0.75961538461538458</v>
      </c>
      <c r="J302" s="2">
        <f>F302/MAX(F$3:F$457)</f>
        <v>0.65348399246704336</v>
      </c>
      <c r="K30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0.44736976969948039</v>
      </c>
      <c r="L302" s="5">
        <f>AVERAGEIF($B$3:$B$457,B302,$K$3:$K$457)</f>
        <v>0.39012911751327578</v>
      </c>
    </row>
    <row r="303" spans="1:12" x14ac:dyDescent="0.25">
      <c r="A303" s="10" t="s">
        <v>131</v>
      </c>
      <c r="B303" s="14" t="s">
        <v>461</v>
      </c>
      <c r="C303" s="8">
        <v>160</v>
      </c>
      <c r="D303" s="3">
        <v>58360</v>
      </c>
      <c r="E303" s="3">
        <v>83610</v>
      </c>
      <c r="F303" s="9">
        <v>111410</v>
      </c>
      <c r="G303" s="2">
        <f>C303/MAX(C$3:C$457)</f>
        <v>9.1428571428571435E-3</v>
      </c>
      <c r="H303" s="2">
        <f>D303/MAX(D$3:D$457)</f>
        <v>0.70330200048204383</v>
      </c>
      <c r="I303" s="2">
        <f>E303/MAX(E$3:E$457)</f>
        <v>0.66995192307692308</v>
      </c>
      <c r="J303" s="2">
        <f>F303/MAX(F$3:F$457)</f>
        <v>0.56705858400773657</v>
      </c>
      <c r="K30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0.38490747354676824</v>
      </c>
      <c r="L303" s="5">
        <f>AVERAGEIF($B$3:$B$457,B303,$K$3:$K$457)</f>
        <v>0.39012911751327578</v>
      </c>
    </row>
    <row r="304" spans="1:12" x14ac:dyDescent="0.25">
      <c r="A304" s="10" t="s">
        <v>235</v>
      </c>
      <c r="B304" s="14" t="s">
        <v>461</v>
      </c>
      <c r="C304" s="8">
        <v>370</v>
      </c>
      <c r="D304" s="3">
        <v>54880</v>
      </c>
      <c r="E304" s="3">
        <v>79690</v>
      </c>
      <c r="F304" s="9">
        <v>111650</v>
      </c>
      <c r="G304" s="2">
        <f>C304/MAX(C$3:C$457)</f>
        <v>2.1142857142857144E-2</v>
      </c>
      <c r="H304" s="2">
        <f>D304/MAX(D$3:D$457)</f>
        <v>0.66136418414075682</v>
      </c>
      <c r="I304" s="2">
        <f>E304/MAX(E$3:E$457)</f>
        <v>0.63854166666666667</v>
      </c>
      <c r="J304" s="2">
        <f>F304/MAX(F$3:F$457)</f>
        <v>0.56828014455133102</v>
      </c>
      <c r="K30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0.37744013994942249</v>
      </c>
      <c r="L304" s="5">
        <f>AVERAGEIF($B$3:$B$457,B304,$K$3:$K$457)</f>
        <v>0.39012911751327578</v>
      </c>
    </row>
    <row r="305" spans="1:12" x14ac:dyDescent="0.25">
      <c r="A305" s="10" t="s">
        <v>83</v>
      </c>
      <c r="B305" s="14" t="s">
        <v>461</v>
      </c>
      <c r="C305" s="8">
        <v>140</v>
      </c>
      <c r="D305" s="3">
        <v>55520</v>
      </c>
      <c r="E305" s="3">
        <v>83290</v>
      </c>
      <c r="F305" s="9">
        <v>112390</v>
      </c>
      <c r="G305" s="2">
        <f>C305/MAX(C$3:C$457)</f>
        <v>8.0000000000000002E-3</v>
      </c>
      <c r="H305" s="2">
        <f>D305/MAX(D$3:D$457)</f>
        <v>0.66907688599662574</v>
      </c>
      <c r="I305" s="2">
        <f>E305/MAX(E$3:E$457)</f>
        <v>0.66738782051282053</v>
      </c>
      <c r="J305" s="2">
        <f>F305/MAX(F$3:F$457)</f>
        <v>0.57204662289408048</v>
      </c>
      <c r="K30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0.38005075272557809</v>
      </c>
      <c r="L305" s="5">
        <f>AVERAGEIF($B$3:$B$457,B305,$K$3:$K$457)</f>
        <v>0.39012911751327578</v>
      </c>
    </row>
    <row r="306" spans="1:12" x14ac:dyDescent="0.25">
      <c r="A306" s="10" t="s">
        <v>102</v>
      </c>
      <c r="B306" s="14" t="s">
        <v>461</v>
      </c>
      <c r="C306" s="8">
        <v>40</v>
      </c>
      <c r="D306" s="3">
        <v>56870</v>
      </c>
      <c r="E306" s="3">
        <v>85490</v>
      </c>
      <c r="F306" s="9">
        <v>108950</v>
      </c>
      <c r="G306" s="2">
        <f>C306/MAX(C$3:C$457)</f>
        <v>2.2857142857142859E-3</v>
      </c>
      <c r="H306" s="2">
        <f>D306/MAX(D$3:D$457)</f>
        <v>0.6853458664738491</v>
      </c>
      <c r="I306" s="2">
        <f>E306/MAX(E$3:E$457)</f>
        <v>0.68501602564102559</v>
      </c>
      <c r="J306" s="2">
        <f>F306/MAX(F$3:F$457)</f>
        <v>0.55453758843589351</v>
      </c>
      <c r="K30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0.37935376792254161</v>
      </c>
      <c r="L306" s="5">
        <f>AVERAGEIF($B$3:$B$457,B306,$K$3:$K$457)</f>
        <v>0.39012911751327578</v>
      </c>
    </row>
    <row r="307" spans="1:12" ht="30" x14ac:dyDescent="0.25">
      <c r="A307" s="10" t="s">
        <v>260</v>
      </c>
      <c r="B307" s="14" t="s">
        <v>461</v>
      </c>
      <c r="C307" s="8">
        <v>500</v>
      </c>
      <c r="D307" s="3">
        <v>53630</v>
      </c>
      <c r="E307" s="3">
        <v>76650</v>
      </c>
      <c r="F307" s="9">
        <v>101060</v>
      </c>
      <c r="G307" s="2">
        <f>C307/MAX(C$3:C$457)</f>
        <v>2.8571428571428571E-2</v>
      </c>
      <c r="H307" s="2">
        <f>D307/MAX(D$3:D$457)</f>
        <v>0.6463003133285129</v>
      </c>
      <c r="I307" s="2">
        <f>E307/MAX(E$3:E$457)</f>
        <v>0.61418269230769229</v>
      </c>
      <c r="J307" s="2">
        <f>F307/MAX(F$3:F$457)</f>
        <v>0.5143787855652262</v>
      </c>
      <c r="K30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0.35980485328069339</v>
      </c>
      <c r="L307" s="5">
        <f>AVERAGEIF($B$3:$B$457,B307,$K$3:$K$457)</f>
        <v>0.39012911751327578</v>
      </c>
    </row>
    <row r="308" spans="1:12" ht="30" x14ac:dyDescent="0.25">
      <c r="A308" s="10" t="s">
        <v>277</v>
      </c>
      <c r="B308" s="14" t="s">
        <v>461</v>
      </c>
      <c r="C308" s="8">
        <v>190</v>
      </c>
      <c r="D308" s="3">
        <v>47930</v>
      </c>
      <c r="E308" s="3">
        <v>77210</v>
      </c>
      <c r="F308" s="9">
        <v>111340</v>
      </c>
      <c r="G308" s="2">
        <f>C308/MAX(C$3:C$457)</f>
        <v>1.0857142857142857E-2</v>
      </c>
      <c r="H308" s="2">
        <f>D308/MAX(D$3:D$457)</f>
        <v>0.57760906242468069</v>
      </c>
      <c r="I308" s="2">
        <f>E308/MAX(E$3:E$457)</f>
        <v>0.61866987179487176</v>
      </c>
      <c r="J308" s="2">
        <f>F308/MAX(F$3:F$457)</f>
        <v>0.56670229551585483</v>
      </c>
      <c r="K30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0.35639376474449735</v>
      </c>
      <c r="L308" s="5">
        <f>AVERAGEIF($B$3:$B$457,B308,$K$3:$K$457)</f>
        <v>0.39012911751327578</v>
      </c>
    </row>
    <row r="309" spans="1:12" x14ac:dyDescent="0.25">
      <c r="A309" s="10" t="s">
        <v>21</v>
      </c>
      <c r="B309" s="14" t="s">
        <v>461</v>
      </c>
      <c r="C309" s="8">
        <v>240</v>
      </c>
      <c r="D309" s="3">
        <v>38210</v>
      </c>
      <c r="E309" s="3">
        <v>71850</v>
      </c>
      <c r="F309" s="9">
        <v>119200</v>
      </c>
      <c r="G309" s="2">
        <f>C309/MAX(C$3:C$457)</f>
        <v>1.3714285714285714E-2</v>
      </c>
      <c r="H309" s="2">
        <f>D309/MAX(D$3:D$457)</f>
        <v>0.46047240298867198</v>
      </c>
      <c r="I309" s="2">
        <f>E309/MAX(E$3:E$457)</f>
        <v>0.57572115384615385</v>
      </c>
      <c r="J309" s="2">
        <f>F309/MAX(F$3:F$457)</f>
        <v>0.60670840331857279</v>
      </c>
      <c r="K30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0.34137790633288906</v>
      </c>
      <c r="L309" s="5">
        <f>AVERAGEIF($B$3:$B$457,B309,$K$3:$K$457)</f>
        <v>0.39012911751327578</v>
      </c>
    </row>
    <row r="310" spans="1:12" x14ac:dyDescent="0.25">
      <c r="A310" s="10" t="s">
        <v>36</v>
      </c>
      <c r="B310" s="14" t="s">
        <v>461</v>
      </c>
      <c r="C310" s="8">
        <v>550</v>
      </c>
      <c r="D310" s="3">
        <v>49580</v>
      </c>
      <c r="E310" s="3">
        <v>75860</v>
      </c>
      <c r="F310" s="9">
        <v>102940</v>
      </c>
      <c r="G310" s="2">
        <f>C310/MAX(C$3:C$457)</f>
        <v>3.1428571428571431E-2</v>
      </c>
      <c r="H310" s="2">
        <f>D310/MAX(D$3:D$457)</f>
        <v>0.5974933718968426</v>
      </c>
      <c r="I310" s="2">
        <f>E310/MAX(E$3:E$457)</f>
        <v>0.60785256410256405</v>
      </c>
      <c r="J310" s="2">
        <f>F310/MAX(F$3:F$457)</f>
        <v>0.52394767649004936</v>
      </c>
      <c r="K31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0.35475286629898012</v>
      </c>
      <c r="L310" s="5">
        <f>AVERAGEIF($B$3:$B$457,B310,$K$3:$K$457)</f>
        <v>0.39012911751327578</v>
      </c>
    </row>
    <row r="311" spans="1:12" ht="30" x14ac:dyDescent="0.25">
      <c r="A311" s="10" t="s">
        <v>15</v>
      </c>
      <c r="B311" s="14" t="s">
        <v>461</v>
      </c>
      <c r="C311" s="8">
        <v>90</v>
      </c>
      <c r="D311" s="3">
        <v>52460</v>
      </c>
      <c r="E311" s="3">
        <v>75090</v>
      </c>
      <c r="F311" s="9">
        <v>101500</v>
      </c>
      <c r="G311" s="2">
        <f>C311/MAX(C$3:C$457)</f>
        <v>5.1428571428571426E-3</v>
      </c>
      <c r="H311" s="2">
        <f>D311/MAX(D$3:D$457)</f>
        <v>0.63220053024825262</v>
      </c>
      <c r="I311" s="2">
        <f>E311/MAX(E$3:E$457)</f>
        <v>0.60168269230769234</v>
      </c>
      <c r="J311" s="2">
        <f>F311/MAX(F$3:F$457)</f>
        <v>0.51661831322848273</v>
      </c>
      <c r="K31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0.34637833916303989</v>
      </c>
      <c r="L311" s="5">
        <f>AVERAGEIF($B$3:$B$457,B311,$K$3:$K$457)</f>
        <v>0.39012911751327578</v>
      </c>
    </row>
    <row r="312" spans="1:12" x14ac:dyDescent="0.25">
      <c r="A312" s="10" t="s">
        <v>93</v>
      </c>
      <c r="B312" s="14" t="s">
        <v>461</v>
      </c>
      <c r="C312" s="8">
        <v>70</v>
      </c>
      <c r="D312" s="3">
        <v>55800</v>
      </c>
      <c r="E312" s="3">
        <v>74920</v>
      </c>
      <c r="F312" s="9">
        <v>100730</v>
      </c>
      <c r="G312" s="2">
        <f>C312/MAX(C$3:C$457)</f>
        <v>4.0000000000000001E-3</v>
      </c>
      <c r="H312" s="2">
        <f>D312/MAX(D$3:D$457)</f>
        <v>0.67245119305856837</v>
      </c>
      <c r="I312" s="2">
        <f>E312/MAX(E$3:E$457)</f>
        <v>0.6003205128205128</v>
      </c>
      <c r="J312" s="2">
        <f>F312/MAX(F$3:F$457)</f>
        <v>0.51269913981778392</v>
      </c>
      <c r="K31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0.35070656647733378</v>
      </c>
      <c r="L312" s="5">
        <f>AVERAGEIF($B$3:$B$457,B312,$K$3:$K$457)</f>
        <v>0.39012911751327578</v>
      </c>
    </row>
    <row r="313" spans="1:12" x14ac:dyDescent="0.25">
      <c r="A313" s="10" t="s">
        <v>139</v>
      </c>
      <c r="B313" s="14" t="s">
        <v>461</v>
      </c>
      <c r="C313" s="8">
        <v>90</v>
      </c>
      <c r="D313" s="3">
        <v>51380</v>
      </c>
      <c r="E313" s="3">
        <v>66520</v>
      </c>
      <c r="F313" s="9">
        <v>87500</v>
      </c>
      <c r="G313" s="2">
        <f>C313/MAX(C$3:C$457)</f>
        <v>5.1428571428571426E-3</v>
      </c>
      <c r="H313" s="2">
        <f>D313/MAX(D$3:D$457)</f>
        <v>0.61918534586647389</v>
      </c>
      <c r="I313" s="2">
        <f>E313/MAX(E$3:E$457)</f>
        <v>0.53301282051282051</v>
      </c>
      <c r="J313" s="2">
        <f>F313/MAX(F$3:F$457)</f>
        <v>0.44536061485214029</v>
      </c>
      <c r="K31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0.3128776625527131</v>
      </c>
      <c r="L313" s="5">
        <f>AVERAGEIF($B$3:$B$457,B313,$K$3:$K$457)</f>
        <v>0.39012911751327578</v>
      </c>
    </row>
    <row r="314" spans="1:12" ht="30" x14ac:dyDescent="0.25">
      <c r="A314" s="10" t="s">
        <v>440</v>
      </c>
      <c r="B314" s="14" t="s">
        <v>495</v>
      </c>
      <c r="C314" s="8">
        <v>1530</v>
      </c>
      <c r="D314" s="3">
        <v>54830</v>
      </c>
      <c r="E314" s="3">
        <v>77610</v>
      </c>
      <c r="F314" s="9">
        <v>102760</v>
      </c>
      <c r="G314" s="2">
        <f>C314/MAX(C$3:C$457)</f>
        <v>8.7428571428571425E-2</v>
      </c>
      <c r="H314" s="2">
        <f>D314/MAX(D$3:D$457)</f>
        <v>0.6607616293082671</v>
      </c>
      <c r="I314" s="2">
        <f>E314/MAX(E$3:E$457)</f>
        <v>0.62187499999999996</v>
      </c>
      <c r="J314" s="2">
        <f>F314/MAX(F$3:F$457)</f>
        <v>0.52303150608235349</v>
      </c>
      <c r="K31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0.38921854948825696</v>
      </c>
      <c r="L314" s="5">
        <f>AVERAGEIF($B$3:$B$457,B314,$K$3:$K$457)</f>
        <v>0.383583826478681</v>
      </c>
    </row>
    <row r="315" spans="1:12" ht="30" x14ac:dyDescent="0.25">
      <c r="A315" s="10" t="s">
        <v>375</v>
      </c>
      <c r="B315" s="14" t="s">
        <v>495</v>
      </c>
      <c r="C315" s="8">
        <v>530</v>
      </c>
      <c r="D315" s="3">
        <v>45020</v>
      </c>
      <c r="E315" s="3">
        <v>79800</v>
      </c>
      <c r="F315" s="9">
        <v>116120</v>
      </c>
      <c r="G315" s="2">
        <f>C315/MAX(C$3:C$457)</f>
        <v>3.0285714285714287E-2</v>
      </c>
      <c r="H315" s="2">
        <f>D315/MAX(D$3:D$457)</f>
        <v>0.54254037117377685</v>
      </c>
      <c r="I315" s="2">
        <f>E315/MAX(E$3:E$457)</f>
        <v>0.63942307692307687</v>
      </c>
      <c r="J315" s="2">
        <f>F315/MAX(F$3:F$457)</f>
        <v>0.59103170967577745</v>
      </c>
      <c r="K31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0.36913788419391202</v>
      </c>
      <c r="L315" s="5">
        <f>AVERAGEIF($B$3:$B$457,B315,$K$3:$K$457)</f>
        <v>0.383583826478681</v>
      </c>
    </row>
    <row r="316" spans="1:12" x14ac:dyDescent="0.25">
      <c r="A316" s="10" t="s">
        <v>76</v>
      </c>
      <c r="B316" s="14" t="s">
        <v>495</v>
      </c>
      <c r="C316" s="8">
        <v>2660</v>
      </c>
      <c r="D316" s="3">
        <v>57190</v>
      </c>
      <c r="E316" s="3">
        <v>82610</v>
      </c>
      <c r="F316" s="9">
        <v>111170</v>
      </c>
      <c r="G316" s="2">
        <f>C316/MAX(C$3:C$457)</f>
        <v>0.152</v>
      </c>
      <c r="H316" s="2">
        <f>D316/MAX(D$3:D$457)</f>
        <v>0.68920221740178356</v>
      </c>
      <c r="I316" s="2">
        <f>E316/MAX(E$3:E$457)</f>
        <v>0.6619391025641026</v>
      </c>
      <c r="J316" s="2">
        <f>F316/MAX(F$3:F$457)</f>
        <v>0.56583702346414211</v>
      </c>
      <c r="K31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0.43802740898912357</v>
      </c>
      <c r="L316" s="5">
        <f>AVERAGEIF($B$3:$B$457,B316,$K$3:$K$457)</f>
        <v>0.383583826478681</v>
      </c>
    </row>
    <row r="317" spans="1:12" x14ac:dyDescent="0.25">
      <c r="A317" s="10" t="s">
        <v>447</v>
      </c>
      <c r="B317" s="14" t="s">
        <v>495</v>
      </c>
      <c r="C317" s="8">
        <v>50</v>
      </c>
      <c r="D317" s="3">
        <v>68010</v>
      </c>
      <c r="E317" s="3">
        <v>98300</v>
      </c>
      <c r="F317" s="9">
        <v>127460</v>
      </c>
      <c r="G317" s="2">
        <f>C317/MAX(C$3:C$457)</f>
        <v>2.8571428571428571E-3</v>
      </c>
      <c r="H317" s="2">
        <f>D317/MAX(D$3:D$457)</f>
        <v>0.81959508315256691</v>
      </c>
      <c r="I317" s="2">
        <f>E317/MAX(E$3:E$457)</f>
        <v>0.78766025641025639</v>
      </c>
      <c r="J317" s="2">
        <f>F317/MAX(F$3:F$457)</f>
        <v>0.64875044536061488</v>
      </c>
      <c r="K31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0.4438017822379472</v>
      </c>
      <c r="L317" s="5">
        <f>AVERAGEIF($B$3:$B$457,B317,$K$3:$K$457)</f>
        <v>0.383583826478681</v>
      </c>
    </row>
    <row r="318" spans="1:12" x14ac:dyDescent="0.25">
      <c r="A318" s="10" t="s">
        <v>201</v>
      </c>
      <c r="B318" s="14" t="s">
        <v>495</v>
      </c>
      <c r="C318" s="8">
        <v>130</v>
      </c>
      <c r="D318" s="3">
        <v>63300</v>
      </c>
      <c r="E318" s="3">
        <v>92380</v>
      </c>
      <c r="F318" s="9">
        <v>129370</v>
      </c>
      <c r="G318" s="2">
        <f>C318/MAX(C$3:C$457)</f>
        <v>7.4285714285714285E-3</v>
      </c>
      <c r="H318" s="2">
        <f>D318/MAX(D$3:D$457)</f>
        <v>0.76283441793203177</v>
      </c>
      <c r="I318" s="2">
        <f>E318/MAX(E$3:E$457)</f>
        <v>0.74022435897435901</v>
      </c>
      <c r="J318" s="2">
        <f>F318/MAX(F$3:F$457)</f>
        <v>0.65847203135338728</v>
      </c>
      <c r="K31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0.43005947089445196</v>
      </c>
      <c r="L318" s="5">
        <f>AVERAGEIF($B$3:$B$457,B318,$K$3:$K$457)</f>
        <v>0.383583826478681</v>
      </c>
    </row>
    <row r="319" spans="1:12" x14ac:dyDescent="0.25">
      <c r="A319" s="10" t="s">
        <v>5</v>
      </c>
      <c r="B319" s="14" t="s">
        <v>495</v>
      </c>
      <c r="C319" s="8">
        <v>780</v>
      </c>
      <c r="D319" s="3">
        <v>55930</v>
      </c>
      <c r="E319" s="3">
        <v>83410</v>
      </c>
      <c r="F319" s="9">
        <v>118940</v>
      </c>
      <c r="G319" s="2">
        <f>C319/MAX(C$3:C$457)</f>
        <v>4.4571428571428574E-2</v>
      </c>
      <c r="H319" s="2">
        <f>D319/MAX(D$3:D$457)</f>
        <v>0.67401783562304174</v>
      </c>
      <c r="I319" s="2">
        <f>E319/MAX(E$3:E$457)</f>
        <v>0.66834935897435899</v>
      </c>
      <c r="J319" s="2">
        <f>F319/MAX(F$3:F$457)</f>
        <v>0.60538504606301213</v>
      </c>
      <c r="K31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0.40394738008265252</v>
      </c>
      <c r="L319" s="5">
        <f>AVERAGEIF($B$3:$B$457,B319,$K$3:$K$457)</f>
        <v>0.383583826478681</v>
      </c>
    </row>
    <row r="320" spans="1:12" x14ac:dyDescent="0.25">
      <c r="A320" s="10" t="s">
        <v>84</v>
      </c>
      <c r="B320" s="14" t="s">
        <v>495</v>
      </c>
      <c r="C320" s="8">
        <v>2120</v>
      </c>
      <c r="D320" s="3">
        <v>52980</v>
      </c>
      <c r="E320" s="3">
        <v>76990</v>
      </c>
      <c r="F320" s="9">
        <v>106660</v>
      </c>
      <c r="G320" s="2">
        <f>C320/MAX(C$3:C$457)</f>
        <v>0.12114285714285715</v>
      </c>
      <c r="H320" s="2">
        <f>D320/MAX(D$3:D$457)</f>
        <v>0.63846710050614608</v>
      </c>
      <c r="I320" s="2">
        <f>E320/MAX(E$3:E$457)</f>
        <v>0.61690705128205126</v>
      </c>
      <c r="J320" s="2">
        <f>F320/MAX(F$3:F$457)</f>
        <v>0.54288186491576318</v>
      </c>
      <c r="K32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0.40332908441841581</v>
      </c>
      <c r="L320" s="5">
        <f>AVERAGEIF($B$3:$B$457,B320,$K$3:$K$457)</f>
        <v>0.383583826478681</v>
      </c>
    </row>
    <row r="321" spans="1:12" x14ac:dyDescent="0.25">
      <c r="A321" s="10" t="s">
        <v>95</v>
      </c>
      <c r="B321" s="14" t="s">
        <v>495</v>
      </c>
      <c r="C321" s="8">
        <v>900</v>
      </c>
      <c r="D321" s="3">
        <v>55080</v>
      </c>
      <c r="E321" s="3">
        <v>79510</v>
      </c>
      <c r="F321" s="9">
        <v>112190</v>
      </c>
      <c r="G321" s="2">
        <f>C321/MAX(C$3:C$457)</f>
        <v>5.1428571428571428E-2</v>
      </c>
      <c r="H321" s="2">
        <f>D321/MAX(D$3:D$457)</f>
        <v>0.66377440347071581</v>
      </c>
      <c r="I321" s="2">
        <f>E321/MAX(E$3:E$457)</f>
        <v>0.63709935897435899</v>
      </c>
      <c r="J321" s="2">
        <f>F321/MAX(F$3:F$457)</f>
        <v>0.57102865577441853</v>
      </c>
      <c r="K32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0.39031462483051238</v>
      </c>
      <c r="L321" s="5">
        <f>AVERAGEIF($B$3:$B$457,B321,$K$3:$K$457)</f>
        <v>0.383583826478681</v>
      </c>
    </row>
    <row r="322" spans="1:12" x14ac:dyDescent="0.25">
      <c r="A322" s="10" t="s">
        <v>409</v>
      </c>
      <c r="B322" s="14" t="s">
        <v>495</v>
      </c>
      <c r="C322" s="8">
        <v>800</v>
      </c>
      <c r="D322" s="3">
        <v>52650</v>
      </c>
      <c r="E322" s="3">
        <v>79380</v>
      </c>
      <c r="F322" s="9">
        <v>111330</v>
      </c>
      <c r="G322" s="2">
        <f>C322/MAX(C$3:C$457)</f>
        <v>4.5714285714285714E-2</v>
      </c>
      <c r="H322" s="2">
        <f>D322/MAX(D$3:D$457)</f>
        <v>0.63449023861171372</v>
      </c>
      <c r="I322" s="2">
        <f>E322/MAX(E$3:E$457)</f>
        <v>0.63605769230769227</v>
      </c>
      <c r="J322" s="2">
        <f>F322/MAX(F$3:F$457)</f>
        <v>0.56665139715987178</v>
      </c>
      <c r="K32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0.38233363782897778</v>
      </c>
      <c r="L322" s="5">
        <f>AVERAGEIF($B$3:$B$457,B322,$K$3:$K$457)</f>
        <v>0.383583826478681</v>
      </c>
    </row>
    <row r="323" spans="1:12" ht="30" x14ac:dyDescent="0.25">
      <c r="A323" s="10" t="s">
        <v>116</v>
      </c>
      <c r="B323" s="14" t="s">
        <v>495</v>
      </c>
      <c r="C323" s="8">
        <v>280</v>
      </c>
      <c r="D323" s="3">
        <v>52080</v>
      </c>
      <c r="E323" s="3">
        <v>79020</v>
      </c>
      <c r="F323" s="9">
        <v>118970</v>
      </c>
      <c r="G323" s="2">
        <f>C323/MAX(C$3:C$457)</f>
        <v>1.6E-2</v>
      </c>
      <c r="H323" s="2">
        <f>D323/MAX(D$3:D$457)</f>
        <v>0.62762111352133043</v>
      </c>
      <c r="I323" s="2">
        <f>E323/MAX(E$3:E$457)</f>
        <v>0.63317307692307689</v>
      </c>
      <c r="J323" s="2">
        <f>F323/MAX(F$3:F$457)</f>
        <v>0.60553774113096148</v>
      </c>
      <c r="K32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0.37856221769555531</v>
      </c>
      <c r="L323" s="5">
        <f>AVERAGEIF($B$3:$B$457,B323,$K$3:$K$457)</f>
        <v>0.383583826478681</v>
      </c>
    </row>
    <row r="324" spans="1:12" ht="30" x14ac:dyDescent="0.25">
      <c r="A324" s="10" t="s">
        <v>433</v>
      </c>
      <c r="B324" s="14" t="s">
        <v>495</v>
      </c>
      <c r="C324" s="8">
        <v>50</v>
      </c>
      <c r="D324" s="3">
        <v>56320</v>
      </c>
      <c r="E324" s="3">
        <v>82120</v>
      </c>
      <c r="F324" s="9">
        <v>115540</v>
      </c>
      <c r="G324" s="2">
        <f>C324/MAX(C$3:C$457)</f>
        <v>2.8571428571428571E-3</v>
      </c>
      <c r="H324" s="2">
        <f>D324/MAX(D$3:D$457)</f>
        <v>0.67871776331646183</v>
      </c>
      <c r="I324" s="2">
        <f>E324/MAX(E$3:E$457)</f>
        <v>0.65801282051282051</v>
      </c>
      <c r="J324" s="2">
        <f>F324/MAX(F$3:F$457)</f>
        <v>0.58807960502875756</v>
      </c>
      <c r="K32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0.38157298700007991</v>
      </c>
      <c r="L324" s="5">
        <f>AVERAGEIF($B$3:$B$457,B324,$K$3:$K$457)</f>
        <v>0.383583826478681</v>
      </c>
    </row>
    <row r="325" spans="1:12" ht="30" x14ac:dyDescent="0.25">
      <c r="A325" s="10" t="s">
        <v>163</v>
      </c>
      <c r="B325" s="14" t="s">
        <v>495</v>
      </c>
      <c r="C325" s="8">
        <v>150</v>
      </c>
      <c r="D325" s="3">
        <v>55390</v>
      </c>
      <c r="E325" s="3">
        <v>79310</v>
      </c>
      <c r="F325" s="9">
        <v>113910</v>
      </c>
      <c r="G325" s="2">
        <f>C325/MAX(C$3:C$457)</f>
        <v>8.5714285714285719E-3</v>
      </c>
      <c r="H325" s="2">
        <f>D325/MAX(D$3:D$457)</f>
        <v>0.66751024343215237</v>
      </c>
      <c r="I325" s="2">
        <f>E325/MAX(E$3:E$457)</f>
        <v>0.63549679487179489</v>
      </c>
      <c r="J325" s="2">
        <f>F325/MAX(F$3:F$457)</f>
        <v>0.57978317300351201</v>
      </c>
      <c r="K32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0.37560026016863124</v>
      </c>
      <c r="L325" s="5">
        <f>AVERAGEIF($B$3:$B$457,B325,$K$3:$K$457)</f>
        <v>0.383583826478681</v>
      </c>
    </row>
    <row r="326" spans="1:12" ht="30" x14ac:dyDescent="0.25">
      <c r="A326" s="10" t="s">
        <v>257</v>
      </c>
      <c r="B326" s="14" t="s">
        <v>495</v>
      </c>
      <c r="C326" s="8">
        <v>1050</v>
      </c>
      <c r="D326" s="3">
        <v>49600</v>
      </c>
      <c r="E326" s="3">
        <v>70850</v>
      </c>
      <c r="F326" s="9">
        <v>98450</v>
      </c>
      <c r="G326" s="2">
        <f>C326/MAX(C$3:C$457)</f>
        <v>0.06</v>
      </c>
      <c r="H326" s="2">
        <f>D326/MAX(D$3:D$457)</f>
        <v>0.59773439382983851</v>
      </c>
      <c r="I326" s="2">
        <f>E326/MAX(E$3:E$457)</f>
        <v>0.56770833333333337</v>
      </c>
      <c r="J326" s="2">
        <f>F326/MAX(F$3:F$457)</f>
        <v>0.50109431465363674</v>
      </c>
      <c r="K32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0.35247540440455161</v>
      </c>
      <c r="L326" s="5">
        <f>AVERAGEIF($B$3:$B$457,B326,$K$3:$K$457)</f>
        <v>0.383583826478681</v>
      </c>
    </row>
    <row r="327" spans="1:12" x14ac:dyDescent="0.25">
      <c r="A327" s="10" t="s">
        <v>395</v>
      </c>
      <c r="B327" s="14" t="s">
        <v>495</v>
      </c>
      <c r="C327" s="8">
        <v>130</v>
      </c>
      <c r="D327" s="3">
        <v>53030</v>
      </c>
      <c r="E327" s="3">
        <v>76440</v>
      </c>
      <c r="F327" s="9">
        <v>95630</v>
      </c>
      <c r="G327" s="2">
        <f>C327/MAX(C$3:C$457)</f>
        <v>7.4285714285714285E-3</v>
      </c>
      <c r="H327" s="2">
        <f>D327/MAX(D$3:D$457)</f>
        <v>0.6390696553386358</v>
      </c>
      <c r="I327" s="2">
        <f>E327/MAX(E$3:E$457)</f>
        <v>0.61250000000000004</v>
      </c>
      <c r="J327" s="2">
        <f>F327/MAX(F$3:F$457)</f>
        <v>0.486740978266402</v>
      </c>
      <c r="K32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0.34301712143882446</v>
      </c>
      <c r="L327" s="5">
        <f>AVERAGEIF($B$3:$B$457,B327,$K$3:$K$457)</f>
        <v>0.383583826478681</v>
      </c>
    </row>
    <row r="328" spans="1:12" x14ac:dyDescent="0.25">
      <c r="A328" s="10" t="s">
        <v>219</v>
      </c>
      <c r="B328" s="14" t="s">
        <v>495</v>
      </c>
      <c r="C328" s="8">
        <v>290</v>
      </c>
      <c r="D328" s="3">
        <v>27890</v>
      </c>
      <c r="E328" s="3">
        <v>59370</v>
      </c>
      <c r="F328" s="9">
        <v>94440</v>
      </c>
      <c r="G328" s="2">
        <f>C328/MAX(C$3:C$457)</f>
        <v>1.657142857142857E-2</v>
      </c>
      <c r="H328" s="2">
        <f>D328/MAX(D$3:D$457)</f>
        <v>0.33610508556278623</v>
      </c>
      <c r="I328" s="2">
        <f>E328/MAX(E$3:E$457)</f>
        <v>0.47572115384615382</v>
      </c>
      <c r="J328" s="2">
        <f>F328/MAX(F$3:F$457)</f>
        <v>0.48068407390441287</v>
      </c>
      <c r="K32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0.27235958350832334</v>
      </c>
      <c r="L328" s="5">
        <f>AVERAGEIF($B$3:$B$457,B328,$K$3:$K$457)</f>
        <v>0.383583826478681</v>
      </c>
    </row>
    <row r="329" spans="1:12" ht="30" x14ac:dyDescent="0.25">
      <c r="A329" s="10" t="s">
        <v>372</v>
      </c>
      <c r="B329" s="14" t="s">
        <v>487</v>
      </c>
      <c r="C329" s="8">
        <v>90</v>
      </c>
      <c r="D329" s="3">
        <v>67960</v>
      </c>
      <c r="E329" s="3">
        <v>92810</v>
      </c>
      <c r="F329" s="9">
        <v>128580</v>
      </c>
      <c r="G329" s="2">
        <f>C329/MAX(C$3:C$457)</f>
        <v>5.1428571428571426E-3</v>
      </c>
      <c r="H329" s="2">
        <f>D329/MAX(D$3:D$457)</f>
        <v>0.81899252832007707</v>
      </c>
      <c r="I329" s="2">
        <f>E329/MAX(E$3:E$457)</f>
        <v>0.74366987179487176</v>
      </c>
      <c r="J329" s="2">
        <f>F329/MAX(F$3:F$457)</f>
        <v>0.65445106123072228</v>
      </c>
      <c r="K32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0.43725276177180938</v>
      </c>
      <c r="L329" s="5">
        <f>AVERAGEIF($B$3:$B$457,B329,$K$3:$K$457)</f>
        <v>0.38202331421684582</v>
      </c>
    </row>
    <row r="330" spans="1:12" x14ac:dyDescent="0.25">
      <c r="A330" s="10" t="s">
        <v>202</v>
      </c>
      <c r="B330" s="14" t="s">
        <v>487</v>
      </c>
      <c r="C330" s="8">
        <v>250</v>
      </c>
      <c r="D330" s="3">
        <v>58480</v>
      </c>
      <c r="E330" s="3">
        <v>84370</v>
      </c>
      <c r="F330" s="9">
        <v>116870</v>
      </c>
      <c r="G330" s="2">
        <f>C330/MAX(C$3:C$457)</f>
        <v>1.4285714285714285E-2</v>
      </c>
      <c r="H330" s="2">
        <f>D330/MAX(D$3:D$457)</f>
        <v>0.7047481320800193</v>
      </c>
      <c r="I330" s="2">
        <f>E330/MAX(E$3:E$457)</f>
        <v>0.67604166666666665</v>
      </c>
      <c r="J330" s="2">
        <f>F330/MAX(F$3:F$457)</f>
        <v>0.59484908637451006</v>
      </c>
      <c r="K33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0.39534711045324944</v>
      </c>
      <c r="L330" s="5">
        <f>AVERAGEIF($B$3:$B$457,B330,$K$3:$K$457)</f>
        <v>0.38202331421684582</v>
      </c>
    </row>
    <row r="331" spans="1:12" ht="30" x14ac:dyDescent="0.25">
      <c r="A331" s="10" t="s">
        <v>269</v>
      </c>
      <c r="B331" s="14" t="s">
        <v>487</v>
      </c>
      <c r="C331" s="8">
        <v>160</v>
      </c>
      <c r="D331" s="3">
        <v>55880</v>
      </c>
      <c r="E331" s="3">
        <v>81540</v>
      </c>
      <c r="F331" s="9">
        <v>108820</v>
      </c>
      <c r="G331" s="2">
        <f>C331/MAX(C$3:C$457)</f>
        <v>9.1428571428571435E-3</v>
      </c>
      <c r="H331" s="2">
        <f>D331/MAX(D$3:D$457)</f>
        <v>0.67341528079055191</v>
      </c>
      <c r="I331" s="2">
        <f>E331/MAX(E$3:E$457)</f>
        <v>0.65336538461538463</v>
      </c>
      <c r="J331" s="2">
        <f>F331/MAX(F$3:F$457)</f>
        <v>0.55387590980811319</v>
      </c>
      <c r="K33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0.37381148935083086</v>
      </c>
      <c r="L331" s="5">
        <f>AVERAGEIF($B$3:$B$457,B331,$K$3:$K$457)</f>
        <v>0.38202331421684582</v>
      </c>
    </row>
    <row r="332" spans="1:12" ht="30" x14ac:dyDescent="0.25">
      <c r="A332" s="10" t="s">
        <v>60</v>
      </c>
      <c r="B332" s="14" t="s">
        <v>487</v>
      </c>
      <c r="C332" s="8">
        <v>160</v>
      </c>
      <c r="D332" s="3">
        <v>56240</v>
      </c>
      <c r="E332" s="3">
        <v>76880</v>
      </c>
      <c r="F332" s="9">
        <v>101460</v>
      </c>
      <c r="G332" s="2">
        <f>C332/MAX(C$3:C$457)</f>
        <v>9.1428571428571435E-3</v>
      </c>
      <c r="H332" s="2">
        <f>D332/MAX(D$3:D$457)</f>
        <v>0.67775367558447819</v>
      </c>
      <c r="I332" s="2">
        <f>E332/MAX(E$3:E$457)</f>
        <v>0.61602564102564106</v>
      </c>
      <c r="J332" s="2">
        <f>F332/MAX(F$3:F$457)</f>
        <v>0.51641471980455034</v>
      </c>
      <c r="K33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0.35762900235108042</v>
      </c>
      <c r="L332" s="5">
        <f>AVERAGEIF($B$3:$B$457,B332,$K$3:$K$457)</f>
        <v>0.38202331421684582</v>
      </c>
    </row>
    <row r="333" spans="1:12" x14ac:dyDescent="0.25">
      <c r="A333" s="10" t="s">
        <v>146</v>
      </c>
      <c r="B333" s="14" t="s">
        <v>487</v>
      </c>
      <c r="C333" s="8">
        <v>80</v>
      </c>
      <c r="D333" s="3">
        <v>53970</v>
      </c>
      <c r="E333" s="3">
        <v>75310</v>
      </c>
      <c r="F333" s="9">
        <v>99020</v>
      </c>
      <c r="G333" s="2">
        <f>C333/MAX(C$3:C$457)</f>
        <v>4.5714285714285718E-3</v>
      </c>
      <c r="H333" s="2">
        <f>D333/MAX(D$3:D$457)</f>
        <v>0.65039768618944327</v>
      </c>
      <c r="I333" s="2">
        <f>E333/MAX(E$3:E$457)</f>
        <v>0.60344551282051284</v>
      </c>
      <c r="J333" s="2">
        <f>F333/MAX(F$3:F$457)</f>
        <v>0.50399552094467348</v>
      </c>
      <c r="K33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0.34607620715725884</v>
      </c>
      <c r="L333" s="5">
        <f>AVERAGEIF($B$3:$B$457,B333,$K$3:$K$457)</f>
        <v>0.38202331421684582</v>
      </c>
    </row>
    <row r="334" spans="1:12" ht="30" x14ac:dyDescent="0.25">
      <c r="A334" s="10" t="s">
        <v>438</v>
      </c>
      <c r="B334" s="14" t="s">
        <v>477</v>
      </c>
      <c r="C334" s="8">
        <v>230</v>
      </c>
      <c r="D334" s="3">
        <v>57750</v>
      </c>
      <c r="E334" s="3">
        <v>88990</v>
      </c>
      <c r="F334" s="9">
        <v>129390</v>
      </c>
      <c r="G334" s="2">
        <f>C334/MAX(C$3:C$457)</f>
        <v>1.3142857142857144E-2</v>
      </c>
      <c r="H334" s="2">
        <f>D334/MAX(D$3:D$457)</f>
        <v>0.69595083152566883</v>
      </c>
      <c r="I334" s="2">
        <f>E334/MAX(E$3:E$457)</f>
        <v>0.7130608974358974</v>
      </c>
      <c r="J334" s="2">
        <f>F334/MAX(F$3:F$457)</f>
        <v>0.65857382806535347</v>
      </c>
      <c r="K33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0.41690540408951104</v>
      </c>
      <c r="L334" s="5">
        <f>AVERAGEIF($B$3:$B$457,B334,$K$3:$K$457)</f>
        <v>0.38196919798885892</v>
      </c>
    </row>
    <row r="335" spans="1:12" ht="30" x14ac:dyDescent="0.25">
      <c r="A335" s="10" t="s">
        <v>358</v>
      </c>
      <c r="B335" s="14" t="s">
        <v>477</v>
      </c>
      <c r="C335" s="8">
        <v>330</v>
      </c>
      <c r="D335" s="3">
        <v>54220</v>
      </c>
      <c r="E335" s="3">
        <v>72950</v>
      </c>
      <c r="F335" s="9">
        <v>97030</v>
      </c>
      <c r="G335" s="2">
        <f>C335/MAX(C$3:C$457)</f>
        <v>1.8857142857142857E-2</v>
      </c>
      <c r="H335" s="2">
        <f>D335/MAX(D$3:D$457)</f>
        <v>0.65341046035189199</v>
      </c>
      <c r="I335" s="2">
        <f>E335/MAX(E$3:E$457)</f>
        <v>0.58453525641025639</v>
      </c>
      <c r="J335" s="2">
        <f>F335/MAX(F$3:F$457)</f>
        <v>0.49386674810403625</v>
      </c>
      <c r="K33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0.34592816450370129</v>
      </c>
      <c r="L335" s="5">
        <f>AVERAGEIF($B$3:$B$457,B335,$K$3:$K$457)</f>
        <v>0.38196919798885892</v>
      </c>
    </row>
    <row r="336" spans="1:12" ht="30" x14ac:dyDescent="0.25">
      <c r="A336" s="10" t="s">
        <v>120</v>
      </c>
      <c r="B336" s="14" t="s">
        <v>477</v>
      </c>
      <c r="C336" s="8">
        <v>70</v>
      </c>
      <c r="D336" s="3">
        <v>55870</v>
      </c>
      <c r="E336" s="3">
        <v>96880</v>
      </c>
      <c r="F336" s="9">
        <v>157280</v>
      </c>
      <c r="G336" s="2">
        <f>C336/MAX(C$3:C$457)</f>
        <v>4.0000000000000001E-3</v>
      </c>
      <c r="H336" s="2">
        <f>D336/MAX(D$3:D$457)</f>
        <v>0.67329476982405401</v>
      </c>
      <c r="I336" s="2">
        <f>E336/MAX(E$3:E$457)</f>
        <v>0.7762820512820513</v>
      </c>
      <c r="J336" s="2">
        <f>F336/MAX(F$3:F$457)</f>
        <v>0.80052934290222422</v>
      </c>
      <c r="K33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0.45798296145557443</v>
      </c>
      <c r="L336" s="5">
        <f>AVERAGEIF($B$3:$B$457,B336,$K$3:$K$457)</f>
        <v>0.38196919798885892</v>
      </c>
    </row>
    <row r="337" spans="1:12" x14ac:dyDescent="0.25">
      <c r="A337" s="10" t="s">
        <v>200</v>
      </c>
      <c r="B337" s="14" t="s">
        <v>477</v>
      </c>
      <c r="C337" s="8">
        <v>680</v>
      </c>
      <c r="D337" s="3">
        <v>52390</v>
      </c>
      <c r="E337" s="3">
        <v>83100</v>
      </c>
      <c r="F337" s="9">
        <v>124080</v>
      </c>
      <c r="G337" s="2">
        <f>C337/MAX(C$3:C$457)</f>
        <v>3.8857142857142854E-2</v>
      </c>
      <c r="H337" s="2">
        <f>D337/MAX(D$3:D$457)</f>
        <v>0.63135695348276688</v>
      </c>
      <c r="I337" s="2">
        <f>E337/MAX(E$3:E$457)</f>
        <v>0.66586538461538458</v>
      </c>
      <c r="J337" s="2">
        <f>F337/MAX(F$3:F$457)</f>
        <v>0.6315468010383265</v>
      </c>
      <c r="K33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0.40130617734793073</v>
      </c>
      <c r="L337" s="5">
        <f>AVERAGEIF($B$3:$B$457,B337,$K$3:$K$457)</f>
        <v>0.38196919798885892</v>
      </c>
    </row>
    <row r="338" spans="1:12" x14ac:dyDescent="0.25">
      <c r="A338" s="10" t="s">
        <v>44</v>
      </c>
      <c r="B338" s="14" t="s">
        <v>477</v>
      </c>
      <c r="C338" s="8">
        <v>510</v>
      </c>
      <c r="D338" s="3">
        <v>50810</v>
      </c>
      <c r="E338" s="3">
        <v>79090</v>
      </c>
      <c r="F338" s="9">
        <v>104170</v>
      </c>
      <c r="G338" s="2">
        <f>C338/MAX(C$3:C$457)</f>
        <v>2.9142857142857144E-2</v>
      </c>
      <c r="H338" s="2">
        <f>D338/MAX(D$3:D$457)</f>
        <v>0.6123162207760906</v>
      </c>
      <c r="I338" s="2">
        <f>E338/MAX(E$3:E$457)</f>
        <v>0.63373397435897438</v>
      </c>
      <c r="J338" s="2">
        <f>F338/MAX(F$3:F$457)</f>
        <v>0.53020817427597089</v>
      </c>
      <c r="K33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0.36280341441434405</v>
      </c>
      <c r="L338" s="5">
        <f>AVERAGEIF($B$3:$B$457,B338,$K$3:$K$457)</f>
        <v>0.38196919798885892</v>
      </c>
    </row>
    <row r="339" spans="1:12" x14ac:dyDescent="0.25">
      <c r="A339" s="10" t="s">
        <v>125</v>
      </c>
      <c r="B339" s="14" t="s">
        <v>477</v>
      </c>
      <c r="C339" s="8">
        <v>380</v>
      </c>
      <c r="D339" s="3">
        <v>47670</v>
      </c>
      <c r="E339" s="3">
        <v>77590</v>
      </c>
      <c r="F339" s="9">
        <v>118580</v>
      </c>
      <c r="G339" s="2">
        <f>C339/MAX(C$3:C$457)</f>
        <v>2.1714285714285714E-2</v>
      </c>
      <c r="H339" s="2">
        <f>D339/MAX(D$3:D$457)</f>
        <v>0.57447577729573396</v>
      </c>
      <c r="I339" s="2">
        <f>E339/MAX(E$3:E$457)</f>
        <v>0.62171474358974355</v>
      </c>
      <c r="J339" s="2">
        <f>F339/MAX(F$3:F$457)</f>
        <v>0.6035527052476205</v>
      </c>
      <c r="K33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0.37008820590992819</v>
      </c>
      <c r="L339" s="5">
        <f>AVERAGEIF($B$3:$B$457,B339,$K$3:$K$457)</f>
        <v>0.38196919798885892</v>
      </c>
    </row>
    <row r="340" spans="1:12" x14ac:dyDescent="0.25">
      <c r="A340" s="10" t="s">
        <v>295</v>
      </c>
      <c r="B340" s="14" t="s">
        <v>477</v>
      </c>
      <c r="C340" s="8">
        <v>120</v>
      </c>
      <c r="D340" s="3">
        <v>57050</v>
      </c>
      <c r="E340" s="3">
        <v>81960</v>
      </c>
      <c r="F340" s="9">
        <v>102420</v>
      </c>
      <c r="G340" s="2">
        <f>C340/MAX(C$3:C$457)</f>
        <v>6.8571428571428568E-3</v>
      </c>
      <c r="H340" s="2">
        <f>D340/MAX(D$3:D$457)</f>
        <v>0.68751506387081229</v>
      </c>
      <c r="I340" s="2">
        <f>E340/MAX(E$3:E$457)</f>
        <v>0.65673076923076923</v>
      </c>
      <c r="J340" s="2">
        <f>F340/MAX(F$3:F$457)</f>
        <v>0.52130096197892806</v>
      </c>
      <c r="K34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0.36754151106436483</v>
      </c>
      <c r="L340" s="5">
        <f>AVERAGEIF($B$3:$B$457,B340,$K$3:$K$457)</f>
        <v>0.38196919798885892</v>
      </c>
    </row>
    <row r="341" spans="1:12" x14ac:dyDescent="0.25">
      <c r="A341" s="10" t="s">
        <v>75</v>
      </c>
      <c r="B341" s="14" t="s">
        <v>477</v>
      </c>
      <c r="C341" s="8">
        <v>180</v>
      </c>
      <c r="D341" s="3">
        <v>54990</v>
      </c>
      <c r="E341" s="3">
        <v>78060</v>
      </c>
      <c r="F341" s="9">
        <v>104890</v>
      </c>
      <c r="G341" s="2">
        <f>C341/MAX(C$3:C$457)</f>
        <v>1.0285714285714285E-2</v>
      </c>
      <c r="H341" s="2">
        <f>D341/MAX(D$3:D$457)</f>
        <v>0.66268980477223427</v>
      </c>
      <c r="I341" s="2">
        <f>E341/MAX(E$3:E$457)</f>
        <v>0.62548076923076923</v>
      </c>
      <c r="J341" s="2">
        <f>F341/MAX(F$3:F$457)</f>
        <v>0.53387285590675426</v>
      </c>
      <c r="K34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0.36208212425296327</v>
      </c>
      <c r="L341" s="5">
        <f>AVERAGEIF($B$3:$B$457,B341,$K$3:$K$457)</f>
        <v>0.38196919798885892</v>
      </c>
    </row>
    <row r="342" spans="1:12" ht="30" x14ac:dyDescent="0.25">
      <c r="A342" s="10" t="s">
        <v>58</v>
      </c>
      <c r="B342" s="14" t="s">
        <v>477</v>
      </c>
      <c r="C342" s="8">
        <v>640</v>
      </c>
      <c r="D342" s="3">
        <v>53980</v>
      </c>
      <c r="E342" s="3">
        <v>73130</v>
      </c>
      <c r="F342" s="9">
        <v>97200</v>
      </c>
      <c r="G342" s="2">
        <f>C342/MAX(C$3:C$457)</f>
        <v>3.6571428571428574E-2</v>
      </c>
      <c r="H342" s="2">
        <f>D342/MAX(D$3:D$457)</f>
        <v>0.65051819715594117</v>
      </c>
      <c r="I342" s="2">
        <f>E342/MAX(E$3:E$457)</f>
        <v>0.58597756410256407</v>
      </c>
      <c r="J342" s="2">
        <f>F342/MAX(F$3:F$457)</f>
        <v>0.49473202015574896</v>
      </c>
      <c r="K34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0.35308481886141269</v>
      </c>
      <c r="L342" s="5">
        <f>AVERAGEIF($B$3:$B$457,B342,$K$3:$K$457)</f>
        <v>0.38196919798885892</v>
      </c>
    </row>
    <row r="343" spans="1:12" ht="30" x14ac:dyDescent="0.25">
      <c r="A343" s="10" t="s">
        <v>361</v>
      </c>
      <c r="B343" s="14" t="s">
        <v>470</v>
      </c>
      <c r="C343" s="8">
        <v>320</v>
      </c>
      <c r="D343" s="3">
        <v>54060</v>
      </c>
      <c r="E343" s="3">
        <v>77480</v>
      </c>
      <c r="F343" s="9">
        <v>110490</v>
      </c>
      <c r="G343" s="2">
        <f>C343/MAX(C$3:C$457)</f>
        <v>1.8285714285714287E-2</v>
      </c>
      <c r="H343" s="2">
        <f>D343/MAX(D$3:D$457)</f>
        <v>0.65148228488792481</v>
      </c>
      <c r="I343" s="2">
        <f>E343/MAX(E$3:E$457)</f>
        <v>0.62083333333333335</v>
      </c>
      <c r="J343" s="2">
        <f>F343/MAX(F$3:F$457)</f>
        <v>0.56237593525729124</v>
      </c>
      <c r="K34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0.36979727892846392</v>
      </c>
      <c r="L343" s="5">
        <f>AVERAGEIF($B$3:$B$457,B343,$K$3:$K$457)</f>
        <v>0.38004369419515799</v>
      </c>
    </row>
    <row r="344" spans="1:12" ht="30" x14ac:dyDescent="0.25">
      <c r="A344" s="10" t="s">
        <v>20</v>
      </c>
      <c r="B344" s="14" t="s">
        <v>470</v>
      </c>
      <c r="C344" s="8">
        <v>3660</v>
      </c>
      <c r="D344" s="3">
        <v>52790</v>
      </c>
      <c r="E344" s="3">
        <v>84560</v>
      </c>
      <c r="F344" s="9">
        <v>125250</v>
      </c>
      <c r="G344" s="2">
        <f>C344/MAX(C$3:C$457)</f>
        <v>0.20914285714285713</v>
      </c>
      <c r="H344" s="2">
        <f>D344/MAX(D$3:D$457)</f>
        <v>0.63617739214268498</v>
      </c>
      <c r="I344" s="2">
        <f>E344/MAX(E$3:E$457)</f>
        <v>0.6775641025641026</v>
      </c>
      <c r="J344" s="2">
        <f>F344/MAX(F$3:F$457)</f>
        <v>0.63750190868834933</v>
      </c>
      <c r="K34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0.4739720493634535</v>
      </c>
      <c r="L344" s="5">
        <f>AVERAGEIF($B$3:$B$457,B344,$K$3:$K$457)</f>
        <v>0.38004369419515799</v>
      </c>
    </row>
    <row r="345" spans="1:12" x14ac:dyDescent="0.25">
      <c r="A345" s="10" t="s">
        <v>70</v>
      </c>
      <c r="B345" s="14" t="s">
        <v>470</v>
      </c>
      <c r="C345" s="8">
        <v>560</v>
      </c>
      <c r="D345" s="3">
        <v>54760</v>
      </c>
      <c r="E345" s="3">
        <v>98010</v>
      </c>
      <c r="F345" s="9">
        <v>145770</v>
      </c>
      <c r="G345" s="2">
        <f>C345/MAX(C$3:C$457)</f>
        <v>3.2000000000000001E-2</v>
      </c>
      <c r="H345" s="2">
        <f>D345/MAX(D$3:D$457)</f>
        <v>0.65991805254278135</v>
      </c>
      <c r="I345" s="2">
        <f>E345/MAX(E$3:E$457)</f>
        <v>0.7853365384615385</v>
      </c>
      <c r="J345" s="2">
        <f>F345/MAX(F$3:F$457)</f>
        <v>0.74194533516567418</v>
      </c>
      <c r="K34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0.45434134936514348</v>
      </c>
      <c r="L345" s="5">
        <f>AVERAGEIF($B$3:$B$457,B345,$K$3:$K$457)</f>
        <v>0.38004369419515799</v>
      </c>
    </row>
    <row r="346" spans="1:12" x14ac:dyDescent="0.25">
      <c r="A346" s="10" t="s">
        <v>345</v>
      </c>
      <c r="B346" s="14" t="s">
        <v>470</v>
      </c>
      <c r="C346" s="8">
        <v>560</v>
      </c>
      <c r="D346" s="3">
        <v>59130</v>
      </c>
      <c r="E346" s="3">
        <v>90130</v>
      </c>
      <c r="F346" s="9">
        <v>129230</v>
      </c>
      <c r="G346" s="2">
        <f>C346/MAX(C$3:C$457)</f>
        <v>3.2000000000000001E-2</v>
      </c>
      <c r="H346" s="2">
        <f>D346/MAX(D$3:D$457)</f>
        <v>0.71258134490238612</v>
      </c>
      <c r="I346" s="2">
        <f>E346/MAX(E$3:E$457)</f>
        <v>0.72219551282051286</v>
      </c>
      <c r="J346" s="2">
        <f>F346/MAX(F$3:F$457)</f>
        <v>0.65775945436962391</v>
      </c>
      <c r="K34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0.42856616789186647</v>
      </c>
      <c r="L346" s="5">
        <f>AVERAGEIF($B$3:$B$457,B346,$K$3:$K$457)</f>
        <v>0.38004369419515799</v>
      </c>
    </row>
    <row r="347" spans="1:12" x14ac:dyDescent="0.25">
      <c r="A347" s="10" t="s">
        <v>141</v>
      </c>
      <c r="B347" s="14" t="s">
        <v>470</v>
      </c>
      <c r="C347" s="8">
        <v>80</v>
      </c>
      <c r="D347" s="3">
        <v>56770</v>
      </c>
      <c r="E347" s="3">
        <v>86700</v>
      </c>
      <c r="F347" s="9">
        <v>125920</v>
      </c>
      <c r="G347" s="2">
        <f>C347/MAX(C$3:C$457)</f>
        <v>4.5714285714285718E-3</v>
      </c>
      <c r="H347" s="2">
        <f>D347/MAX(D$3:D$457)</f>
        <v>0.68414075680886965</v>
      </c>
      <c r="I347" s="2">
        <f>E347/MAX(E$3:E$457)</f>
        <v>0.69471153846153844</v>
      </c>
      <c r="J347" s="2">
        <f>F347/MAX(F$3:F$457)</f>
        <v>0.64091209853921716</v>
      </c>
      <c r="K34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0.40362001727701385</v>
      </c>
      <c r="L347" s="5">
        <f>AVERAGEIF($B$3:$B$457,B347,$K$3:$K$457)</f>
        <v>0.38004369419515799</v>
      </c>
    </row>
    <row r="348" spans="1:12" x14ac:dyDescent="0.25">
      <c r="A348" s="10" t="s">
        <v>215</v>
      </c>
      <c r="B348" s="14" t="s">
        <v>470</v>
      </c>
      <c r="C348" s="8">
        <v>70</v>
      </c>
      <c r="D348" s="3">
        <v>57390</v>
      </c>
      <c r="E348" s="3">
        <v>86240</v>
      </c>
      <c r="F348" s="9">
        <v>124800</v>
      </c>
      <c r="G348" s="2">
        <f>C348/MAX(C$3:C$457)</f>
        <v>4.0000000000000001E-3</v>
      </c>
      <c r="H348" s="2">
        <f>D348/MAX(D$3:D$457)</f>
        <v>0.69161243673174255</v>
      </c>
      <c r="I348" s="2">
        <f>E348/MAX(E$3:E$457)</f>
        <v>0.69102564102564101</v>
      </c>
      <c r="J348" s="2">
        <f>F348/MAX(F$3:F$457)</f>
        <v>0.63521148266910976</v>
      </c>
      <c r="K34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0.40234986438216702</v>
      </c>
      <c r="L348" s="5">
        <f>AVERAGEIF($B$3:$B$457,B348,$K$3:$K$457)</f>
        <v>0.38004369419515799</v>
      </c>
    </row>
    <row r="349" spans="1:12" x14ac:dyDescent="0.25">
      <c r="A349" s="10" t="s">
        <v>6</v>
      </c>
      <c r="B349" s="14" t="s">
        <v>470</v>
      </c>
      <c r="C349" s="8">
        <v>90</v>
      </c>
      <c r="D349" s="3">
        <v>63300</v>
      </c>
      <c r="E349" s="3">
        <v>82330</v>
      </c>
      <c r="F349" s="9">
        <v>111350</v>
      </c>
      <c r="G349" s="2">
        <f>C349/MAX(C$3:C$457)</f>
        <v>5.1428571428571426E-3</v>
      </c>
      <c r="H349" s="2">
        <f>D349/MAX(D$3:D$457)</f>
        <v>0.76283441793203177</v>
      </c>
      <c r="I349" s="2">
        <f>E349/MAX(E$3:E$457)</f>
        <v>0.65969551282051286</v>
      </c>
      <c r="J349" s="2">
        <f>F349/MAX(F$3:F$457)</f>
        <v>0.56675319387183798</v>
      </c>
      <c r="K34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0.39010970657900967</v>
      </c>
      <c r="L349" s="5">
        <f>AVERAGEIF($B$3:$B$457,B349,$K$3:$K$457)</f>
        <v>0.38004369419515799</v>
      </c>
    </row>
    <row r="350" spans="1:12" ht="30" x14ac:dyDescent="0.25">
      <c r="A350" s="10" t="s">
        <v>255</v>
      </c>
      <c r="B350" s="14" t="s">
        <v>470</v>
      </c>
      <c r="C350" s="8">
        <v>260</v>
      </c>
      <c r="D350" s="3">
        <v>42010</v>
      </c>
      <c r="E350" s="3">
        <v>77340</v>
      </c>
      <c r="F350" s="9">
        <v>118940</v>
      </c>
      <c r="G350" s="2">
        <f>C350/MAX(C$3:C$457)</f>
        <v>1.4857142857142857E-2</v>
      </c>
      <c r="H350" s="2">
        <f>D350/MAX(D$3:D$457)</f>
        <v>0.50626657025789346</v>
      </c>
      <c r="I350" s="2">
        <f>E350/MAX(E$3:E$457)</f>
        <v>0.61971153846153848</v>
      </c>
      <c r="J350" s="2">
        <f>F350/MAX(F$3:F$457)</f>
        <v>0.60538504606301213</v>
      </c>
      <c r="K35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0.35717141188960189</v>
      </c>
      <c r="L350" s="5">
        <f>AVERAGEIF($B$3:$B$457,B350,$K$3:$K$457)</f>
        <v>0.38004369419515799</v>
      </c>
    </row>
    <row r="351" spans="1:12" ht="30" x14ac:dyDescent="0.25">
      <c r="A351" s="10" t="s">
        <v>226</v>
      </c>
      <c r="B351" s="14" t="s">
        <v>470</v>
      </c>
      <c r="C351" s="8">
        <v>220</v>
      </c>
      <c r="D351" s="3">
        <v>44970</v>
      </c>
      <c r="E351" s="3">
        <v>75340</v>
      </c>
      <c r="F351" s="9">
        <v>111770</v>
      </c>
      <c r="G351" s="2">
        <f>C351/MAX(C$3:C$457)</f>
        <v>1.2571428571428572E-2</v>
      </c>
      <c r="H351" s="2">
        <f>D351/MAX(D$3:D$457)</f>
        <v>0.54193781634128702</v>
      </c>
      <c r="I351" s="2">
        <f>E351/MAX(E$3:E$457)</f>
        <v>0.6036858974358974</v>
      </c>
      <c r="J351" s="2">
        <f>F351/MAX(F$3:F$457)</f>
        <v>0.5688909248231282</v>
      </c>
      <c r="K35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0.34927915457272601</v>
      </c>
      <c r="L351" s="5">
        <f>AVERAGEIF($B$3:$B$457,B351,$K$3:$K$457)</f>
        <v>0.38004369419515799</v>
      </c>
    </row>
    <row r="352" spans="1:12" x14ac:dyDescent="0.25">
      <c r="A352" s="10" t="s">
        <v>19</v>
      </c>
      <c r="B352" s="14" t="s">
        <v>470</v>
      </c>
      <c r="C352" s="8">
        <v>50</v>
      </c>
      <c r="D352" s="3">
        <v>52050</v>
      </c>
      <c r="E352" s="3">
        <v>73120</v>
      </c>
      <c r="F352" s="9">
        <v>110030</v>
      </c>
      <c r="G352" s="2">
        <f>C352/MAX(C$3:C$457)</f>
        <v>2.8571428571428571E-3</v>
      </c>
      <c r="H352" s="2">
        <f>D352/MAX(D$3:D$457)</f>
        <v>0.62725958062183662</v>
      </c>
      <c r="I352" s="2">
        <f>E352/MAX(E$3:E$457)</f>
        <v>0.58589743589743593</v>
      </c>
      <c r="J352" s="2">
        <f>F352/MAX(F$3:F$457)</f>
        <v>0.56003461088206852</v>
      </c>
      <c r="K35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0.35241993413613693</v>
      </c>
      <c r="L352" s="5">
        <f>AVERAGEIF($B$3:$B$457,B352,$K$3:$K$457)</f>
        <v>0.38004369419515799</v>
      </c>
    </row>
    <row r="353" spans="1:12" x14ac:dyDescent="0.25">
      <c r="A353" s="10" t="s">
        <v>48</v>
      </c>
      <c r="B353" s="14" t="s">
        <v>470</v>
      </c>
      <c r="C353" s="8">
        <v>40</v>
      </c>
      <c r="D353" s="3">
        <v>51730</v>
      </c>
      <c r="E353" s="3">
        <v>76780</v>
      </c>
      <c r="F353" s="9">
        <v>100990</v>
      </c>
      <c r="G353" s="2">
        <f>C353/MAX(C$3:C$457)</f>
        <v>2.2857142857142859E-3</v>
      </c>
      <c r="H353" s="2">
        <f>D353/MAX(D$3:D$457)</f>
        <v>0.62340322969390216</v>
      </c>
      <c r="I353" s="2">
        <f>E353/MAX(E$3:E$457)</f>
        <v>0.61522435897435901</v>
      </c>
      <c r="J353" s="2">
        <f>F353/MAX(F$3:F$457)</f>
        <v>0.51402249707334458</v>
      </c>
      <c r="K35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0.34597526623157898</v>
      </c>
      <c r="L353" s="5">
        <f>AVERAGEIF($B$3:$B$457,B353,$K$3:$K$457)</f>
        <v>0.38004369419515799</v>
      </c>
    </row>
    <row r="354" spans="1:12" x14ac:dyDescent="0.25">
      <c r="A354" s="10" t="s">
        <v>328</v>
      </c>
      <c r="B354" s="14" t="s">
        <v>470</v>
      </c>
      <c r="C354" s="8">
        <v>60</v>
      </c>
      <c r="D354" s="3">
        <v>52340</v>
      </c>
      <c r="E354" s="3">
        <v>73390</v>
      </c>
      <c r="F354" s="9">
        <v>101950</v>
      </c>
      <c r="G354" s="2">
        <f>C354/MAX(C$3:C$457)</f>
        <v>3.4285714285714284E-3</v>
      </c>
      <c r="H354" s="2">
        <f>D354/MAX(D$3:D$457)</f>
        <v>0.63075439865027716</v>
      </c>
      <c r="I354" s="2">
        <f>E354/MAX(E$3:E$457)</f>
        <v>0.5880608974358974</v>
      </c>
      <c r="J354" s="2">
        <f>F354/MAX(F$3:F$457)</f>
        <v>0.51890873924772229</v>
      </c>
      <c r="K35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0.34332395266808019</v>
      </c>
      <c r="L354" s="5">
        <f>AVERAGEIF($B$3:$B$457,B354,$K$3:$K$457)</f>
        <v>0.38004369419515799</v>
      </c>
    </row>
    <row r="355" spans="1:12" x14ac:dyDescent="0.25">
      <c r="A355" s="10" t="s">
        <v>419</v>
      </c>
      <c r="B355" s="14" t="s">
        <v>470</v>
      </c>
      <c r="C355" s="8">
        <v>50</v>
      </c>
      <c r="D355" s="3">
        <v>53160</v>
      </c>
      <c r="E355" s="3">
        <v>75080</v>
      </c>
      <c r="F355" s="9">
        <v>99520</v>
      </c>
      <c r="G355" s="2">
        <f>C355/MAX(C$3:C$457)</f>
        <v>2.8571428571428571E-3</v>
      </c>
      <c r="H355" s="2">
        <f>D355/MAX(D$3:D$457)</f>
        <v>0.64063629790310916</v>
      </c>
      <c r="I355" s="2">
        <f>E355/MAX(E$3:E$457)</f>
        <v>0.60160256410256407</v>
      </c>
      <c r="J355" s="2">
        <f>F355/MAX(F$3:F$457)</f>
        <v>0.50654043874382859</v>
      </c>
      <c r="K35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0.34419392433479346</v>
      </c>
      <c r="L355" s="5">
        <f>AVERAGEIF($B$3:$B$457,B355,$K$3:$K$457)</f>
        <v>0.38004369419515799</v>
      </c>
    </row>
    <row r="356" spans="1:12" x14ac:dyDescent="0.25">
      <c r="A356" s="10" t="s">
        <v>90</v>
      </c>
      <c r="B356" s="14" t="s">
        <v>470</v>
      </c>
      <c r="C356" s="8">
        <v>210</v>
      </c>
      <c r="D356" s="3">
        <v>35200</v>
      </c>
      <c r="E356" s="3">
        <v>65230</v>
      </c>
      <c r="F356" s="9">
        <v>104150</v>
      </c>
      <c r="G356" s="2">
        <f>C356/MAX(C$3:C$457)</f>
        <v>1.2E-2</v>
      </c>
      <c r="H356" s="2">
        <f>D356/MAX(D$3:D$457)</f>
        <v>0.42419860207278864</v>
      </c>
      <c r="I356" s="2">
        <f>E356/MAX(E$3:E$457)</f>
        <v>0.52267628205128203</v>
      </c>
      <c r="J356" s="2">
        <f>F356/MAX(F$3:F$457)</f>
        <v>0.53010637756400469</v>
      </c>
      <c r="K35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0.30549164111217586</v>
      </c>
      <c r="L356" s="5">
        <f>AVERAGEIF($B$3:$B$457,B356,$K$3:$K$457)</f>
        <v>0.38004369419515799</v>
      </c>
    </row>
    <row r="357" spans="1:12" ht="30" x14ac:dyDescent="0.25">
      <c r="A357" s="10" t="s">
        <v>368</v>
      </c>
      <c r="B357" s="14" t="s">
        <v>476</v>
      </c>
      <c r="C357" s="8">
        <v>460</v>
      </c>
      <c r="D357" s="3">
        <v>43550</v>
      </c>
      <c r="E357" s="3">
        <v>73050</v>
      </c>
      <c r="F357" s="9">
        <v>104190</v>
      </c>
      <c r="G357" s="2">
        <f>C357/MAX(C$3:C$457)</f>
        <v>2.6285714285714287E-2</v>
      </c>
      <c r="H357" s="2">
        <f>D357/MAX(D$3:D$457)</f>
        <v>0.52482525909857802</v>
      </c>
      <c r="I357" s="2">
        <f>E357/MAX(E$3:E$457)</f>
        <v>0.58533653846153844</v>
      </c>
      <c r="J357" s="2">
        <f>F357/MAX(F$3:F$457)</f>
        <v>0.53030997098793708</v>
      </c>
      <c r="K35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0.33888287501836439</v>
      </c>
      <c r="L357" s="5">
        <f>AVERAGEIF($B$3:$B$457,B357,$K$3:$K$457)</f>
        <v>0.37425808259241206</v>
      </c>
    </row>
    <row r="358" spans="1:12" ht="30" x14ac:dyDescent="0.25">
      <c r="A358" s="10" t="s">
        <v>381</v>
      </c>
      <c r="B358" s="14" t="s">
        <v>476</v>
      </c>
      <c r="C358" s="8">
        <v>30</v>
      </c>
      <c r="D358" s="3">
        <v>50580</v>
      </c>
      <c r="E358" s="3">
        <v>75900</v>
      </c>
      <c r="F358" s="9">
        <v>104650</v>
      </c>
      <c r="G358" s="2">
        <f>C358/MAX(C$3:C$457)</f>
        <v>1.7142857142857142E-3</v>
      </c>
      <c r="H358" s="2">
        <f>D358/MAX(D$3:D$457)</f>
        <v>0.6095444685466378</v>
      </c>
      <c r="I358" s="2">
        <f>E358/MAX(E$3:E$457)</f>
        <v>0.60817307692307687</v>
      </c>
      <c r="J358" s="2">
        <f>F358/MAX(F$3:F$457)</f>
        <v>0.5326512953631598</v>
      </c>
      <c r="K35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0.34691482379311533</v>
      </c>
      <c r="L358" s="5">
        <f>AVERAGEIF($B$3:$B$457,B358,$K$3:$K$457)</f>
        <v>0.37425808259241206</v>
      </c>
    </row>
    <row r="359" spans="1:12" x14ac:dyDescent="0.25">
      <c r="A359" s="10" t="s">
        <v>449</v>
      </c>
      <c r="B359" s="14" t="s">
        <v>476</v>
      </c>
      <c r="C359" s="8">
        <v>880</v>
      </c>
      <c r="D359" s="3">
        <v>59450</v>
      </c>
      <c r="E359" s="3">
        <v>88130</v>
      </c>
      <c r="F359" s="9">
        <v>122390</v>
      </c>
      <c r="G359" s="2">
        <f>C359/MAX(C$3:C$457)</f>
        <v>5.0285714285714288E-2</v>
      </c>
      <c r="H359" s="2">
        <f>D359/MAX(D$3:D$457)</f>
        <v>0.71643769583032058</v>
      </c>
      <c r="I359" s="2">
        <f>E359/MAX(E$3:E$457)</f>
        <v>0.70616987179487178</v>
      </c>
      <c r="J359" s="2">
        <f>F359/MAX(F$3:F$457)</f>
        <v>0.62294497887718225</v>
      </c>
      <c r="K35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0.4245501591671037</v>
      </c>
      <c r="L359" s="5">
        <f>AVERAGEIF($B$3:$B$457,B359,$K$3:$K$457)</f>
        <v>0.37425808259241206</v>
      </c>
    </row>
    <row r="360" spans="1:12" x14ac:dyDescent="0.25">
      <c r="A360" s="10" t="s">
        <v>180</v>
      </c>
      <c r="B360" s="14" t="s">
        <v>476</v>
      </c>
      <c r="C360" s="8">
        <v>1540</v>
      </c>
      <c r="D360" s="3">
        <v>56250</v>
      </c>
      <c r="E360" s="3">
        <v>84450</v>
      </c>
      <c r="F360" s="9">
        <v>121170</v>
      </c>
      <c r="G360" s="2">
        <f>C360/MAX(C$3:C$457)</f>
        <v>8.7999999999999995E-2</v>
      </c>
      <c r="H360" s="2">
        <f>D360/MAX(D$3:D$457)</f>
        <v>0.67787418655097609</v>
      </c>
      <c r="I360" s="2">
        <f>E360/MAX(E$3:E$457)</f>
        <v>0.67668269230769229</v>
      </c>
      <c r="J360" s="2">
        <f>F360/MAX(F$3:F$457)</f>
        <v>0.61673537944724388</v>
      </c>
      <c r="K36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0.42640151130599585</v>
      </c>
      <c r="L360" s="5">
        <f>AVERAGEIF($B$3:$B$457,B360,$K$3:$K$457)</f>
        <v>0.37425808259241206</v>
      </c>
    </row>
    <row r="361" spans="1:12" x14ac:dyDescent="0.25">
      <c r="A361" s="10" t="s">
        <v>397</v>
      </c>
      <c r="B361" s="14" t="s">
        <v>476</v>
      </c>
      <c r="C361" s="8">
        <v>110</v>
      </c>
      <c r="D361" s="3">
        <v>50430</v>
      </c>
      <c r="E361" s="3">
        <v>77840</v>
      </c>
      <c r="F361" s="9">
        <v>119060</v>
      </c>
      <c r="G361" s="2">
        <f>C361/MAX(C$3:C$457)</f>
        <v>6.285714285714286E-3</v>
      </c>
      <c r="H361" s="2">
        <f>D361/MAX(D$3:D$457)</f>
        <v>0.60773680404916852</v>
      </c>
      <c r="I361" s="2">
        <f>E361/MAX(E$3:E$457)</f>
        <v>0.62371794871794872</v>
      </c>
      <c r="J361" s="2">
        <f>F361/MAX(F$3:F$457)</f>
        <v>0.60599582633480942</v>
      </c>
      <c r="K36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0.36991735264895309</v>
      </c>
      <c r="L361" s="5">
        <f>AVERAGEIF($B$3:$B$457,B361,$K$3:$K$457)</f>
        <v>0.37425808259241206</v>
      </c>
    </row>
    <row r="362" spans="1:12" x14ac:dyDescent="0.25">
      <c r="A362" s="10" t="s">
        <v>194</v>
      </c>
      <c r="B362" s="14" t="s">
        <v>476</v>
      </c>
      <c r="C362" s="8">
        <v>50</v>
      </c>
      <c r="D362" s="3">
        <v>59010</v>
      </c>
      <c r="E362" s="3">
        <v>80990</v>
      </c>
      <c r="F362" s="9">
        <v>105670</v>
      </c>
      <c r="G362" s="2">
        <f>C362/MAX(C$3:C$457)</f>
        <v>2.8571428571428571E-3</v>
      </c>
      <c r="H362" s="2">
        <f>D362/MAX(D$3:D$457)</f>
        <v>0.71113521330441065</v>
      </c>
      <c r="I362" s="2">
        <f>E362/MAX(E$3:E$457)</f>
        <v>0.6489583333333333</v>
      </c>
      <c r="J362" s="2">
        <f>F362/MAX(F$3:F$457)</f>
        <v>0.53784292767343611</v>
      </c>
      <c r="K36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0.37206553772354445</v>
      </c>
      <c r="L362" s="5">
        <f>AVERAGEIF($B$3:$B$457,B362,$K$3:$K$457)</f>
        <v>0.37425808259241206</v>
      </c>
    </row>
    <row r="363" spans="1:12" ht="30" x14ac:dyDescent="0.25">
      <c r="A363" s="10" t="s">
        <v>264</v>
      </c>
      <c r="B363" s="14" t="s">
        <v>476</v>
      </c>
      <c r="C363" s="8">
        <v>150</v>
      </c>
      <c r="D363" s="3">
        <v>52140</v>
      </c>
      <c r="E363" s="3">
        <v>74930</v>
      </c>
      <c r="F363" s="9">
        <v>96910</v>
      </c>
      <c r="G363" s="2">
        <f>C363/MAX(C$3:C$457)</f>
        <v>8.5714285714285719E-3</v>
      </c>
      <c r="H363" s="2">
        <f>D363/MAX(D$3:D$457)</f>
        <v>0.62834417932031816</v>
      </c>
      <c r="I363" s="2">
        <f>E363/MAX(E$3:E$457)</f>
        <v>0.60040064102564106</v>
      </c>
      <c r="J363" s="2">
        <f>F363/MAX(F$3:F$457)</f>
        <v>0.49325596783223902</v>
      </c>
      <c r="K36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0.34107431848980713</v>
      </c>
      <c r="L363" s="5">
        <f>AVERAGEIF($B$3:$B$457,B363,$K$3:$K$457)</f>
        <v>0.37425808259241206</v>
      </c>
    </row>
    <row r="364" spans="1:12" ht="30" x14ac:dyDescent="0.25">
      <c r="A364" s="10" t="s">
        <v>374</v>
      </c>
      <c r="B364" s="14" t="s">
        <v>474</v>
      </c>
      <c r="C364" s="8">
        <v>970</v>
      </c>
      <c r="D364" s="3">
        <v>48580</v>
      </c>
      <c r="E364" s="3">
        <v>70830</v>
      </c>
      <c r="F364" s="9">
        <v>98110</v>
      </c>
      <c r="G364" s="2">
        <f>C364/MAX(C$3:C$457)</f>
        <v>5.5428571428571431E-2</v>
      </c>
      <c r="H364" s="2">
        <f>D364/MAX(D$3:D$457)</f>
        <v>0.58544227524704751</v>
      </c>
      <c r="I364" s="2">
        <f>E364/MAX(E$3:E$457)</f>
        <v>0.56754807692307696</v>
      </c>
      <c r="J364" s="2">
        <f>F364/MAX(F$3:F$457)</f>
        <v>0.49936377055021125</v>
      </c>
      <c r="K36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0.34833832788065389</v>
      </c>
      <c r="L364" s="5">
        <f>AVERAGEIF($B$3:$B$457,B364,$K$3:$K$457)</f>
        <v>0.36804723389802529</v>
      </c>
    </row>
    <row r="365" spans="1:12" x14ac:dyDescent="0.25">
      <c r="A365" s="10" t="s">
        <v>74</v>
      </c>
      <c r="B365" s="14" t="s">
        <v>474</v>
      </c>
      <c r="C365" s="8">
        <v>4220</v>
      </c>
      <c r="D365" s="3">
        <v>59980</v>
      </c>
      <c r="E365" s="3">
        <v>95090</v>
      </c>
      <c r="F365" s="9">
        <v>142150</v>
      </c>
      <c r="G365" s="2">
        <f>C365/MAX(C$3:C$457)</f>
        <v>0.24114285714285713</v>
      </c>
      <c r="H365" s="2">
        <f>D365/MAX(D$3:D$457)</f>
        <v>0.72282477705471193</v>
      </c>
      <c r="I365" s="2">
        <f>E365/MAX(E$3:E$457)</f>
        <v>0.76193910256410258</v>
      </c>
      <c r="J365" s="2">
        <f>F365/MAX(F$3:F$457)</f>
        <v>0.72352013029979134</v>
      </c>
      <c r="K36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0.53814871250311791</v>
      </c>
      <c r="L365" s="5">
        <f>AVERAGEIF($B$3:$B$457,B365,$K$3:$K$457)</f>
        <v>0.36804723389802529</v>
      </c>
    </row>
    <row r="366" spans="1:12" ht="30" x14ac:dyDescent="0.25">
      <c r="A366" s="10" t="s">
        <v>188</v>
      </c>
      <c r="B366" s="14" t="s">
        <v>474</v>
      </c>
      <c r="C366" s="8">
        <v>390</v>
      </c>
      <c r="D366" s="3">
        <v>52280</v>
      </c>
      <c r="E366" s="3">
        <v>87080</v>
      </c>
      <c r="F366" s="9">
        <v>124540</v>
      </c>
      <c r="G366" s="2">
        <f>C366/MAX(C$3:C$457)</f>
        <v>2.2285714285714287E-2</v>
      </c>
      <c r="H366" s="2">
        <f>D366/MAX(D$3:D$457)</f>
        <v>0.63003133285128943</v>
      </c>
      <c r="I366" s="2">
        <f>E366/MAX(E$3:E$457)</f>
        <v>0.69775641025641022</v>
      </c>
      <c r="J366" s="2">
        <f>F366/MAX(F$3:F$457)</f>
        <v>0.63388812541354911</v>
      </c>
      <c r="K36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0.40144229904664847</v>
      </c>
      <c r="L366" s="5">
        <f>AVERAGEIF($B$3:$B$457,B366,$K$3:$K$457)</f>
        <v>0.36804723389802529</v>
      </c>
    </row>
    <row r="367" spans="1:12" ht="30" x14ac:dyDescent="0.25">
      <c r="A367" s="10" t="s">
        <v>166</v>
      </c>
      <c r="B367" s="14" t="s">
        <v>474</v>
      </c>
      <c r="C367" s="8">
        <v>2000</v>
      </c>
      <c r="D367" s="3">
        <v>49620</v>
      </c>
      <c r="E367" s="3">
        <v>77610</v>
      </c>
      <c r="F367" s="9">
        <v>105280</v>
      </c>
      <c r="G367" s="2">
        <f>C367/MAX(C$3:C$457)</f>
        <v>0.11428571428571428</v>
      </c>
      <c r="H367" s="2">
        <f>D367/MAX(D$3:D$457)</f>
        <v>0.59797541576283442</v>
      </c>
      <c r="I367" s="2">
        <f>E367/MAX(E$3:E$457)</f>
        <v>0.62187499999999996</v>
      </c>
      <c r="J367" s="2">
        <f>F367/MAX(F$3:F$457)</f>
        <v>0.53585789179009513</v>
      </c>
      <c r="K36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0.39375007102623466</v>
      </c>
      <c r="L367" s="5">
        <f>AVERAGEIF($B$3:$B$457,B367,$K$3:$K$457)</f>
        <v>0.36804723389802529</v>
      </c>
    </row>
    <row r="368" spans="1:12" ht="30" x14ac:dyDescent="0.25">
      <c r="A368" s="10" t="s">
        <v>209</v>
      </c>
      <c r="B368" s="14" t="s">
        <v>474</v>
      </c>
      <c r="C368" s="8">
        <v>1360</v>
      </c>
      <c r="D368" s="3">
        <v>49950</v>
      </c>
      <c r="E368" s="3">
        <v>76960</v>
      </c>
      <c r="F368" s="9">
        <v>110860</v>
      </c>
      <c r="G368" s="2">
        <f>C368/MAX(C$3:C$457)</f>
        <v>7.7714285714285708E-2</v>
      </c>
      <c r="H368" s="2">
        <f>D368/MAX(D$3:D$457)</f>
        <v>0.60195227765726678</v>
      </c>
      <c r="I368" s="2">
        <f>E368/MAX(E$3:E$457)</f>
        <v>0.6166666666666667</v>
      </c>
      <c r="J368" s="2">
        <f>F368/MAX(F$3:F$457)</f>
        <v>0.56425917442866591</v>
      </c>
      <c r="K36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0.38577668287480416</v>
      </c>
      <c r="L368" s="5">
        <f>AVERAGEIF($B$3:$B$457,B368,$K$3:$K$457)</f>
        <v>0.36804723389802529</v>
      </c>
    </row>
    <row r="369" spans="1:12" x14ac:dyDescent="0.25">
      <c r="A369" s="10" t="s">
        <v>135</v>
      </c>
      <c r="B369" s="14" t="s">
        <v>474</v>
      </c>
      <c r="C369" s="8">
        <v>670</v>
      </c>
      <c r="D369" s="3">
        <v>49000</v>
      </c>
      <c r="E369" s="3">
        <v>76740</v>
      </c>
      <c r="F369" s="9">
        <v>105340</v>
      </c>
      <c r="G369" s="2">
        <f>C369/MAX(C$3:C$457)</f>
        <v>3.8285714285714284E-2</v>
      </c>
      <c r="H369" s="2">
        <f>D369/MAX(D$3:D$457)</f>
        <v>0.59050373583996141</v>
      </c>
      <c r="I369" s="2">
        <f>E369/MAX(E$3:E$457)</f>
        <v>0.61490384615384619</v>
      </c>
      <c r="J369" s="2">
        <f>F369/MAX(F$3:F$457)</f>
        <v>0.53616328192599383</v>
      </c>
      <c r="K36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0.36091143580254759</v>
      </c>
      <c r="L369" s="5">
        <f>AVERAGEIF($B$3:$B$457,B369,$K$3:$K$457)</f>
        <v>0.36804723389802529</v>
      </c>
    </row>
    <row r="370" spans="1:12" x14ac:dyDescent="0.25">
      <c r="A370" s="10" t="s">
        <v>225</v>
      </c>
      <c r="B370" s="14" t="s">
        <v>474</v>
      </c>
      <c r="C370" s="8">
        <v>110</v>
      </c>
      <c r="D370" s="3">
        <v>47110</v>
      </c>
      <c r="E370" s="3">
        <v>77730</v>
      </c>
      <c r="F370" s="9">
        <v>115980</v>
      </c>
      <c r="G370" s="2">
        <f>C370/MAX(C$3:C$457)</f>
        <v>6.285714285714286E-3</v>
      </c>
      <c r="H370" s="2">
        <f>D370/MAX(D$3:D$457)</f>
        <v>0.56772716317184868</v>
      </c>
      <c r="I370" s="2">
        <f>E370/MAX(E$3:E$457)</f>
        <v>0.62283653846153841</v>
      </c>
      <c r="J370" s="2">
        <f>F370/MAX(F$3:F$457)</f>
        <v>0.59031913269201408</v>
      </c>
      <c r="K37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0.35982045105537419</v>
      </c>
      <c r="L370" s="5">
        <f>AVERAGEIF($B$3:$B$457,B370,$K$3:$K$457)</f>
        <v>0.36804723389802529</v>
      </c>
    </row>
    <row r="371" spans="1:12" x14ac:dyDescent="0.25">
      <c r="A371" s="10" t="s">
        <v>39</v>
      </c>
      <c r="B371" s="14" t="s">
        <v>474</v>
      </c>
      <c r="C371" s="8">
        <v>440</v>
      </c>
      <c r="D371" s="3">
        <v>46800</v>
      </c>
      <c r="E371" s="3">
        <v>72570</v>
      </c>
      <c r="F371" s="9">
        <v>99230</v>
      </c>
      <c r="G371" s="2">
        <f>C371/MAX(C$3:C$457)</f>
        <v>2.5142857142857144E-2</v>
      </c>
      <c r="H371" s="2">
        <f>D371/MAX(D$3:D$457)</f>
        <v>0.56399132321041212</v>
      </c>
      <c r="I371" s="2">
        <f>E371/MAX(E$3:E$457)</f>
        <v>0.5814903846153846</v>
      </c>
      <c r="J371" s="2">
        <f>F371/MAX(F$3:F$457)</f>
        <v>0.50506438642031859</v>
      </c>
      <c r="K37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0.33722001486686126</v>
      </c>
      <c r="L371" s="5">
        <f>AVERAGEIF($B$3:$B$457,B371,$K$3:$K$457)</f>
        <v>0.36804723389802529</v>
      </c>
    </row>
    <row r="372" spans="1:12" x14ac:dyDescent="0.25">
      <c r="A372" s="10" t="s">
        <v>407</v>
      </c>
      <c r="B372" s="14" t="s">
        <v>474</v>
      </c>
      <c r="C372" s="8">
        <v>140</v>
      </c>
      <c r="D372" s="3">
        <v>48920</v>
      </c>
      <c r="E372" s="3">
        <v>74730</v>
      </c>
      <c r="F372" s="9">
        <v>106080</v>
      </c>
      <c r="G372" s="2">
        <f>C372/MAX(C$3:C$457)</f>
        <v>8.0000000000000002E-3</v>
      </c>
      <c r="H372" s="2">
        <f>D372/MAX(D$3:D$457)</f>
        <v>0.58953964810797788</v>
      </c>
      <c r="I372" s="2">
        <f>E372/MAX(E$3:E$457)</f>
        <v>0.59879807692307696</v>
      </c>
      <c r="J372" s="2">
        <f>F372/MAX(F$3:F$457)</f>
        <v>0.53992976026874329</v>
      </c>
      <c r="K37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0.34637300266799786</v>
      </c>
      <c r="L372" s="5">
        <f>AVERAGEIF($B$3:$B$457,B372,$K$3:$K$457)</f>
        <v>0.36804723389802529</v>
      </c>
    </row>
    <row r="373" spans="1:12" ht="30" x14ac:dyDescent="0.25">
      <c r="A373" s="10" t="s">
        <v>57</v>
      </c>
      <c r="B373" s="14" t="s">
        <v>474</v>
      </c>
      <c r="C373" s="8">
        <v>510</v>
      </c>
      <c r="D373" s="3">
        <v>44140</v>
      </c>
      <c r="E373" s="3">
        <v>71310</v>
      </c>
      <c r="F373" s="9">
        <v>104290</v>
      </c>
      <c r="G373" s="2">
        <f>C373/MAX(C$3:C$457)</f>
        <v>2.9142857142857144E-2</v>
      </c>
      <c r="H373" s="2">
        <f>D373/MAX(D$3:D$457)</f>
        <v>0.53193540612195711</v>
      </c>
      <c r="I373" s="2">
        <f>E373/MAX(E$3:E$457)</f>
        <v>0.57139423076923079</v>
      </c>
      <c r="J373" s="2">
        <f>F373/MAX(F$3:F$457)</f>
        <v>0.53081895454776806</v>
      </c>
      <c r="K37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0.33843103856622458</v>
      </c>
      <c r="L373" s="5">
        <f>AVERAGEIF($B$3:$B$457,B373,$K$3:$K$457)</f>
        <v>0.36804723389802529</v>
      </c>
    </row>
    <row r="374" spans="1:12" ht="30" x14ac:dyDescent="0.25">
      <c r="A374" s="10" t="s">
        <v>142</v>
      </c>
      <c r="B374" s="14" t="s">
        <v>474</v>
      </c>
      <c r="C374" s="8">
        <v>570</v>
      </c>
      <c r="D374" s="3">
        <v>43600</v>
      </c>
      <c r="E374" s="3">
        <v>73790</v>
      </c>
      <c r="F374" s="9">
        <v>103030</v>
      </c>
      <c r="G374" s="2">
        <f>C374/MAX(C$3:C$457)</f>
        <v>3.2571428571428571E-2</v>
      </c>
      <c r="H374" s="2">
        <f>D374/MAX(D$3:D$457)</f>
        <v>0.52542781393106774</v>
      </c>
      <c r="I374" s="2">
        <f>E374/MAX(E$3:E$457)</f>
        <v>0.59126602564102559</v>
      </c>
      <c r="J374" s="2">
        <f>F374/MAX(F$3:F$457)</f>
        <v>0.5244057616938973</v>
      </c>
      <c r="K37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0.34119738906991104</v>
      </c>
      <c r="L374" s="5">
        <f>AVERAGEIF($B$3:$B$457,B374,$K$3:$K$457)</f>
        <v>0.36804723389802529</v>
      </c>
    </row>
    <row r="375" spans="1:12" x14ac:dyDescent="0.25">
      <c r="A375" s="10" t="s">
        <v>121</v>
      </c>
      <c r="B375" s="14" t="s">
        <v>474</v>
      </c>
      <c r="C375" s="8">
        <v>530</v>
      </c>
      <c r="D375" s="3">
        <v>46920</v>
      </c>
      <c r="E375" s="3">
        <v>66300</v>
      </c>
      <c r="F375" s="9">
        <v>90240</v>
      </c>
      <c r="G375" s="2">
        <f>C375/MAX(C$3:C$457)</f>
        <v>3.0285714285714287E-2</v>
      </c>
      <c r="H375" s="2">
        <f>D375/MAX(D$3:D$457)</f>
        <v>0.56543745480838759</v>
      </c>
      <c r="I375" s="2">
        <f>E375/MAX(E$3:E$457)</f>
        <v>0.53125</v>
      </c>
      <c r="J375" s="2">
        <f>F375/MAX(F$3:F$457)</f>
        <v>0.45930676439151014</v>
      </c>
      <c r="K37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0.31800659503342138</v>
      </c>
      <c r="L375" s="5">
        <f>AVERAGEIF($B$3:$B$457,B375,$K$3:$K$457)</f>
        <v>0.36804723389802529</v>
      </c>
    </row>
    <row r="376" spans="1:12" x14ac:dyDescent="0.25">
      <c r="A376" s="10" t="s">
        <v>240</v>
      </c>
      <c r="B376" s="14" t="s">
        <v>474</v>
      </c>
      <c r="C376" s="8">
        <v>100</v>
      </c>
      <c r="D376" s="3">
        <v>47930</v>
      </c>
      <c r="E376" s="3">
        <v>67580</v>
      </c>
      <c r="F376" s="9">
        <v>92710</v>
      </c>
      <c r="G376" s="2">
        <f>C376/MAX(C$3:C$457)</f>
        <v>5.7142857142857143E-3</v>
      </c>
      <c r="H376" s="2">
        <f>D376/MAX(D$3:D$457)</f>
        <v>0.57760906242468069</v>
      </c>
      <c r="I376" s="2">
        <f>E376/MAX(E$3:E$457)</f>
        <v>0.54150641025641022</v>
      </c>
      <c r="J376" s="2">
        <f>F376/MAX(F$3:F$457)</f>
        <v>0.47187865831933629</v>
      </c>
      <c r="K37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0.31519802028053245</v>
      </c>
      <c r="L376" s="5">
        <f>AVERAGEIF($B$3:$B$457,B376,$K$3:$K$457)</f>
        <v>0.36804723389802529</v>
      </c>
    </row>
    <row r="377" spans="1:12" ht="30" x14ac:dyDescent="0.25">
      <c r="A377" s="10" t="s">
        <v>443</v>
      </c>
      <c r="B377" s="14" t="s">
        <v>502</v>
      </c>
      <c r="C377" s="8">
        <v>310</v>
      </c>
      <c r="D377" s="3">
        <v>41400</v>
      </c>
      <c r="E377" s="3">
        <v>81100</v>
      </c>
      <c r="F377" s="9">
        <v>113150</v>
      </c>
      <c r="G377" s="2">
        <f>C377/MAX(C$3:C$457)</f>
        <v>1.7714285714285714E-2</v>
      </c>
      <c r="H377" s="2">
        <f>D377/MAX(D$3:D$457)</f>
        <v>0.49891540130151846</v>
      </c>
      <c r="I377" s="2">
        <f>E377/MAX(E$3:E$457)</f>
        <v>0.64983974358974361</v>
      </c>
      <c r="J377" s="2">
        <f>F377/MAX(F$3:F$457)</f>
        <v>0.57591489794879624</v>
      </c>
      <c r="K37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0.35586969768608984</v>
      </c>
      <c r="L377" s="5">
        <f>AVERAGEIF($B$3:$B$457,B377,$K$3:$K$457)</f>
        <v>0.36790592542374351</v>
      </c>
    </row>
    <row r="378" spans="1:12" ht="30" x14ac:dyDescent="0.25">
      <c r="A378" s="10" t="s">
        <v>359</v>
      </c>
      <c r="B378" s="14" t="s">
        <v>502</v>
      </c>
      <c r="C378" s="8">
        <v>370</v>
      </c>
      <c r="D378" s="3">
        <v>49800</v>
      </c>
      <c r="E378" s="3">
        <v>72680</v>
      </c>
      <c r="F378" s="9">
        <v>97720</v>
      </c>
      <c r="G378" s="2">
        <f>C378/MAX(C$3:C$457)</f>
        <v>2.1142857142857144E-2</v>
      </c>
      <c r="H378" s="2">
        <f>D378/MAX(D$3:D$457)</f>
        <v>0.6001446131597975</v>
      </c>
      <c r="I378" s="2">
        <f>E378/MAX(E$3:E$457)</f>
        <v>0.58237179487179491</v>
      </c>
      <c r="J378" s="2">
        <f>F378/MAX(F$3:F$457)</f>
        <v>0.49737873466687027</v>
      </c>
      <c r="K37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0.33929787747218904</v>
      </c>
      <c r="L378" s="5">
        <f>AVERAGEIF($B$3:$B$457,B378,$K$3:$K$457)</f>
        <v>0.36790592542374351</v>
      </c>
    </row>
    <row r="379" spans="1:12" ht="30" x14ac:dyDescent="0.25">
      <c r="A379" s="10" t="s">
        <v>244</v>
      </c>
      <c r="B379" s="14" t="s">
        <v>502</v>
      </c>
      <c r="C379" s="8">
        <v>1690</v>
      </c>
      <c r="D379" s="3">
        <v>57170</v>
      </c>
      <c r="E379" s="3">
        <v>85750</v>
      </c>
      <c r="F379" s="9">
        <v>120580</v>
      </c>
      <c r="G379" s="2">
        <f>C379/MAX(C$3:C$457)</f>
        <v>9.6571428571428572E-2</v>
      </c>
      <c r="H379" s="2">
        <f>D379/MAX(D$3:D$457)</f>
        <v>0.68896119546878765</v>
      </c>
      <c r="I379" s="2">
        <f>E379/MAX(E$3:E$457)</f>
        <v>0.68709935897435892</v>
      </c>
      <c r="J379" s="2">
        <f>F379/MAX(F$3:F$457)</f>
        <v>0.61373237644424083</v>
      </c>
      <c r="K37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0.43282571665482156</v>
      </c>
      <c r="L379" s="5">
        <f>AVERAGEIF($B$3:$B$457,B379,$K$3:$K$457)</f>
        <v>0.36790592542374351</v>
      </c>
    </row>
    <row r="380" spans="1:12" x14ac:dyDescent="0.25">
      <c r="A380" s="10" t="s">
        <v>185</v>
      </c>
      <c r="B380" s="14" t="s">
        <v>502</v>
      </c>
      <c r="C380" s="8">
        <v>620</v>
      </c>
      <c r="D380" s="3">
        <v>63140</v>
      </c>
      <c r="E380" s="3">
        <v>89600</v>
      </c>
      <c r="F380" s="9">
        <v>123650</v>
      </c>
      <c r="G380" s="2">
        <f>C380/MAX(C$3:C$457)</f>
        <v>3.5428571428571427E-2</v>
      </c>
      <c r="H380" s="2">
        <f>D380/MAX(D$3:D$457)</f>
        <v>0.7609062424680646</v>
      </c>
      <c r="I380" s="2">
        <f>E380/MAX(E$3:E$457)</f>
        <v>0.71794871794871795</v>
      </c>
      <c r="J380" s="2">
        <f>F380/MAX(F$3:F$457)</f>
        <v>0.62935817173105313</v>
      </c>
      <c r="K38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0.42923665146414514</v>
      </c>
      <c r="L380" s="5">
        <f>AVERAGEIF($B$3:$B$457,B380,$K$3:$K$457)</f>
        <v>0.36790592542374351</v>
      </c>
    </row>
    <row r="381" spans="1:12" x14ac:dyDescent="0.25">
      <c r="A381" s="10" t="s">
        <v>175</v>
      </c>
      <c r="B381" s="14" t="s">
        <v>502</v>
      </c>
      <c r="C381" s="8">
        <v>70</v>
      </c>
      <c r="D381" s="3">
        <v>51760</v>
      </c>
      <c r="E381" s="3">
        <v>84910</v>
      </c>
      <c r="F381" s="9">
        <v>130230</v>
      </c>
      <c r="G381" s="2">
        <f>C381/MAX(C$3:C$457)</f>
        <v>4.0000000000000001E-3</v>
      </c>
      <c r="H381" s="2">
        <f>D381/MAX(D$3:D$457)</f>
        <v>0.62376476259339597</v>
      </c>
      <c r="I381" s="2">
        <f>E381/MAX(E$3:E$457)</f>
        <v>0.68036858974358971</v>
      </c>
      <c r="J381" s="2">
        <f>F381/MAX(F$3:F$457)</f>
        <v>0.66284928996793402</v>
      </c>
      <c r="K38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0.39695075482971087</v>
      </c>
      <c r="L381" s="5">
        <f>AVERAGEIF($B$3:$B$457,B381,$K$3:$K$457)</f>
        <v>0.36790592542374351</v>
      </c>
    </row>
    <row r="382" spans="1:12" x14ac:dyDescent="0.25">
      <c r="A382" s="10" t="s">
        <v>171</v>
      </c>
      <c r="B382" s="14" t="s">
        <v>502</v>
      </c>
      <c r="C382" s="8">
        <v>190</v>
      </c>
      <c r="D382" s="3">
        <v>59610</v>
      </c>
      <c r="E382" s="3">
        <v>79380</v>
      </c>
      <c r="F382" s="9">
        <v>103480</v>
      </c>
      <c r="G382" s="2">
        <f>C382/MAX(C$3:C$457)</f>
        <v>1.0857142857142857E-2</v>
      </c>
      <c r="H382" s="2">
        <f>D382/MAX(D$3:D$457)</f>
        <v>0.71836587129428775</v>
      </c>
      <c r="I382" s="2">
        <f>E382/MAX(E$3:E$457)</f>
        <v>0.63605769230769227</v>
      </c>
      <c r="J382" s="2">
        <f>F382/MAX(F$3:F$457)</f>
        <v>0.52669618771313687</v>
      </c>
      <c r="K38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0.37098332322682298</v>
      </c>
      <c r="L382" s="5">
        <f>AVERAGEIF($B$3:$B$457,B382,$K$3:$K$457)</f>
        <v>0.36790592542374351</v>
      </c>
    </row>
    <row r="383" spans="1:12" ht="30" x14ac:dyDescent="0.25">
      <c r="A383" s="10" t="s">
        <v>113</v>
      </c>
      <c r="B383" s="14" t="s">
        <v>502</v>
      </c>
      <c r="C383" s="8">
        <v>270</v>
      </c>
      <c r="D383" s="3">
        <v>54110</v>
      </c>
      <c r="E383" s="3">
        <v>75530</v>
      </c>
      <c r="F383" s="9">
        <v>102040</v>
      </c>
      <c r="G383" s="2">
        <f>C383/MAX(C$3:C$457)</f>
        <v>1.5428571428571429E-2</v>
      </c>
      <c r="H383" s="2">
        <f>D383/MAX(D$3:D$457)</f>
        <v>0.65208483972041453</v>
      </c>
      <c r="I383" s="2">
        <f>E383/MAX(E$3:E$457)</f>
        <v>0.60520833333333335</v>
      </c>
      <c r="J383" s="2">
        <f>F383/MAX(F$3:F$457)</f>
        <v>0.51936682445157023</v>
      </c>
      <c r="K38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0.35486752730905002</v>
      </c>
      <c r="L383" s="5">
        <f>AVERAGEIF($B$3:$B$457,B383,$K$3:$K$457)</f>
        <v>0.36790592542374351</v>
      </c>
    </row>
    <row r="384" spans="1:12" x14ac:dyDescent="0.25">
      <c r="A384" s="10" t="s">
        <v>237</v>
      </c>
      <c r="B384" s="14" t="s">
        <v>502</v>
      </c>
      <c r="C384" s="8">
        <v>60</v>
      </c>
      <c r="D384" s="3">
        <v>46950</v>
      </c>
      <c r="E384" s="3">
        <v>71930</v>
      </c>
      <c r="F384" s="9">
        <v>97540</v>
      </c>
      <c r="G384" s="2">
        <f>C384/MAX(C$3:C$457)</f>
        <v>3.4285714285714284E-3</v>
      </c>
      <c r="H384" s="2">
        <f>D384/MAX(D$3:D$457)</f>
        <v>0.5657989877078814</v>
      </c>
      <c r="I384" s="2">
        <f>E384/MAX(E$3:E$457)</f>
        <v>0.57636217948717949</v>
      </c>
      <c r="J384" s="2">
        <f>F384/MAX(F$3:F$457)</f>
        <v>0.49646256425917445</v>
      </c>
      <c r="K38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0.32562935368984031</v>
      </c>
      <c r="L384" s="5">
        <f>AVERAGEIF($B$3:$B$457,B384,$K$3:$K$457)</f>
        <v>0.36790592542374351</v>
      </c>
    </row>
    <row r="385" spans="1:12" ht="30" x14ac:dyDescent="0.25">
      <c r="A385" s="10" t="s">
        <v>254</v>
      </c>
      <c r="B385" s="14" t="s">
        <v>502</v>
      </c>
      <c r="C385" s="8">
        <v>260</v>
      </c>
      <c r="D385" s="3">
        <v>43390</v>
      </c>
      <c r="E385" s="3">
        <v>64720</v>
      </c>
      <c r="F385" s="9">
        <v>92260</v>
      </c>
      <c r="G385" s="2">
        <f>C385/MAX(C$3:C$457)</f>
        <v>1.4857142857142857E-2</v>
      </c>
      <c r="H385" s="2">
        <f>D385/MAX(D$3:D$457)</f>
        <v>0.52289708363461074</v>
      </c>
      <c r="I385" s="2">
        <f>E385/MAX(E$3:E$457)</f>
        <v>0.51858974358974363</v>
      </c>
      <c r="J385" s="2">
        <f>F385/MAX(F$3:F$457)</f>
        <v>0.46958823230009672</v>
      </c>
      <c r="K38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0.30549242648102171</v>
      </c>
      <c r="L385" s="5">
        <f>AVERAGEIF($B$3:$B$457,B385,$K$3:$K$457)</f>
        <v>0.36790592542374351</v>
      </c>
    </row>
    <row r="386" spans="1:12" ht="30" x14ac:dyDescent="0.25">
      <c r="A386" s="10" t="s">
        <v>367</v>
      </c>
      <c r="B386" s="14" t="s">
        <v>475</v>
      </c>
      <c r="C386" s="8">
        <v>850</v>
      </c>
      <c r="D386" s="3">
        <v>53990</v>
      </c>
      <c r="E386" s="3">
        <v>77370</v>
      </c>
      <c r="F386" s="9">
        <v>104150</v>
      </c>
      <c r="G386" s="2">
        <f>C386/MAX(C$3:C$457)</f>
        <v>4.8571428571428571E-2</v>
      </c>
      <c r="H386" s="2">
        <f>D386/MAX(D$3:D$457)</f>
        <v>0.65063870812243918</v>
      </c>
      <c r="I386" s="2">
        <f>E386/MAX(E$3:E$457)</f>
        <v>0.61995192307692304</v>
      </c>
      <c r="J386" s="2">
        <f>F386/MAX(F$3:F$457)</f>
        <v>0.53010637756400469</v>
      </c>
      <c r="K38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0.37354135665332311</v>
      </c>
      <c r="L386" s="5">
        <f>AVERAGEIF($B$3:$B$457,B386,$K$3:$K$457)</f>
        <v>0.3631763284402118</v>
      </c>
    </row>
    <row r="387" spans="1:12" ht="30" x14ac:dyDescent="0.25">
      <c r="A387" s="10" t="s">
        <v>380</v>
      </c>
      <c r="B387" s="14" t="s">
        <v>475</v>
      </c>
      <c r="C387" s="8">
        <v>100</v>
      </c>
      <c r="D387" s="3">
        <v>43250</v>
      </c>
      <c r="E387" s="3">
        <v>66860</v>
      </c>
      <c r="F387" s="9">
        <v>96060</v>
      </c>
      <c r="G387" s="2">
        <f>C387/MAX(C$3:C$457)</f>
        <v>5.7142857142857143E-3</v>
      </c>
      <c r="H387" s="2">
        <f>D387/MAX(D$3:D$457)</f>
        <v>0.52120993010363947</v>
      </c>
      <c r="I387" s="2">
        <f>E387/MAX(E$3:E$457)</f>
        <v>0.53573717948717947</v>
      </c>
      <c r="J387" s="2">
        <f>F387/MAX(F$3:F$457)</f>
        <v>0.48892960757367537</v>
      </c>
      <c r="K38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0.30984704159211496</v>
      </c>
      <c r="L387" s="5">
        <f>AVERAGEIF($B$3:$B$457,B387,$K$3:$K$457)</f>
        <v>0.3631763284402118</v>
      </c>
    </row>
    <row r="388" spans="1:12" x14ac:dyDescent="0.25">
      <c r="A388" s="10" t="s">
        <v>56</v>
      </c>
      <c r="B388" s="14" t="s">
        <v>475</v>
      </c>
      <c r="C388" s="8">
        <v>320</v>
      </c>
      <c r="D388" s="3">
        <v>61500</v>
      </c>
      <c r="E388" s="3">
        <v>90050</v>
      </c>
      <c r="F388" s="9">
        <v>122540</v>
      </c>
      <c r="G388" s="2">
        <f>C388/MAX(C$3:C$457)</f>
        <v>1.8285714285714287E-2</v>
      </c>
      <c r="H388" s="2">
        <f>D388/MAX(D$3:D$457)</f>
        <v>0.74114244396240059</v>
      </c>
      <c r="I388" s="2">
        <f>E388/MAX(E$3:E$457)</f>
        <v>0.72155448717948723</v>
      </c>
      <c r="J388" s="2">
        <f>F388/MAX(F$3:F$457)</f>
        <v>0.62370845421692878</v>
      </c>
      <c r="K38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0.41872366329877542</v>
      </c>
      <c r="L388" s="5">
        <f>AVERAGEIF($B$3:$B$457,B388,$K$3:$K$457)</f>
        <v>0.3631763284402118</v>
      </c>
    </row>
    <row r="389" spans="1:12" ht="30" x14ac:dyDescent="0.25">
      <c r="A389" s="10" t="s">
        <v>292</v>
      </c>
      <c r="B389" s="14" t="s">
        <v>475</v>
      </c>
      <c r="C389" s="8">
        <v>520</v>
      </c>
      <c r="D389" s="3">
        <v>55530</v>
      </c>
      <c r="E389" s="3">
        <v>87100</v>
      </c>
      <c r="F389" s="9">
        <v>127090</v>
      </c>
      <c r="G389" s="2">
        <f>C389/MAX(C$3:C$457)</f>
        <v>2.9714285714285714E-2</v>
      </c>
      <c r="H389" s="2">
        <f>D389/MAX(D$3:D$457)</f>
        <v>0.66919739696312364</v>
      </c>
      <c r="I389" s="2">
        <f>E389/MAX(E$3:E$457)</f>
        <v>0.69791666666666663</v>
      </c>
      <c r="J389" s="2">
        <f>F389/MAX(F$3:F$457)</f>
        <v>0.6468672061892401</v>
      </c>
      <c r="K38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0.41356545871082617</v>
      </c>
      <c r="L389" s="5">
        <f>AVERAGEIF($B$3:$B$457,B389,$K$3:$K$457)</f>
        <v>0.3631763284402118</v>
      </c>
    </row>
    <row r="390" spans="1:12" x14ac:dyDescent="0.25">
      <c r="A390" s="10" t="s">
        <v>167</v>
      </c>
      <c r="B390" s="14" t="s">
        <v>475</v>
      </c>
      <c r="C390" s="8">
        <v>130</v>
      </c>
      <c r="D390" s="3">
        <v>59550</v>
      </c>
      <c r="E390" s="3">
        <v>88690</v>
      </c>
      <c r="F390" s="9">
        <v>123390</v>
      </c>
      <c r="G390" s="2">
        <f>C390/MAX(C$3:C$457)</f>
        <v>7.4285714285714285E-3</v>
      </c>
      <c r="H390" s="2">
        <f>D390/MAX(D$3:D$457)</f>
        <v>0.71764280549530002</v>
      </c>
      <c r="I390" s="2">
        <f>E390/MAX(E$3:E$457)</f>
        <v>0.71065705128205126</v>
      </c>
      <c r="J390" s="2">
        <f>F390/MAX(F$3:F$457)</f>
        <v>0.62803481447549248</v>
      </c>
      <c r="K39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0.409757963271007</v>
      </c>
      <c r="L390" s="5">
        <f>AVERAGEIF($B$3:$B$457,B390,$K$3:$K$457)</f>
        <v>0.3631763284402118</v>
      </c>
    </row>
    <row r="391" spans="1:12" x14ac:dyDescent="0.25">
      <c r="A391" s="10" t="s">
        <v>430</v>
      </c>
      <c r="B391" s="14" t="s">
        <v>475</v>
      </c>
      <c r="C391" s="8">
        <v>100</v>
      </c>
      <c r="D391" s="3">
        <v>52820</v>
      </c>
      <c r="E391" s="3">
        <v>84510</v>
      </c>
      <c r="F391" s="9">
        <v>108240</v>
      </c>
      <c r="G391" s="2">
        <f>C391/MAX(C$3:C$457)</f>
        <v>5.7142857142857143E-3</v>
      </c>
      <c r="H391" s="2">
        <f>D391/MAX(D$3:D$457)</f>
        <v>0.63653892504217879</v>
      </c>
      <c r="I391" s="2">
        <f>E391/MAX(E$3:E$457)</f>
        <v>0.67716346153846152</v>
      </c>
      <c r="J391" s="2">
        <f>F391/MAX(F$3:F$457)</f>
        <v>0.55092380516109329</v>
      </c>
      <c r="K39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0.3709301966400067</v>
      </c>
      <c r="L391" s="5">
        <f>AVERAGEIF($B$3:$B$457,B391,$K$3:$K$457)</f>
        <v>0.3631763284402118</v>
      </c>
    </row>
    <row r="392" spans="1:12" ht="30" x14ac:dyDescent="0.25">
      <c r="A392" s="10" t="s">
        <v>263</v>
      </c>
      <c r="B392" s="14" t="s">
        <v>475</v>
      </c>
      <c r="C392" s="8">
        <v>140</v>
      </c>
      <c r="D392" s="3">
        <v>51110</v>
      </c>
      <c r="E392" s="3">
        <v>87030</v>
      </c>
      <c r="F392" s="9">
        <v>102550</v>
      </c>
      <c r="G392" s="2">
        <f>C392/MAX(C$3:C$457)</f>
        <v>8.0000000000000002E-3</v>
      </c>
      <c r="H392" s="2">
        <f>D392/MAX(D$3:D$457)</f>
        <v>0.61593154977102915</v>
      </c>
      <c r="I392" s="2">
        <f>E392/MAX(E$3:E$457)</f>
        <v>0.69735576923076925</v>
      </c>
      <c r="J392" s="2">
        <f>F392/MAX(F$3:F$457)</f>
        <v>0.52196264060670838</v>
      </c>
      <c r="K39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0.36555154646348531</v>
      </c>
      <c r="L392" s="5">
        <f>AVERAGEIF($B$3:$B$457,B392,$K$3:$K$457)</f>
        <v>0.3631763284402118</v>
      </c>
    </row>
    <row r="393" spans="1:12" ht="30" x14ac:dyDescent="0.25">
      <c r="A393" s="10" t="s">
        <v>99</v>
      </c>
      <c r="B393" s="14" t="s">
        <v>475</v>
      </c>
      <c r="C393" s="8">
        <v>320</v>
      </c>
      <c r="D393" s="3">
        <v>52110</v>
      </c>
      <c r="E393" s="3">
        <v>73670</v>
      </c>
      <c r="F393" s="9">
        <v>98830</v>
      </c>
      <c r="G393" s="2">
        <f>C393/MAX(C$3:C$457)</f>
        <v>1.8285714285714287E-2</v>
      </c>
      <c r="H393" s="2">
        <f>D393/MAX(D$3:D$457)</f>
        <v>0.62798264642082424</v>
      </c>
      <c r="I393" s="2">
        <f>E393/MAX(E$3:E$457)</f>
        <v>0.59030448717948714</v>
      </c>
      <c r="J393" s="2">
        <f>F393/MAX(F$3:F$457)</f>
        <v>0.50302845218099457</v>
      </c>
      <c r="K39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0.34532969315855544</v>
      </c>
      <c r="L393" s="5">
        <f>AVERAGEIF($B$3:$B$457,B393,$K$3:$K$457)</f>
        <v>0.3631763284402118</v>
      </c>
    </row>
    <row r="394" spans="1:12" ht="30" x14ac:dyDescent="0.25">
      <c r="A394" s="10" t="s">
        <v>279</v>
      </c>
      <c r="B394" s="14" t="s">
        <v>475</v>
      </c>
      <c r="C394" s="8">
        <v>150</v>
      </c>
      <c r="D394" s="3">
        <v>47610</v>
      </c>
      <c r="E394" s="3">
        <v>72720</v>
      </c>
      <c r="F394" s="9">
        <v>103280</v>
      </c>
      <c r="G394" s="2">
        <f>C394/MAX(C$3:C$457)</f>
        <v>8.5714285714285719E-3</v>
      </c>
      <c r="H394" s="2">
        <f>D394/MAX(D$3:D$457)</f>
        <v>0.57375271149674623</v>
      </c>
      <c r="I394" s="2">
        <f>E394/MAX(E$3:E$457)</f>
        <v>0.58269230769230773</v>
      </c>
      <c r="J394" s="2">
        <f>F394/MAX(F$3:F$457)</f>
        <v>0.5256782205934748</v>
      </c>
      <c r="K39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0.3374494948399136</v>
      </c>
      <c r="L394" s="5">
        <f>AVERAGEIF($B$3:$B$457,B394,$K$3:$K$457)</f>
        <v>0.3631763284402118</v>
      </c>
    </row>
    <row r="395" spans="1:12" x14ac:dyDescent="0.25">
      <c r="A395" s="10" t="s">
        <v>105</v>
      </c>
      <c r="B395" s="14" t="s">
        <v>475</v>
      </c>
      <c r="C395" s="8">
        <v>100</v>
      </c>
      <c r="D395" s="3">
        <v>42660</v>
      </c>
      <c r="E395" s="3">
        <v>65340</v>
      </c>
      <c r="F395" s="9">
        <v>80910</v>
      </c>
      <c r="G395" s="2">
        <f>C395/MAX(C$3:C$457)</f>
        <v>5.7142857142857143E-3</v>
      </c>
      <c r="H395" s="2">
        <f>D395/MAX(D$3:D$457)</f>
        <v>0.51409978308026028</v>
      </c>
      <c r="I395" s="2">
        <f>E395/MAX(E$3:E$457)</f>
        <v>0.52355769230769234</v>
      </c>
      <c r="J395" s="2">
        <f>F395/MAX(F$3:F$457)</f>
        <v>0.41181859825927625</v>
      </c>
      <c r="K39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0.28706686977411089</v>
      </c>
      <c r="L395" s="5">
        <f>AVERAGEIF($B$3:$B$457,B395,$K$3:$K$457)</f>
        <v>0.3631763284402118</v>
      </c>
    </row>
    <row r="396" spans="1:12" ht="30" x14ac:dyDescent="0.25">
      <c r="A396" s="10" t="s">
        <v>369</v>
      </c>
      <c r="B396" s="14" t="s">
        <v>483</v>
      </c>
      <c r="C396" s="8">
        <v>710</v>
      </c>
      <c r="D396" s="3">
        <v>59210</v>
      </c>
      <c r="E396" s="3">
        <v>83180</v>
      </c>
      <c r="F396" s="9">
        <v>105920</v>
      </c>
      <c r="G396" s="2">
        <f>C396/MAX(C$3:C$457)</f>
        <v>4.0571428571428571E-2</v>
      </c>
      <c r="H396" s="2">
        <f>D396/MAX(D$3:D$457)</f>
        <v>0.71354543263436976</v>
      </c>
      <c r="I396" s="2">
        <f>E396/MAX(E$3:E$457)</f>
        <v>0.66650641025641022</v>
      </c>
      <c r="J396" s="2">
        <f>F396/MAX(F$3:F$457)</f>
        <v>0.53911538657301372</v>
      </c>
      <c r="K39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0.39134051501826239</v>
      </c>
      <c r="L396" s="5">
        <f>AVERAGEIF($B$3:$B$457,B396,$K$3:$K$457)</f>
        <v>0.36108614872932882</v>
      </c>
    </row>
    <row r="397" spans="1:12" ht="30" x14ac:dyDescent="0.25">
      <c r="A397" s="10" t="s">
        <v>383</v>
      </c>
      <c r="B397" s="14" t="s">
        <v>483</v>
      </c>
      <c r="C397" s="8">
        <v>390</v>
      </c>
      <c r="D397" s="3">
        <v>54220</v>
      </c>
      <c r="E397" s="3">
        <v>82310</v>
      </c>
      <c r="F397" s="9">
        <v>119950</v>
      </c>
      <c r="G397" s="2">
        <f>C397/MAX(C$3:C$457)</f>
        <v>2.2285714285714287E-2</v>
      </c>
      <c r="H397" s="2">
        <f>D397/MAX(D$3:D$457)</f>
        <v>0.65341046035189199</v>
      </c>
      <c r="I397" s="2">
        <f>E397/MAX(E$3:E$457)</f>
        <v>0.65953525641025645</v>
      </c>
      <c r="J397" s="2">
        <f>F397/MAX(F$3:F$457)</f>
        <v>0.6105257800173054</v>
      </c>
      <c r="K39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0.39146435105344712</v>
      </c>
      <c r="L397" s="5">
        <f>AVERAGEIF($B$3:$B$457,B397,$K$3:$K$457)</f>
        <v>0.36108614872932882</v>
      </c>
    </row>
    <row r="398" spans="1:12" ht="30" x14ac:dyDescent="0.25">
      <c r="A398" s="10" t="s">
        <v>281</v>
      </c>
      <c r="B398" s="14" t="s">
        <v>483</v>
      </c>
      <c r="C398" s="8">
        <v>380</v>
      </c>
      <c r="D398" s="3">
        <v>52650</v>
      </c>
      <c r="E398" s="3">
        <v>74960</v>
      </c>
      <c r="F398" s="9">
        <v>103810</v>
      </c>
      <c r="G398" s="2">
        <f>C398/MAX(C$3:C$457)</f>
        <v>2.1714285714285714E-2</v>
      </c>
      <c r="H398" s="2">
        <f>D398/MAX(D$3:D$457)</f>
        <v>0.63449023861171372</v>
      </c>
      <c r="I398" s="2">
        <f>E398/MAX(E$3:E$457)</f>
        <v>0.60064102564102562</v>
      </c>
      <c r="J398" s="2">
        <f>F398/MAX(F$3:F$457)</f>
        <v>0.52837583346057926</v>
      </c>
      <c r="K39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0.35608141357082129</v>
      </c>
      <c r="L398" s="5">
        <f>AVERAGEIF($B$3:$B$457,B398,$K$3:$K$457)</f>
        <v>0.36108614872932882</v>
      </c>
    </row>
    <row r="399" spans="1:12" ht="30" x14ac:dyDescent="0.25">
      <c r="A399" s="10" t="s">
        <v>267</v>
      </c>
      <c r="B399" s="14" t="s">
        <v>483</v>
      </c>
      <c r="C399" s="8">
        <v>70</v>
      </c>
      <c r="D399" s="3">
        <v>62090</v>
      </c>
      <c r="E399" s="3">
        <v>87220</v>
      </c>
      <c r="F399" s="9">
        <v>103740</v>
      </c>
      <c r="G399" s="2">
        <f>C399/MAX(C$3:C$457)</f>
        <v>4.0000000000000001E-3</v>
      </c>
      <c r="H399" s="2">
        <f>D399/MAX(D$3:D$457)</f>
        <v>0.74825259098577968</v>
      </c>
      <c r="I399" s="2">
        <f>E399/MAX(E$3:E$457)</f>
        <v>0.69887820512820509</v>
      </c>
      <c r="J399" s="2">
        <f>F399/MAX(F$3:F$457)</f>
        <v>0.52801954496869752</v>
      </c>
      <c r="K39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0.38561841591568236</v>
      </c>
      <c r="L399" s="5">
        <f>AVERAGEIF($B$3:$B$457,B399,$K$3:$K$457)</f>
        <v>0.36108614872932882</v>
      </c>
    </row>
    <row r="400" spans="1:12" x14ac:dyDescent="0.25">
      <c r="A400" s="10" t="s">
        <v>324</v>
      </c>
      <c r="B400" s="14" t="s">
        <v>483</v>
      </c>
      <c r="C400" s="8">
        <v>190</v>
      </c>
      <c r="D400" s="3">
        <v>58010</v>
      </c>
      <c r="E400" s="3">
        <v>80360</v>
      </c>
      <c r="F400" s="9">
        <v>105510</v>
      </c>
      <c r="G400" s="2">
        <f>C400/MAX(C$3:C$457)</f>
        <v>1.0857142857142857E-2</v>
      </c>
      <c r="H400" s="2">
        <f>D400/MAX(D$3:D$457)</f>
        <v>0.69908411665461556</v>
      </c>
      <c r="I400" s="2">
        <f>E400/MAX(E$3:E$457)</f>
        <v>0.64391025641025645</v>
      </c>
      <c r="J400" s="2">
        <f>F400/MAX(F$3:F$457)</f>
        <v>0.53702855397770655</v>
      </c>
      <c r="K40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0.37224466441752746</v>
      </c>
      <c r="L400" s="5">
        <f>AVERAGEIF($B$3:$B$457,B400,$K$3:$K$457)</f>
        <v>0.36108614872932882</v>
      </c>
    </row>
    <row r="401" spans="1:12" ht="30" x14ac:dyDescent="0.25">
      <c r="A401" s="10" t="s">
        <v>218</v>
      </c>
      <c r="B401" s="14" t="s">
        <v>483</v>
      </c>
      <c r="C401" s="8">
        <v>110</v>
      </c>
      <c r="D401" s="3">
        <v>47050</v>
      </c>
      <c r="E401" s="3">
        <v>74560</v>
      </c>
      <c r="F401" s="9">
        <v>113060</v>
      </c>
      <c r="G401" s="2">
        <f>C401/MAX(C$3:C$457)</f>
        <v>6.285714285714286E-3</v>
      </c>
      <c r="H401" s="2">
        <f>D401/MAX(D$3:D$457)</f>
        <v>0.56700409737286095</v>
      </c>
      <c r="I401" s="2">
        <f>E401/MAX(E$3:E$457)</f>
        <v>0.59743589743589742</v>
      </c>
      <c r="J401" s="2">
        <f>F401/MAX(F$3:F$457)</f>
        <v>0.57545681274494831</v>
      </c>
      <c r="K40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0.35091628299363142</v>
      </c>
      <c r="L401" s="5">
        <f>AVERAGEIF($B$3:$B$457,B401,$K$3:$K$457)</f>
        <v>0.36108614872932882</v>
      </c>
    </row>
    <row r="402" spans="1:12" x14ac:dyDescent="0.25">
      <c r="A402" s="10" t="s">
        <v>396</v>
      </c>
      <c r="B402" s="14" t="s">
        <v>483</v>
      </c>
      <c r="C402" s="8">
        <v>110</v>
      </c>
      <c r="D402" s="3">
        <v>55680</v>
      </c>
      <c r="E402" s="3">
        <v>77070</v>
      </c>
      <c r="F402" s="9">
        <v>103800</v>
      </c>
      <c r="G402" s="2">
        <f>C402/MAX(C$3:C$457)</f>
        <v>6.285714285714286E-3</v>
      </c>
      <c r="H402" s="2">
        <f>D402/MAX(D$3:D$457)</f>
        <v>0.67100506146059291</v>
      </c>
      <c r="I402" s="2">
        <f>E402/MAX(E$3:E$457)</f>
        <v>0.61754807692307689</v>
      </c>
      <c r="J402" s="2">
        <f>F402/MAX(F$3:F$457)</f>
        <v>0.52832493510459611</v>
      </c>
      <c r="K40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0.35875589409413911</v>
      </c>
      <c r="L402" s="5">
        <f>AVERAGEIF($B$3:$B$457,B402,$K$3:$K$457)</f>
        <v>0.36108614872932882</v>
      </c>
    </row>
    <row r="403" spans="1:12" x14ac:dyDescent="0.25">
      <c r="A403" s="10" t="s">
        <v>186</v>
      </c>
      <c r="B403" s="14" t="s">
        <v>483</v>
      </c>
      <c r="C403" s="8">
        <v>70</v>
      </c>
      <c r="D403" s="3">
        <v>44010</v>
      </c>
      <c r="E403" s="3">
        <v>72790</v>
      </c>
      <c r="F403" s="9">
        <v>117630</v>
      </c>
      <c r="G403" s="2">
        <f>C403/MAX(C$3:C$457)</f>
        <v>4.0000000000000001E-3</v>
      </c>
      <c r="H403" s="2">
        <f>D403/MAX(D$3:D$457)</f>
        <v>0.53036876355748375</v>
      </c>
      <c r="I403" s="2">
        <f>E403/MAX(E$3:E$457)</f>
        <v>0.58325320512820511</v>
      </c>
      <c r="J403" s="2">
        <f>F403/MAX(F$3:F$457)</f>
        <v>0.59871736142922583</v>
      </c>
      <c r="K40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0.34748529591657007</v>
      </c>
      <c r="L403" s="5">
        <f>AVERAGEIF($B$3:$B$457,B403,$K$3:$K$457)</f>
        <v>0.36108614872932882</v>
      </c>
    </row>
    <row r="404" spans="1:12" x14ac:dyDescent="0.25">
      <c r="A404" s="10" t="s">
        <v>145</v>
      </c>
      <c r="B404" s="14" t="s">
        <v>483</v>
      </c>
      <c r="C404" s="8">
        <v>30</v>
      </c>
      <c r="D404" s="3">
        <v>42020</v>
      </c>
      <c r="E404" s="3">
        <v>74490</v>
      </c>
      <c r="F404" s="9">
        <v>114760</v>
      </c>
      <c r="G404" s="2">
        <f>C404/MAX(C$3:C$457)</f>
        <v>1.7142857142857142E-3</v>
      </c>
      <c r="H404" s="2">
        <f>D404/MAX(D$3:D$457)</f>
        <v>0.50638708122439147</v>
      </c>
      <c r="I404" s="2">
        <f>E404/MAX(E$3:E$457)</f>
        <v>0.59687500000000004</v>
      </c>
      <c r="J404" s="2">
        <f>F404/MAX(F$3:F$457)</f>
        <v>0.5841095332620756</v>
      </c>
      <c r="K40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0.34204615978489195</v>
      </c>
      <c r="L404" s="5">
        <f>AVERAGEIF($B$3:$B$457,B404,$K$3:$K$457)</f>
        <v>0.36108614872932882</v>
      </c>
    </row>
    <row r="405" spans="1:12" x14ac:dyDescent="0.25">
      <c r="A405" s="10" t="s">
        <v>126</v>
      </c>
      <c r="B405" s="14" t="s">
        <v>483</v>
      </c>
      <c r="C405" s="8">
        <v>150</v>
      </c>
      <c r="D405" s="3">
        <v>39900</v>
      </c>
      <c r="E405" s="3">
        <v>67240</v>
      </c>
      <c r="F405" s="9">
        <v>103420</v>
      </c>
      <c r="G405" s="2">
        <f>C405/MAX(C$3:C$457)</f>
        <v>8.5714285714285719E-3</v>
      </c>
      <c r="H405" s="2">
        <f>D405/MAX(D$3:D$457)</f>
        <v>0.48083875632682577</v>
      </c>
      <c r="I405" s="2">
        <f>E405/MAX(E$3:E$457)</f>
        <v>0.53878205128205126</v>
      </c>
      <c r="J405" s="2">
        <f>F405/MAX(F$3:F$457)</f>
        <v>0.52639079757723828</v>
      </c>
      <c r="K40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0.31490849452831515</v>
      </c>
      <c r="L405" s="5">
        <f>AVERAGEIF($B$3:$B$457,B405,$K$3:$K$457)</f>
        <v>0.36108614872932882</v>
      </c>
    </row>
    <row r="406" spans="1:12" ht="30" x14ac:dyDescent="0.25">
      <c r="A406" s="10" t="s">
        <v>373</v>
      </c>
      <c r="B406" s="14" t="s">
        <v>496</v>
      </c>
      <c r="C406" s="8">
        <v>90</v>
      </c>
      <c r="D406" s="3">
        <v>31660</v>
      </c>
      <c r="E406" s="3">
        <v>64370</v>
      </c>
      <c r="F406" s="9">
        <v>121650</v>
      </c>
      <c r="G406" s="2">
        <f>C406/MAX(C$3:C$457)</f>
        <v>5.1428571428571426E-3</v>
      </c>
      <c r="H406" s="2">
        <f>D406/MAX(D$3:D$457)</f>
        <v>0.38153771993251384</v>
      </c>
      <c r="I406" s="2">
        <f>E406/MAX(E$3:E$457)</f>
        <v>0.51578525641025641</v>
      </c>
      <c r="J406" s="2">
        <f>F406/MAX(F$3:F$457)</f>
        <v>0.61917850053443269</v>
      </c>
      <c r="K40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0.31723947726267943</v>
      </c>
      <c r="L406" s="5">
        <f>AVERAGEIF($B$3:$B$457,B406,$K$3:$K$457)</f>
        <v>0.35227617159436164</v>
      </c>
    </row>
    <row r="407" spans="1:12" ht="30" x14ac:dyDescent="0.25">
      <c r="A407" s="10" t="s">
        <v>283</v>
      </c>
      <c r="B407" s="14" t="s">
        <v>496</v>
      </c>
      <c r="C407" s="8">
        <v>60</v>
      </c>
      <c r="D407" s="3">
        <v>18410</v>
      </c>
      <c r="E407" s="3">
        <v>76050</v>
      </c>
      <c r="F407" s="9">
        <v>105170</v>
      </c>
      <c r="G407" s="2">
        <f>C407/MAX(C$3:C$457)</f>
        <v>3.4285714285714284E-3</v>
      </c>
      <c r="H407" s="2">
        <f>D407/MAX(D$3:D$457)</f>
        <v>0.22186068932272837</v>
      </c>
      <c r="I407" s="2">
        <f>E407/MAX(E$3:E$457)</f>
        <v>0.609375</v>
      </c>
      <c r="J407" s="2">
        <f>F407/MAX(F$3:F$457)</f>
        <v>0.53529800987428111</v>
      </c>
      <c r="K40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0.29035003443840812</v>
      </c>
      <c r="L407" s="5">
        <f>AVERAGEIF($B$3:$B$457,B407,$K$3:$K$457)</f>
        <v>0.35227617159436164</v>
      </c>
    </row>
    <row r="408" spans="1:12" x14ac:dyDescent="0.25">
      <c r="A408" s="10" t="s">
        <v>290</v>
      </c>
      <c r="B408" s="14" t="s">
        <v>496</v>
      </c>
      <c r="C408" s="8">
        <v>540</v>
      </c>
      <c r="D408" s="3">
        <v>56230</v>
      </c>
      <c r="E408" s="3">
        <v>91200</v>
      </c>
      <c r="F408" s="9">
        <v>129400</v>
      </c>
      <c r="G408" s="2">
        <f>C408/MAX(C$3:C$457)</f>
        <v>3.0857142857142857E-2</v>
      </c>
      <c r="H408" s="2">
        <f>D408/MAX(D$3:D$457)</f>
        <v>0.67763316461798029</v>
      </c>
      <c r="I408" s="2">
        <f>E408/MAX(E$3:E$457)</f>
        <v>0.73076923076923073</v>
      </c>
      <c r="J408" s="2">
        <f>F408/MAX(F$3:F$457)</f>
        <v>0.65862472642133663</v>
      </c>
      <c r="K40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0.42479785959473448</v>
      </c>
      <c r="L408" s="5">
        <f>AVERAGEIF($B$3:$B$457,B408,$K$3:$K$457)</f>
        <v>0.35227617159436164</v>
      </c>
    </row>
    <row r="409" spans="1:12" x14ac:dyDescent="0.25">
      <c r="A409" s="10" t="s">
        <v>412</v>
      </c>
      <c r="B409" s="14" t="s">
        <v>496</v>
      </c>
      <c r="C409" s="8">
        <v>600</v>
      </c>
      <c r="D409" s="3">
        <v>55060</v>
      </c>
      <c r="E409" s="3">
        <v>85830</v>
      </c>
      <c r="F409" s="9">
        <v>122690</v>
      </c>
      <c r="G409" s="2">
        <f>C409/MAX(C$3:C$457)</f>
        <v>3.4285714285714287E-2</v>
      </c>
      <c r="H409" s="2">
        <f>D409/MAX(D$3:D$457)</f>
        <v>0.6635333815377199</v>
      </c>
      <c r="I409" s="2">
        <f>E409/MAX(E$3:E$457)</f>
        <v>0.68774038461538467</v>
      </c>
      <c r="J409" s="2">
        <f>F409/MAX(F$3:F$457)</f>
        <v>0.6244719295566753</v>
      </c>
      <c r="K40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0.40691035225718952</v>
      </c>
      <c r="L409" s="5">
        <f>AVERAGEIF($B$3:$B$457,B409,$K$3:$K$457)</f>
        <v>0.35227617159436164</v>
      </c>
    </row>
    <row r="410" spans="1:12" x14ac:dyDescent="0.25">
      <c r="A410" s="10" t="s">
        <v>134</v>
      </c>
      <c r="B410" s="14" t="s">
        <v>496</v>
      </c>
      <c r="C410" s="8">
        <v>170</v>
      </c>
      <c r="D410" s="3">
        <v>47610</v>
      </c>
      <c r="E410" s="3">
        <v>77440</v>
      </c>
      <c r="F410" s="9">
        <v>106670</v>
      </c>
      <c r="G410" s="2">
        <f>C410/MAX(C$3:C$457)</f>
        <v>9.7142857142857135E-3</v>
      </c>
      <c r="H410" s="2">
        <f>D410/MAX(D$3:D$457)</f>
        <v>0.57375271149674623</v>
      </c>
      <c r="I410" s="2">
        <f>E410/MAX(E$3:E$457)</f>
        <v>0.62051282051282053</v>
      </c>
      <c r="J410" s="2">
        <f>F410/MAX(F$3:F$457)</f>
        <v>0.54293276327174633</v>
      </c>
      <c r="K41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0.34978437593072687</v>
      </c>
      <c r="L410" s="5">
        <f>AVERAGEIF($B$3:$B$457,B410,$K$3:$K$457)</f>
        <v>0.35227617159436164</v>
      </c>
    </row>
    <row r="411" spans="1:12" ht="30" x14ac:dyDescent="0.25">
      <c r="A411" s="10" t="s">
        <v>270</v>
      </c>
      <c r="B411" s="14" t="s">
        <v>496</v>
      </c>
      <c r="C411" s="8">
        <v>80</v>
      </c>
      <c r="D411" s="3">
        <v>38480</v>
      </c>
      <c r="E411" s="3">
        <v>70830</v>
      </c>
      <c r="F411" s="9">
        <v>109770</v>
      </c>
      <c r="G411" s="2">
        <f>C411/MAX(C$3:C$457)</f>
        <v>4.5714285714285718E-3</v>
      </c>
      <c r="H411" s="2">
        <f>D411/MAX(D$3:D$457)</f>
        <v>0.46372619908411666</v>
      </c>
      <c r="I411" s="2">
        <f>E411/MAX(E$3:E$457)</f>
        <v>0.56754807692307696</v>
      </c>
      <c r="J411" s="2">
        <f>F411/MAX(F$3:F$457)</f>
        <v>0.55871125362650786</v>
      </c>
      <c r="K41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0.32457493008243132</v>
      </c>
      <c r="L411" s="5">
        <f>AVERAGEIF($B$3:$B$457,B411,$K$3:$K$457)</f>
        <v>0.35227617159436164</v>
      </c>
    </row>
    <row r="412" spans="1:12" ht="30" x14ac:dyDescent="0.25">
      <c r="A412" s="10" t="s">
        <v>377</v>
      </c>
      <c r="B412" s="14" t="s">
        <v>504</v>
      </c>
      <c r="C412" s="8">
        <v>150</v>
      </c>
      <c r="D412" s="3">
        <v>52990</v>
      </c>
      <c r="E412" s="3">
        <v>77500</v>
      </c>
      <c r="F412" s="9">
        <v>105580</v>
      </c>
      <c r="G412" s="2">
        <f>C412/MAX(C$3:C$457)</f>
        <v>8.5714285714285719E-3</v>
      </c>
      <c r="H412" s="2">
        <f>D412/MAX(D$3:D$457)</f>
        <v>0.63858761147264398</v>
      </c>
      <c r="I412" s="2">
        <f>E412/MAX(E$3:E$457)</f>
        <v>0.62099358974358976</v>
      </c>
      <c r="J412" s="2">
        <f>F412/MAX(F$3:F$457)</f>
        <v>0.53738484246958829</v>
      </c>
      <c r="K41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0.35776164171558306</v>
      </c>
      <c r="L412" s="5">
        <f>AVERAGEIF($B$3:$B$457,B412,$K$3:$K$457)</f>
        <v>0.35027838590960858</v>
      </c>
    </row>
    <row r="413" spans="1:12" ht="30" x14ac:dyDescent="0.25">
      <c r="A413" s="10" t="s">
        <v>51</v>
      </c>
      <c r="B413" s="14" t="s">
        <v>504</v>
      </c>
      <c r="C413" s="8">
        <v>320</v>
      </c>
      <c r="D413" s="3">
        <v>54130</v>
      </c>
      <c r="E413" s="3">
        <v>80970</v>
      </c>
      <c r="F413" s="9">
        <v>105670</v>
      </c>
      <c r="G413" s="2">
        <f>C413/MAX(C$3:C$457)</f>
        <v>1.8285714285714287E-2</v>
      </c>
      <c r="H413" s="2">
        <f>D413/MAX(D$3:D$457)</f>
        <v>0.65232586165341044</v>
      </c>
      <c r="I413" s="2">
        <f>E413/MAX(E$3:E$457)</f>
        <v>0.64879807692307689</v>
      </c>
      <c r="J413" s="2">
        <f>F413/MAX(F$3:F$457)</f>
        <v>0.53784292767343611</v>
      </c>
      <c r="K41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0.36938351226527166</v>
      </c>
      <c r="L413" s="5">
        <f>AVERAGEIF($B$3:$B$457,B413,$K$3:$K$457)</f>
        <v>0.35027838590960858</v>
      </c>
    </row>
    <row r="414" spans="1:12" ht="30" x14ac:dyDescent="0.25">
      <c r="A414" s="10" t="s">
        <v>275</v>
      </c>
      <c r="B414" s="14" t="s">
        <v>504</v>
      </c>
      <c r="C414" s="8">
        <v>80</v>
      </c>
      <c r="D414" s="3">
        <v>44740</v>
      </c>
      <c r="E414" s="3">
        <v>71260</v>
      </c>
      <c r="F414" s="9">
        <v>99640</v>
      </c>
      <c r="G414" s="2">
        <f>C414/MAX(C$3:C$457)</f>
        <v>4.5714285714285718E-3</v>
      </c>
      <c r="H414" s="2">
        <f>D414/MAX(D$3:D$457)</f>
        <v>0.53916606411183421</v>
      </c>
      <c r="I414" s="2">
        <f>E414/MAX(E$3:E$457)</f>
        <v>0.57099358974358971</v>
      </c>
      <c r="J414" s="2">
        <f>F414/MAX(F$3:F$457)</f>
        <v>0.50715121901562576</v>
      </c>
      <c r="K41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0.32369000374797097</v>
      </c>
      <c r="L414" s="5">
        <f>AVERAGEIF($B$3:$B$457,B414,$K$3:$K$457)</f>
        <v>0.35027838590960858</v>
      </c>
    </row>
    <row r="415" spans="1:12" ht="30" x14ac:dyDescent="0.25">
      <c r="A415" s="10" t="s">
        <v>253</v>
      </c>
      <c r="B415" s="14" t="s">
        <v>464</v>
      </c>
      <c r="C415" s="8">
        <v>190</v>
      </c>
      <c r="D415" s="3">
        <v>43360</v>
      </c>
      <c r="E415" s="3">
        <v>67910</v>
      </c>
      <c r="F415" s="9">
        <v>98240</v>
      </c>
      <c r="G415" s="2">
        <f>C415/MAX(C$3:C$457)</f>
        <v>1.0857142857142857E-2</v>
      </c>
      <c r="H415" s="2">
        <f>D415/MAX(D$3:D$457)</f>
        <v>0.52253555073511693</v>
      </c>
      <c r="I415" s="2">
        <f>E415/MAX(E$3:E$457)</f>
        <v>0.54415064102564104</v>
      </c>
      <c r="J415" s="2">
        <f>F415/MAX(F$3:F$457)</f>
        <v>0.50002544917799152</v>
      </c>
      <c r="K41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0.31655968025275083</v>
      </c>
      <c r="L415" s="5">
        <f>AVERAGEIF($B$3:$B$457,B415,$K$3:$K$457)</f>
        <v>0.34984881602956697</v>
      </c>
    </row>
    <row r="416" spans="1:12" ht="30" x14ac:dyDescent="0.25">
      <c r="A416" s="10" t="s">
        <v>108</v>
      </c>
      <c r="B416" s="14" t="s">
        <v>464</v>
      </c>
      <c r="C416" s="8">
        <v>170</v>
      </c>
      <c r="D416" s="3">
        <v>41320</v>
      </c>
      <c r="E416" s="3">
        <v>60780</v>
      </c>
      <c r="F416" s="9">
        <v>94760</v>
      </c>
      <c r="G416" s="2">
        <f>C416/MAX(C$3:C$457)</f>
        <v>9.7142857142857135E-3</v>
      </c>
      <c r="H416" s="2">
        <f>D416/MAX(D$3:D$457)</f>
        <v>0.49795131356953481</v>
      </c>
      <c r="I416" s="2">
        <f>E416/MAX(E$3:E$457)</f>
        <v>0.48701923076923076</v>
      </c>
      <c r="J416" s="2">
        <f>F416/MAX(F$3:F$457)</f>
        <v>0.48231282129587216</v>
      </c>
      <c r="K41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0.2965604627989587</v>
      </c>
      <c r="L416" s="5">
        <f>AVERAGEIF($B$3:$B$457,B416,$K$3:$K$457)</f>
        <v>0.34984881602956697</v>
      </c>
    </row>
    <row r="417" spans="1:12" ht="30" x14ac:dyDescent="0.25">
      <c r="A417" s="10" t="s">
        <v>434</v>
      </c>
      <c r="B417" s="14" t="s">
        <v>464</v>
      </c>
      <c r="C417" s="8">
        <v>80</v>
      </c>
      <c r="D417" s="3">
        <v>49210</v>
      </c>
      <c r="E417" s="3">
        <v>73970</v>
      </c>
      <c r="F417" s="9">
        <v>103010</v>
      </c>
      <c r="G417" s="2">
        <f>C417/MAX(C$3:C$457)</f>
        <v>4.5714285714285718E-3</v>
      </c>
      <c r="H417" s="2">
        <f>D417/MAX(D$3:D$457)</f>
        <v>0.59303446613641841</v>
      </c>
      <c r="I417" s="2">
        <f>E417/MAX(E$3:E$457)</f>
        <v>0.59270833333333328</v>
      </c>
      <c r="J417" s="2">
        <f>F417/MAX(F$3:F$457)</f>
        <v>0.5243039649819311</v>
      </c>
      <c r="K41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0.34040139926118362</v>
      </c>
      <c r="L417" s="5">
        <f>AVERAGEIF($B$3:$B$457,B417,$K$3:$K$457)</f>
        <v>0.34984881602956697</v>
      </c>
    </row>
    <row r="418" spans="1:12" x14ac:dyDescent="0.25">
      <c r="A418" s="10" t="s">
        <v>408</v>
      </c>
      <c r="B418" s="14" t="s">
        <v>464</v>
      </c>
      <c r="C418" s="8">
        <v>80</v>
      </c>
      <c r="D418" s="3">
        <v>57290</v>
      </c>
      <c r="E418" s="3">
        <v>86700</v>
      </c>
      <c r="F418" s="9">
        <v>118360</v>
      </c>
      <c r="G418" s="2">
        <f>C418/MAX(C$3:C$457)</f>
        <v>4.5714285714285718E-3</v>
      </c>
      <c r="H418" s="2">
        <f>D418/MAX(D$3:D$457)</f>
        <v>0.69040732706676311</v>
      </c>
      <c r="I418" s="2">
        <f>E418/MAX(E$3:E$457)</f>
        <v>0.69471153846153844</v>
      </c>
      <c r="J418" s="2">
        <f>F418/MAX(F$3:F$457)</f>
        <v>0.60243294141599224</v>
      </c>
      <c r="K41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0.39494021353489162</v>
      </c>
      <c r="L418" s="5">
        <f>AVERAGEIF($B$3:$B$457,B418,$K$3:$K$457)</f>
        <v>0.34984881602956697</v>
      </c>
    </row>
    <row r="419" spans="1:12" x14ac:dyDescent="0.25">
      <c r="A419" s="10" t="s">
        <v>221</v>
      </c>
      <c r="B419" s="14" t="s">
        <v>464</v>
      </c>
      <c r="C419" s="8">
        <v>890</v>
      </c>
      <c r="D419" s="3">
        <v>52120</v>
      </c>
      <c r="E419" s="3">
        <v>82010</v>
      </c>
      <c r="F419" s="9">
        <v>112440</v>
      </c>
      <c r="G419" s="2">
        <f>C419/MAX(C$3:C$457)</f>
        <v>5.0857142857142858E-2</v>
      </c>
      <c r="H419" s="2">
        <f>D419/MAX(D$3:D$457)</f>
        <v>0.62810315738732225</v>
      </c>
      <c r="I419" s="2">
        <f>E419/MAX(E$3:E$457)</f>
        <v>0.65713141025641031</v>
      </c>
      <c r="J419" s="2">
        <f>F419/MAX(F$3:F$457)</f>
        <v>0.57230111467399603</v>
      </c>
      <c r="K41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0.38905989147073655</v>
      </c>
      <c r="L419" s="5">
        <f>AVERAGEIF($B$3:$B$457,B419,$K$3:$K$457)</f>
        <v>0.34984881602956697</v>
      </c>
    </row>
    <row r="420" spans="1:12" x14ac:dyDescent="0.25">
      <c r="A420" s="10" t="s">
        <v>307</v>
      </c>
      <c r="B420" s="14" t="s">
        <v>464</v>
      </c>
      <c r="C420" s="8">
        <v>60</v>
      </c>
      <c r="D420" s="3">
        <v>45680</v>
      </c>
      <c r="E420" s="3">
        <v>82920</v>
      </c>
      <c r="F420" s="9">
        <v>125640</v>
      </c>
      <c r="G420" s="2">
        <f>C420/MAX(C$3:C$457)</f>
        <v>3.4285714285714284E-3</v>
      </c>
      <c r="H420" s="2">
        <f>D420/MAX(D$3:D$457)</f>
        <v>0.55049409496264157</v>
      </c>
      <c r="I420" s="2">
        <f>E420/MAX(E$3:E$457)</f>
        <v>0.66442307692307689</v>
      </c>
      <c r="J420" s="2">
        <f>F420/MAX(F$3:F$457)</f>
        <v>0.63948694457169031</v>
      </c>
      <c r="K42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0.37670189434336276</v>
      </c>
      <c r="L420" s="5">
        <f>AVERAGEIF($B$3:$B$457,B420,$K$3:$K$457)</f>
        <v>0.34984881602956697</v>
      </c>
    </row>
    <row r="421" spans="1:12" ht="30" x14ac:dyDescent="0.25">
      <c r="A421" s="10" t="s">
        <v>203</v>
      </c>
      <c r="B421" s="14" t="s">
        <v>464</v>
      </c>
      <c r="C421" s="8">
        <v>330</v>
      </c>
      <c r="D421" s="3">
        <v>54140</v>
      </c>
      <c r="E421" s="3">
        <v>73280</v>
      </c>
      <c r="F421" s="9">
        <v>95480</v>
      </c>
      <c r="G421" s="2">
        <f>C421/MAX(C$3:C$457)</f>
        <v>1.8857142857142857E-2</v>
      </c>
      <c r="H421" s="2">
        <f>D421/MAX(D$3:D$457)</f>
        <v>0.65244637261990845</v>
      </c>
      <c r="I421" s="2">
        <f>E421/MAX(E$3:E$457)</f>
        <v>0.5871794871794872</v>
      </c>
      <c r="J421" s="2">
        <f>F421/MAX(F$3:F$457)</f>
        <v>0.48597750292665548</v>
      </c>
      <c r="K42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0.34434008620340473</v>
      </c>
      <c r="L421" s="5">
        <f>AVERAGEIF($B$3:$B$457,B421,$K$3:$K$457)</f>
        <v>0.34984881602956697</v>
      </c>
    </row>
    <row r="422" spans="1:12" ht="30" x14ac:dyDescent="0.25">
      <c r="A422" s="10" t="s">
        <v>356</v>
      </c>
      <c r="B422" s="14" t="s">
        <v>464</v>
      </c>
      <c r="C422" s="8">
        <v>340</v>
      </c>
      <c r="D422" s="3">
        <v>43840</v>
      </c>
      <c r="E422" s="3">
        <v>71970</v>
      </c>
      <c r="F422" s="9">
        <v>108350</v>
      </c>
      <c r="G422" s="2">
        <f>C422/MAX(C$3:C$457)</f>
        <v>1.9428571428571427E-2</v>
      </c>
      <c r="H422" s="2">
        <f>D422/MAX(D$3:D$457)</f>
        <v>0.52832007712701856</v>
      </c>
      <c r="I422" s="2">
        <f>E422/MAX(E$3:E$457)</f>
        <v>0.57668269230769231</v>
      </c>
      <c r="J422" s="2">
        <f>F422/MAX(F$3:F$457)</f>
        <v>0.55148368707690743</v>
      </c>
      <c r="K42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0.3402269003712467</v>
      </c>
      <c r="L422" s="5">
        <f>AVERAGEIF($B$3:$B$457,B422,$K$3:$K$457)</f>
        <v>0.34984881602956697</v>
      </c>
    </row>
    <row r="423" spans="1:12" ht="45" x14ac:dyDescent="0.25">
      <c r="A423" s="10" t="s">
        <v>441</v>
      </c>
      <c r="B423" s="14" t="s">
        <v>469</v>
      </c>
      <c r="C423" s="8">
        <v>550</v>
      </c>
      <c r="D423" s="3">
        <v>42000</v>
      </c>
      <c r="E423" s="3">
        <v>81360</v>
      </c>
      <c r="F423" s="9">
        <v>122450</v>
      </c>
      <c r="G423" s="2">
        <f>C423/MAX(C$3:C$457)</f>
        <v>3.1428571428571431E-2</v>
      </c>
      <c r="H423" s="2">
        <f>D423/MAX(D$3:D$457)</f>
        <v>0.50614605929139556</v>
      </c>
      <c r="I423" s="2">
        <f>E423/MAX(E$3:E$457)</f>
        <v>0.65192307692307694</v>
      </c>
      <c r="J423" s="2">
        <f>F423/MAX(F$3:F$457)</f>
        <v>0.62325036901308084</v>
      </c>
      <c r="K42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0.37469054510302352</v>
      </c>
      <c r="L423" s="5">
        <f>AVERAGEIF($B$3:$B$457,B423,$K$3:$K$457)</f>
        <v>0.34887545330328834</v>
      </c>
    </row>
    <row r="424" spans="1:12" ht="30" x14ac:dyDescent="0.25">
      <c r="A424" s="10" t="s">
        <v>297</v>
      </c>
      <c r="B424" s="14" t="s">
        <v>469</v>
      </c>
      <c r="C424" s="8">
        <v>840</v>
      </c>
      <c r="D424" s="3">
        <v>46140</v>
      </c>
      <c r="E424" s="3">
        <v>87380</v>
      </c>
      <c r="F424" s="9">
        <v>139840</v>
      </c>
      <c r="G424" s="2">
        <f>C424/MAX(C$3:C$457)</f>
        <v>4.8000000000000001E-2</v>
      </c>
      <c r="H424" s="2">
        <f>D424/MAX(D$3:D$457)</f>
        <v>0.5560375994215474</v>
      </c>
      <c r="I424" s="2">
        <f>E424/MAX(E$3:E$457)</f>
        <v>0.70016025641025637</v>
      </c>
      <c r="J424" s="2">
        <f>F424/MAX(F$3:F$457)</f>
        <v>0.71176261006769481</v>
      </c>
      <c r="K42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0.42057834371220709</v>
      </c>
      <c r="L424" s="5">
        <f>AVERAGEIF($B$3:$B$457,B424,$K$3:$K$457)</f>
        <v>0.34887545330328834</v>
      </c>
    </row>
    <row r="425" spans="1:12" ht="30" x14ac:dyDescent="0.25">
      <c r="A425" s="10" t="s">
        <v>293</v>
      </c>
      <c r="B425" s="14" t="s">
        <v>469</v>
      </c>
      <c r="C425" s="8">
        <v>1510</v>
      </c>
      <c r="D425" s="3">
        <v>47770</v>
      </c>
      <c r="E425" s="3">
        <v>81220</v>
      </c>
      <c r="F425" s="9">
        <v>121830</v>
      </c>
      <c r="G425" s="2">
        <f>C425/MAX(C$3:C$457)</f>
        <v>8.6285714285714285E-2</v>
      </c>
      <c r="H425" s="2">
        <f>D425/MAX(D$3:D$457)</f>
        <v>0.5756808869607134</v>
      </c>
      <c r="I425" s="2">
        <f>E425/MAX(E$3:E$457)</f>
        <v>0.65080128205128207</v>
      </c>
      <c r="J425" s="2">
        <f>F425/MAX(F$3:F$457)</f>
        <v>0.62009467094212856</v>
      </c>
      <c r="K42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0.40605034290418129</v>
      </c>
      <c r="L425" s="5">
        <f>AVERAGEIF($B$3:$B$457,B425,$K$3:$K$457)</f>
        <v>0.34887545330328834</v>
      </c>
    </row>
    <row r="426" spans="1:12" x14ac:dyDescent="0.25">
      <c r="A426" s="10" t="s">
        <v>349</v>
      </c>
      <c r="B426" s="14" t="s">
        <v>469</v>
      </c>
      <c r="C426" s="8">
        <v>100</v>
      </c>
      <c r="D426" s="3">
        <v>44530</v>
      </c>
      <c r="E426" s="3">
        <v>83880</v>
      </c>
      <c r="F426" s="9">
        <v>140890</v>
      </c>
      <c r="G426" s="2">
        <f>C426/MAX(C$3:C$457)</f>
        <v>5.7142857142857143E-3</v>
      </c>
      <c r="H426" s="2">
        <f>D426/MAX(D$3:D$457)</f>
        <v>0.5366353338153772</v>
      </c>
      <c r="I426" s="2">
        <f>E426/MAX(E$3:E$457)</f>
        <v>0.67211538461538467</v>
      </c>
      <c r="J426" s="2">
        <f>F426/MAX(F$3:F$457)</f>
        <v>0.71710693744592047</v>
      </c>
      <c r="K42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0.39648082564257792</v>
      </c>
      <c r="L426" s="5">
        <f>AVERAGEIF($B$3:$B$457,B426,$K$3:$K$457)</f>
        <v>0.34887545330328834</v>
      </c>
    </row>
    <row r="427" spans="1:12" ht="30" x14ac:dyDescent="0.25">
      <c r="A427" s="10" t="s">
        <v>301</v>
      </c>
      <c r="B427" s="14" t="s">
        <v>469</v>
      </c>
      <c r="C427" s="8">
        <v>210</v>
      </c>
      <c r="D427" s="3">
        <v>42770</v>
      </c>
      <c r="E427" s="3">
        <v>84830</v>
      </c>
      <c r="F427" s="9">
        <v>133220</v>
      </c>
      <c r="G427" s="2">
        <f>C427/MAX(C$3:C$457)</f>
        <v>1.2E-2</v>
      </c>
      <c r="H427" s="2">
        <f>D427/MAX(D$3:D$457)</f>
        <v>0.51542540371173773</v>
      </c>
      <c r="I427" s="2">
        <f>E427/MAX(E$3:E$457)</f>
        <v>0.67972756410256407</v>
      </c>
      <c r="J427" s="2">
        <f>F427/MAX(F$3:F$457)</f>
        <v>0.67806789840688142</v>
      </c>
      <c r="K42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0.38757629797899384</v>
      </c>
      <c r="L427" s="5">
        <f>AVERAGEIF($B$3:$B$457,B427,$K$3:$K$457)</f>
        <v>0.34887545330328834</v>
      </c>
    </row>
    <row r="428" spans="1:12" ht="30" x14ac:dyDescent="0.25">
      <c r="A428" s="10" t="s">
        <v>258</v>
      </c>
      <c r="B428" s="14" t="s">
        <v>469</v>
      </c>
      <c r="C428" s="8">
        <v>360</v>
      </c>
      <c r="D428" s="3">
        <v>43180</v>
      </c>
      <c r="E428" s="3">
        <v>78590</v>
      </c>
      <c r="F428" s="9">
        <v>134440</v>
      </c>
      <c r="G428" s="2">
        <f>C428/MAX(C$3:C$457)</f>
        <v>2.057142857142857E-2</v>
      </c>
      <c r="H428" s="2">
        <f>D428/MAX(D$3:D$457)</f>
        <v>0.52036635333815373</v>
      </c>
      <c r="I428" s="2">
        <f>E428/MAX(E$3:E$457)</f>
        <v>0.62972756410256414</v>
      </c>
      <c r="J428" s="2">
        <f>F428/MAX(F$3:F$457)</f>
        <v>0.6842774978368199</v>
      </c>
      <c r="K42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0.3832984117090123</v>
      </c>
      <c r="L428" s="5">
        <f>AVERAGEIF($B$3:$B$457,B428,$K$3:$K$457)</f>
        <v>0.34887545330328834</v>
      </c>
    </row>
    <row r="429" spans="1:12" x14ac:dyDescent="0.25">
      <c r="A429" s="10" t="s">
        <v>172</v>
      </c>
      <c r="B429" s="14" t="s">
        <v>469</v>
      </c>
      <c r="C429" s="8">
        <v>960</v>
      </c>
      <c r="D429" s="3">
        <v>43420</v>
      </c>
      <c r="E429" s="3">
        <v>76260</v>
      </c>
      <c r="F429" s="9">
        <v>118460</v>
      </c>
      <c r="G429" s="2">
        <f>C429/MAX(C$3:C$457)</f>
        <v>5.4857142857142854E-2</v>
      </c>
      <c r="H429" s="2">
        <f>D429/MAX(D$3:D$457)</f>
        <v>0.52325861653410455</v>
      </c>
      <c r="I429" s="2">
        <f>E429/MAX(E$3:E$457)</f>
        <v>0.61105769230769236</v>
      </c>
      <c r="J429" s="2">
        <f>F429/MAX(F$3:F$457)</f>
        <v>0.60294192497582333</v>
      </c>
      <c r="K42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0.37337866932846714</v>
      </c>
      <c r="L429" s="5">
        <f>AVERAGEIF($B$3:$B$457,B429,$K$3:$K$457)</f>
        <v>0.34887545330328834</v>
      </c>
    </row>
    <row r="430" spans="1:12" ht="30" x14ac:dyDescent="0.25">
      <c r="A430" s="10" t="s">
        <v>405</v>
      </c>
      <c r="B430" s="14" t="s">
        <v>469</v>
      </c>
      <c r="C430" s="8">
        <v>1990</v>
      </c>
      <c r="D430" s="3">
        <v>36340</v>
      </c>
      <c r="E430" s="3">
        <v>71470</v>
      </c>
      <c r="F430" s="9">
        <v>109180</v>
      </c>
      <c r="G430" s="2">
        <f>C430/MAX(C$3:C$457)</f>
        <v>0.11371428571428571</v>
      </c>
      <c r="H430" s="2">
        <f>D430/MAX(D$3:D$457)</f>
        <v>0.43793685225355505</v>
      </c>
      <c r="I430" s="2">
        <f>E430/MAX(E$3:E$457)</f>
        <v>0.57267628205128207</v>
      </c>
      <c r="J430" s="2">
        <f>F430/MAX(F$3:F$457)</f>
        <v>0.55570825062350482</v>
      </c>
      <c r="K43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0.36463856118988014</v>
      </c>
      <c r="L430" s="5">
        <f>AVERAGEIF($B$3:$B$457,B430,$K$3:$K$457)</f>
        <v>0.34887545330328834</v>
      </c>
    </row>
    <row r="431" spans="1:12" ht="30" x14ac:dyDescent="0.25">
      <c r="A431" s="10" t="s">
        <v>223</v>
      </c>
      <c r="B431" s="14" t="s">
        <v>469</v>
      </c>
      <c r="C431" s="8">
        <v>2180</v>
      </c>
      <c r="D431" s="3">
        <v>38290</v>
      </c>
      <c r="E431" s="3">
        <v>68480</v>
      </c>
      <c r="F431" s="9">
        <v>102440</v>
      </c>
      <c r="G431" s="2">
        <f>C431/MAX(C$3:C$457)</f>
        <v>0.12457142857142857</v>
      </c>
      <c r="H431" s="2">
        <f>D431/MAX(D$3:D$457)</f>
        <v>0.46143649072065557</v>
      </c>
      <c r="I431" s="2">
        <f>E431/MAX(E$3:E$457)</f>
        <v>0.54871794871794877</v>
      </c>
      <c r="J431" s="2">
        <f>F431/MAX(F$3:F$457)</f>
        <v>0.52140275869089425</v>
      </c>
      <c r="K43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0.3591383244529831</v>
      </c>
      <c r="L431" s="5">
        <f>AVERAGEIF($B$3:$B$457,B431,$K$3:$K$457)</f>
        <v>0.34887545330328834</v>
      </c>
    </row>
    <row r="432" spans="1:12" x14ac:dyDescent="0.25">
      <c r="A432" s="10" t="s">
        <v>298</v>
      </c>
      <c r="B432" s="14" t="s">
        <v>469</v>
      </c>
      <c r="C432" s="8">
        <v>70</v>
      </c>
      <c r="D432" s="3">
        <v>38400</v>
      </c>
      <c r="E432" s="3">
        <v>81630</v>
      </c>
      <c r="F432" s="9">
        <v>117710</v>
      </c>
      <c r="G432" s="2">
        <f>C432/MAX(C$3:C$457)</f>
        <v>4.0000000000000001E-3</v>
      </c>
      <c r="H432" s="2">
        <f>D432/MAX(D$3:D$457)</f>
        <v>0.46276211135213302</v>
      </c>
      <c r="I432" s="2">
        <f>E432/MAX(E$3:E$457)</f>
        <v>0.65408653846153841</v>
      </c>
      <c r="J432" s="2">
        <f>F432/MAX(F$3:F$457)</f>
        <v>0.59912454827709061</v>
      </c>
      <c r="K43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0.35161276146440029</v>
      </c>
      <c r="L432" s="5">
        <f>AVERAGEIF($B$3:$B$457,B432,$K$3:$K$457)</f>
        <v>0.34887545330328834</v>
      </c>
    </row>
    <row r="433" spans="1:12" x14ac:dyDescent="0.25">
      <c r="A433" s="10" t="s">
        <v>140</v>
      </c>
      <c r="B433" s="14" t="s">
        <v>469</v>
      </c>
      <c r="C433" s="8">
        <v>200</v>
      </c>
      <c r="D433" s="3">
        <v>41580</v>
      </c>
      <c r="E433" s="3">
        <v>75200</v>
      </c>
      <c r="F433" s="9">
        <v>112710</v>
      </c>
      <c r="G433" s="2">
        <f>C433/MAX(C$3:C$457)</f>
        <v>1.1428571428571429E-2</v>
      </c>
      <c r="H433" s="2">
        <f>D433/MAX(D$3:D$457)</f>
        <v>0.50108459869848154</v>
      </c>
      <c r="I433" s="2">
        <f>E433/MAX(E$3:E$457)</f>
        <v>0.60256410256410253</v>
      </c>
      <c r="J433" s="2">
        <f>F433/MAX(F$3:F$457)</f>
        <v>0.57367537028553983</v>
      </c>
      <c r="K43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0.34366578146040627</v>
      </c>
      <c r="L433" s="5">
        <f>AVERAGEIF($B$3:$B$457,B433,$K$3:$K$457)</f>
        <v>0.34887545330328834</v>
      </c>
    </row>
    <row r="434" spans="1:12" x14ac:dyDescent="0.25">
      <c r="A434" s="10" t="s">
        <v>54</v>
      </c>
      <c r="B434" s="14" t="s">
        <v>469</v>
      </c>
      <c r="C434" s="8">
        <v>90</v>
      </c>
      <c r="D434" s="3">
        <v>42990</v>
      </c>
      <c r="E434" s="3">
        <v>71980</v>
      </c>
      <c r="F434" s="9">
        <v>113780</v>
      </c>
      <c r="G434" s="2">
        <f>C434/MAX(C$3:C$457)</f>
        <v>5.1428571428571426E-3</v>
      </c>
      <c r="H434" s="2">
        <f>D434/MAX(D$3:D$457)</f>
        <v>0.51807664497469275</v>
      </c>
      <c r="I434" s="2">
        <f>E434/MAX(E$3:E$457)</f>
        <v>0.57676282051282046</v>
      </c>
      <c r="J434" s="2">
        <f>F434/MAX(F$3:F$457)</f>
        <v>0.57912149437573168</v>
      </c>
      <c r="K43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0.33990157729984377</v>
      </c>
      <c r="L434" s="5">
        <f>AVERAGEIF($B$3:$B$457,B434,$K$3:$K$457)</f>
        <v>0.34887545330328834</v>
      </c>
    </row>
    <row r="435" spans="1:12" ht="30" x14ac:dyDescent="0.25">
      <c r="A435" s="10" t="s">
        <v>87</v>
      </c>
      <c r="B435" s="14" t="s">
        <v>469</v>
      </c>
      <c r="C435" s="8">
        <v>190</v>
      </c>
      <c r="D435" s="3">
        <v>39170</v>
      </c>
      <c r="E435" s="3">
        <v>74920</v>
      </c>
      <c r="F435" s="9">
        <v>103840</v>
      </c>
      <c r="G435" s="2">
        <f>C435/MAX(C$3:C$457)</f>
        <v>1.0857142857142857E-2</v>
      </c>
      <c r="H435" s="2">
        <f>D435/MAX(D$3:D$457)</f>
        <v>0.4720414557724753</v>
      </c>
      <c r="I435" s="2">
        <f>E435/MAX(E$3:E$457)</f>
        <v>0.6003205128205128</v>
      </c>
      <c r="J435" s="2">
        <f>F435/MAX(F$3:F$457)</f>
        <v>0.5285285285285285</v>
      </c>
      <c r="K43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0.32734531020496316</v>
      </c>
      <c r="L435" s="5">
        <f>AVERAGEIF($B$3:$B$457,B435,$K$3:$K$457)</f>
        <v>0.34887545330328834</v>
      </c>
    </row>
    <row r="436" spans="1:12" x14ac:dyDescent="0.25">
      <c r="A436" s="10" t="s">
        <v>288</v>
      </c>
      <c r="B436" s="14" t="s">
        <v>469</v>
      </c>
      <c r="C436" s="8">
        <v>390</v>
      </c>
      <c r="D436" s="3">
        <v>37960</v>
      </c>
      <c r="E436" s="3">
        <v>66590</v>
      </c>
      <c r="F436" s="9">
        <v>102160</v>
      </c>
      <c r="G436" s="2">
        <f>C436/MAX(C$3:C$457)</f>
        <v>2.2285714285714287E-2</v>
      </c>
      <c r="H436" s="2">
        <f>D436/MAX(D$3:D$457)</f>
        <v>0.45745962882622321</v>
      </c>
      <c r="I436" s="2">
        <f>E436/MAX(E$3:E$457)</f>
        <v>0.533573717948718</v>
      </c>
      <c r="J436" s="2">
        <f>F436/MAX(F$3:F$457)</f>
        <v>0.5199776047233674</v>
      </c>
      <c r="K43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0.31424237480880468</v>
      </c>
      <c r="L436" s="5">
        <f>AVERAGEIF($B$3:$B$457,B436,$K$3:$K$457)</f>
        <v>0.34887545330328834</v>
      </c>
    </row>
    <row r="437" spans="1:12" ht="45" x14ac:dyDescent="0.25">
      <c r="A437" s="10" t="s">
        <v>133</v>
      </c>
      <c r="B437" s="14" t="s">
        <v>469</v>
      </c>
      <c r="C437" s="8">
        <v>690</v>
      </c>
      <c r="D437" s="3">
        <v>41040</v>
      </c>
      <c r="E437" s="3">
        <v>66530</v>
      </c>
      <c r="F437" s="9">
        <v>100570</v>
      </c>
      <c r="G437" s="2">
        <f>C437/MAX(C$3:C$457)</f>
        <v>3.9428571428571431E-2</v>
      </c>
      <c r="H437" s="2">
        <f>D437/MAX(D$3:D$457)</f>
        <v>0.49457700650759218</v>
      </c>
      <c r="I437" s="2">
        <f>E437/MAX(E$3:E$457)</f>
        <v>0.53309294871794877</v>
      </c>
      <c r="J437" s="2">
        <f>F437/MAX(F$3:F$457)</f>
        <v>0.51188476612205425</v>
      </c>
      <c r="K43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0.32454776082167069</v>
      </c>
      <c r="L437" s="5">
        <f>AVERAGEIF($B$3:$B$457,B437,$K$3:$K$457)</f>
        <v>0.34887545330328834</v>
      </c>
    </row>
    <row r="438" spans="1:12" ht="30" x14ac:dyDescent="0.25">
      <c r="A438" s="10" t="s">
        <v>262</v>
      </c>
      <c r="B438" s="14" t="s">
        <v>469</v>
      </c>
      <c r="C438" s="8">
        <v>120</v>
      </c>
      <c r="D438" s="3">
        <v>38930</v>
      </c>
      <c r="E438" s="3">
        <v>69240</v>
      </c>
      <c r="F438" s="9">
        <v>102630</v>
      </c>
      <c r="G438" s="2">
        <f>C438/MAX(C$3:C$457)</f>
        <v>6.8571428571428568E-3</v>
      </c>
      <c r="H438" s="2">
        <f>D438/MAX(D$3:D$457)</f>
        <v>0.46914919257652449</v>
      </c>
      <c r="I438" s="2">
        <f>E438/MAX(E$3:E$457)</f>
        <v>0.55480769230769234</v>
      </c>
      <c r="J438" s="2">
        <f>F438/MAX(F$3:F$457)</f>
        <v>0.52236982745457317</v>
      </c>
      <c r="K43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0.31466923135451758</v>
      </c>
      <c r="L438" s="5">
        <f>AVERAGEIF($B$3:$B$457,B438,$K$3:$K$457)</f>
        <v>0.34887545330328834</v>
      </c>
    </row>
    <row r="439" spans="1:12" ht="30" x14ac:dyDescent="0.25">
      <c r="A439" s="10" t="s">
        <v>97</v>
      </c>
      <c r="B439" s="14" t="s">
        <v>469</v>
      </c>
      <c r="C439" s="8">
        <v>270</v>
      </c>
      <c r="D439" s="3">
        <v>35820</v>
      </c>
      <c r="E439" s="3">
        <v>66500</v>
      </c>
      <c r="F439" s="9">
        <v>99680</v>
      </c>
      <c r="G439" s="2">
        <f>C439/MAX(C$3:C$457)</f>
        <v>1.5428571428571429E-2</v>
      </c>
      <c r="H439" s="2">
        <f>D439/MAX(D$3:D$457)</f>
        <v>0.4316702819956616</v>
      </c>
      <c r="I439" s="2">
        <f>E439/MAX(E$3:E$457)</f>
        <v>0.5328525641025641</v>
      </c>
      <c r="J439" s="2">
        <f>F439/MAX(F$3:F$457)</f>
        <v>0.50735481243955816</v>
      </c>
      <c r="K43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0.30433118680118021</v>
      </c>
      <c r="L439" s="5">
        <f>AVERAGEIF($B$3:$B$457,B439,$K$3:$K$457)</f>
        <v>0.34887545330328834</v>
      </c>
    </row>
    <row r="440" spans="1:12" ht="30" x14ac:dyDescent="0.25">
      <c r="A440" s="10" t="s">
        <v>224</v>
      </c>
      <c r="B440" s="14" t="s">
        <v>469</v>
      </c>
      <c r="C440" s="8">
        <v>940</v>
      </c>
      <c r="D440" s="3">
        <v>36030</v>
      </c>
      <c r="E440" s="3">
        <v>62430</v>
      </c>
      <c r="F440" s="9">
        <v>93680</v>
      </c>
      <c r="G440" s="2">
        <f>C440/MAX(C$3:C$457)</f>
        <v>5.3714285714285714E-2</v>
      </c>
      <c r="H440" s="2">
        <f>D440/MAX(D$3:D$457)</f>
        <v>0.4342010122921186</v>
      </c>
      <c r="I440" s="2">
        <f>E440/MAX(E$3:E$457)</f>
        <v>0.50024038461538467</v>
      </c>
      <c r="J440" s="2">
        <f>F440/MAX(F$3:F$457)</f>
        <v>0.47681579884969716</v>
      </c>
      <c r="K44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0.30586789276503334</v>
      </c>
      <c r="L440" s="5">
        <f>AVERAGEIF($B$3:$B$457,B440,$K$3:$K$457)</f>
        <v>0.34887545330328834</v>
      </c>
    </row>
    <row r="441" spans="1:12" x14ac:dyDescent="0.25">
      <c r="A441" s="10" t="s">
        <v>190</v>
      </c>
      <c r="B441" s="14" t="s">
        <v>469</v>
      </c>
      <c r="C441" s="8">
        <v>290</v>
      </c>
      <c r="D441" s="3">
        <v>34240</v>
      </c>
      <c r="E441" s="3">
        <v>64880</v>
      </c>
      <c r="F441" s="9">
        <v>100630</v>
      </c>
      <c r="G441" s="2">
        <f>C441/MAX(C$3:C$457)</f>
        <v>1.657142857142857E-2</v>
      </c>
      <c r="H441" s="2">
        <f>D441/MAX(D$3:D$457)</f>
        <v>0.41262954928898532</v>
      </c>
      <c r="I441" s="2">
        <f>E441/MAX(E$3:E$457)</f>
        <v>0.51987179487179491</v>
      </c>
      <c r="J441" s="2">
        <f>F441/MAX(F$3:F$457)</f>
        <v>0.51219015625795283</v>
      </c>
      <c r="K44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0.30054490186076643</v>
      </c>
      <c r="L441" s="5">
        <f>AVERAGEIF($B$3:$B$457,B441,$K$3:$K$457)</f>
        <v>0.34887545330328834</v>
      </c>
    </row>
    <row r="442" spans="1:12" x14ac:dyDescent="0.25">
      <c r="A442" s="10" t="s">
        <v>310</v>
      </c>
      <c r="B442" s="14" t="s">
        <v>469</v>
      </c>
      <c r="C442" s="8">
        <v>170</v>
      </c>
      <c r="D442" s="3">
        <v>27990</v>
      </c>
      <c r="E442" s="3">
        <v>63140</v>
      </c>
      <c r="F442" s="9">
        <v>101600</v>
      </c>
      <c r="G442" s="2">
        <f>C442/MAX(C$3:C$457)</f>
        <v>9.7142857142857135E-3</v>
      </c>
      <c r="H442" s="2">
        <f>D442/MAX(D$3:D$457)</f>
        <v>0.33731019522776573</v>
      </c>
      <c r="I442" s="2">
        <f>E442/MAX(E$3:E$457)</f>
        <v>0.50592948717948716</v>
      </c>
      <c r="J442" s="2">
        <f>F442/MAX(F$3:F$457)</f>
        <v>0.51712729678831371</v>
      </c>
      <c r="K44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0.28494996520285498</v>
      </c>
      <c r="L442" s="5">
        <f>AVERAGEIF($B$3:$B$457,B442,$K$3:$K$457)</f>
        <v>0.34887545330328834</v>
      </c>
    </row>
    <row r="443" spans="1:12" ht="30" x14ac:dyDescent="0.25">
      <c r="A443" s="10" t="s">
        <v>385</v>
      </c>
      <c r="B443" s="14" t="s">
        <v>485</v>
      </c>
      <c r="C443" s="8">
        <v>80</v>
      </c>
      <c r="D443" s="3">
        <v>55560</v>
      </c>
      <c r="E443" s="3">
        <v>81370</v>
      </c>
      <c r="F443" s="9">
        <v>115770</v>
      </c>
      <c r="G443" s="2">
        <f>C443/MAX(C$3:C$457)</f>
        <v>4.5714285714285718E-3</v>
      </c>
      <c r="H443" s="2">
        <f>D443/MAX(D$3:D$457)</f>
        <v>0.66955892986261745</v>
      </c>
      <c r="I443" s="2">
        <f>E443/MAX(E$3:E$457)</f>
        <v>0.65200320512820509</v>
      </c>
      <c r="J443" s="2">
        <f>F443/MAX(F$3:F$457)</f>
        <v>0.58925026721636886</v>
      </c>
      <c r="K44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0.37997561873769731</v>
      </c>
      <c r="L443" s="5">
        <f>AVERAGEIF($B$3:$B$457,B443,$K$3:$K$457)</f>
        <v>0.34502089540105918</v>
      </c>
    </row>
    <row r="444" spans="1:12" ht="30" x14ac:dyDescent="0.25">
      <c r="A444" s="10" t="s">
        <v>371</v>
      </c>
      <c r="B444" s="14" t="s">
        <v>485</v>
      </c>
      <c r="C444" s="8">
        <v>180</v>
      </c>
      <c r="D444" s="3">
        <v>46380</v>
      </c>
      <c r="E444" s="3">
        <v>64630</v>
      </c>
      <c r="F444" s="9">
        <v>86280</v>
      </c>
      <c r="G444" s="2">
        <f>C444/MAX(C$3:C$457)</f>
        <v>1.0285714285714285E-2</v>
      </c>
      <c r="H444" s="2">
        <f>D444/MAX(D$3:D$457)</f>
        <v>0.55892986261749822</v>
      </c>
      <c r="I444" s="2">
        <f>E444/MAX(E$3:E$457)</f>
        <v>0.51786858974358974</v>
      </c>
      <c r="J444" s="2">
        <f>F444/MAX(F$3:F$457)</f>
        <v>0.43915101542220186</v>
      </c>
      <c r="K44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0.30131523691117884</v>
      </c>
      <c r="L444" s="5">
        <f>AVERAGEIF($B$3:$B$457,B444,$K$3:$K$457)</f>
        <v>0.34502089540105918</v>
      </c>
    </row>
    <row r="445" spans="1:12" x14ac:dyDescent="0.25">
      <c r="A445" s="10" t="s">
        <v>81</v>
      </c>
      <c r="B445" s="14" t="s">
        <v>485</v>
      </c>
      <c r="C445" s="8">
        <v>110</v>
      </c>
      <c r="D445" s="3">
        <v>57050</v>
      </c>
      <c r="E445" s="3">
        <v>90790</v>
      </c>
      <c r="F445" s="9">
        <v>129790</v>
      </c>
      <c r="G445" s="2">
        <f>C445/MAX(C$3:C$457)</f>
        <v>6.285714285714286E-3</v>
      </c>
      <c r="H445" s="2">
        <f>D445/MAX(D$3:D$457)</f>
        <v>0.68751506387081229</v>
      </c>
      <c r="I445" s="2">
        <f>E445/MAX(E$3:E$457)</f>
        <v>0.72748397435897438</v>
      </c>
      <c r="J445" s="2">
        <f>F445/MAX(F$3:F$457)</f>
        <v>0.66060976230467761</v>
      </c>
      <c r="K44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0.41629078074287185</v>
      </c>
      <c r="L445" s="5">
        <f>AVERAGEIF($B$3:$B$457,B445,$K$3:$K$457)</f>
        <v>0.34502089540105918</v>
      </c>
    </row>
    <row r="446" spans="1:12" ht="30" x14ac:dyDescent="0.25">
      <c r="A446" s="10" t="s">
        <v>128</v>
      </c>
      <c r="B446" s="14" t="s">
        <v>485</v>
      </c>
      <c r="C446" s="8">
        <v>330</v>
      </c>
      <c r="D446" s="3">
        <v>48010</v>
      </c>
      <c r="E446" s="3">
        <v>78920</v>
      </c>
      <c r="F446" s="9">
        <v>116140</v>
      </c>
      <c r="G446" s="2">
        <f>C446/MAX(C$3:C$457)</f>
        <v>1.8857142857142857E-2</v>
      </c>
      <c r="H446" s="2">
        <f>D446/MAX(D$3:D$457)</f>
        <v>0.57857315015666422</v>
      </c>
      <c r="I446" s="2">
        <f>E446/MAX(E$3:E$457)</f>
        <v>0.63237179487179485</v>
      </c>
      <c r="J446" s="2">
        <f>F446/MAX(F$3:F$457)</f>
        <v>0.59113350638774365</v>
      </c>
      <c r="K44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0.36858656523765165</v>
      </c>
      <c r="L446" s="5">
        <f>AVERAGEIF($B$3:$B$457,B446,$K$3:$K$457)</f>
        <v>0.34502089540105918</v>
      </c>
    </row>
    <row r="447" spans="1:12" ht="30" x14ac:dyDescent="0.25">
      <c r="A447" s="10" t="s">
        <v>256</v>
      </c>
      <c r="B447" s="14" t="s">
        <v>485</v>
      </c>
      <c r="C447" s="8">
        <v>170</v>
      </c>
      <c r="D447" s="3">
        <v>42800</v>
      </c>
      <c r="E447" s="3">
        <v>78480</v>
      </c>
      <c r="F447" s="9">
        <v>121790</v>
      </c>
      <c r="G447" s="2">
        <f>C447/MAX(C$3:C$457)</f>
        <v>9.7142857142857135E-3</v>
      </c>
      <c r="H447" s="2">
        <f>D447/MAX(D$3:D$457)</f>
        <v>0.51578693661123165</v>
      </c>
      <c r="I447" s="2">
        <f>E447/MAX(E$3:E$457)</f>
        <v>0.62884615384615383</v>
      </c>
      <c r="J447" s="2">
        <f>F447/MAX(F$3:F$457)</f>
        <v>0.61989107751819617</v>
      </c>
      <c r="K447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0.36199575492617886</v>
      </c>
      <c r="L447" s="5">
        <f>AVERAGEIF($B$3:$B$457,B447,$K$3:$K$457)</f>
        <v>0.34502089540105918</v>
      </c>
    </row>
    <row r="448" spans="1:12" x14ac:dyDescent="0.25">
      <c r="A448" s="10" t="s">
        <v>394</v>
      </c>
      <c r="B448" s="14" t="s">
        <v>485</v>
      </c>
      <c r="C448" s="8">
        <v>240</v>
      </c>
      <c r="D448" s="3">
        <v>38370</v>
      </c>
      <c r="E448" s="3">
        <v>66420</v>
      </c>
      <c r="F448" s="9">
        <v>110360</v>
      </c>
      <c r="G448" s="2">
        <f>C448/MAX(C$3:C$457)</f>
        <v>1.3714285714285714E-2</v>
      </c>
      <c r="H448" s="2">
        <f>D448/MAX(D$3:D$457)</f>
        <v>0.46240057845263921</v>
      </c>
      <c r="I448" s="2">
        <f>E448/MAX(E$3:E$457)</f>
        <v>0.53221153846153846</v>
      </c>
      <c r="J448" s="2">
        <f>F448/MAX(F$3:F$457)</f>
        <v>0.56171425662951091</v>
      </c>
      <c r="K448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0.32171667290329559</v>
      </c>
      <c r="L448" s="5">
        <f>AVERAGEIF($B$3:$B$457,B448,$K$3:$K$457)</f>
        <v>0.34502089540105918</v>
      </c>
    </row>
    <row r="449" spans="1:12" x14ac:dyDescent="0.25">
      <c r="A449" s="10" t="s">
        <v>177</v>
      </c>
      <c r="B449" s="14" t="s">
        <v>485</v>
      </c>
      <c r="C449" s="8">
        <v>150</v>
      </c>
      <c r="D449" s="3">
        <v>46420</v>
      </c>
      <c r="E449" s="3">
        <v>68560</v>
      </c>
      <c r="F449" s="9">
        <v>99360</v>
      </c>
      <c r="G449" s="2">
        <f>C449/MAX(C$3:C$457)</f>
        <v>8.5714285714285719E-3</v>
      </c>
      <c r="H449" s="2">
        <f>D449/MAX(D$3:D$457)</f>
        <v>0.55941190648349004</v>
      </c>
      <c r="I449" s="2">
        <f>E449/MAX(E$3:E$457)</f>
        <v>0.54935897435897441</v>
      </c>
      <c r="J449" s="2">
        <f>F449/MAX(F$3:F$457)</f>
        <v>0.50572606504809892</v>
      </c>
      <c r="K449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0.32364366853491455</v>
      </c>
      <c r="L449" s="5">
        <f>AVERAGEIF($B$3:$B$457,B449,$K$3:$K$457)</f>
        <v>0.34502089540105918</v>
      </c>
    </row>
    <row r="450" spans="1:12" ht="30" x14ac:dyDescent="0.25">
      <c r="A450" s="10" t="s">
        <v>59</v>
      </c>
      <c r="B450" s="14" t="s">
        <v>485</v>
      </c>
      <c r="C450" s="8">
        <v>210</v>
      </c>
      <c r="D450" s="3">
        <v>41320</v>
      </c>
      <c r="E450" s="3">
        <v>67610</v>
      </c>
      <c r="F450" s="9">
        <v>102590</v>
      </c>
      <c r="G450" s="2">
        <f>C450/MAX(C$3:C$457)</f>
        <v>1.2E-2</v>
      </c>
      <c r="H450" s="2">
        <f>D450/MAX(D$3:D$457)</f>
        <v>0.49795131356953481</v>
      </c>
      <c r="I450" s="2">
        <f>E450/MAX(E$3:E$457)</f>
        <v>0.54174679487179489</v>
      </c>
      <c r="J450" s="2">
        <f>F450/MAX(F$3:F$457)</f>
        <v>0.52216623403064077</v>
      </c>
      <c r="K450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0.3183836145174494</v>
      </c>
      <c r="L450" s="5">
        <f>AVERAGEIF($B$3:$B$457,B450,$K$3:$K$457)</f>
        <v>0.34502089540105918</v>
      </c>
    </row>
    <row r="451" spans="1:12" x14ac:dyDescent="0.25">
      <c r="A451" s="10" t="s">
        <v>174</v>
      </c>
      <c r="B451" s="14" t="s">
        <v>485</v>
      </c>
      <c r="C451" s="8">
        <v>40</v>
      </c>
      <c r="D451" s="3">
        <v>46910</v>
      </c>
      <c r="E451" s="3">
        <v>67270</v>
      </c>
      <c r="F451" s="9">
        <v>94120</v>
      </c>
      <c r="G451" s="2">
        <f>C451/MAX(C$3:C$457)</f>
        <v>2.2857142857142859E-3</v>
      </c>
      <c r="H451" s="2">
        <f>D451/MAX(D$3:D$457)</f>
        <v>0.56531694384188957</v>
      </c>
      <c r="I451" s="2">
        <f>E451/MAX(E$3:E$457)</f>
        <v>0.53902243589743593</v>
      </c>
      <c r="J451" s="2">
        <f>F451/MAX(F$3:F$457)</f>
        <v>0.47905532651295363</v>
      </c>
      <c r="K451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0.31328014609829474</v>
      </c>
      <c r="L451" s="5">
        <f>AVERAGEIF($B$3:$B$457,B451,$K$3:$K$457)</f>
        <v>0.34502089540105918</v>
      </c>
    </row>
    <row r="452" spans="1:12" ht="30" x14ac:dyDescent="0.25">
      <c r="A452" s="10" t="s">
        <v>442</v>
      </c>
      <c r="B452" s="14" t="s">
        <v>510</v>
      </c>
      <c r="C452" s="8">
        <v>40</v>
      </c>
      <c r="D452" s="3">
        <v>41820</v>
      </c>
      <c r="E452" s="3">
        <v>62370</v>
      </c>
      <c r="F452" s="9">
        <v>89870</v>
      </c>
      <c r="G452" s="2">
        <f>C452/MAX(C$3:C$457)</f>
        <v>2.2857142857142859E-3</v>
      </c>
      <c r="H452" s="2">
        <f>D452/MAX(D$3:D$457)</f>
        <v>0.50397686189443236</v>
      </c>
      <c r="I452" s="2">
        <f>E452/MAX(E$3:E$457)</f>
        <v>0.49975961538461539</v>
      </c>
      <c r="J452" s="2">
        <f>F452/MAX(F$3:F$457)</f>
        <v>0.45742352522013541</v>
      </c>
      <c r="K452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0.29081861938040754</v>
      </c>
      <c r="L452" s="5">
        <f>AVERAGEIF($B$3:$B$457,B452,$K$3:$K$457)</f>
        <v>0.32562920077215551</v>
      </c>
    </row>
    <row r="453" spans="1:12" ht="30" x14ac:dyDescent="0.25">
      <c r="A453" s="10" t="s">
        <v>339</v>
      </c>
      <c r="B453" s="14" t="s">
        <v>510</v>
      </c>
      <c r="C453" s="8">
        <v>2080</v>
      </c>
      <c r="D453" s="3">
        <v>43150</v>
      </c>
      <c r="E453" s="3">
        <v>74930</v>
      </c>
      <c r="F453" s="9">
        <v>106910</v>
      </c>
      <c r="G453" s="2">
        <f>C453/MAX(C$3:C$457)</f>
        <v>0.11885714285714286</v>
      </c>
      <c r="H453" s="2">
        <f>D453/MAX(D$3:D$457)</f>
        <v>0.52000482043865992</v>
      </c>
      <c r="I453" s="2">
        <f>E453/MAX(E$3:E$457)</f>
        <v>0.60040064102564106</v>
      </c>
      <c r="J453" s="2">
        <f>F453/MAX(F$3:F$457)</f>
        <v>0.54415432381534079</v>
      </c>
      <c r="K453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0.38166228936761953</v>
      </c>
      <c r="L453" s="5">
        <f>AVERAGEIF($B$3:$B$457,B453,$K$3:$K$457)</f>
        <v>0.32562920077215551</v>
      </c>
    </row>
    <row r="454" spans="1:12" x14ac:dyDescent="0.25">
      <c r="A454" s="10" t="s">
        <v>153</v>
      </c>
      <c r="B454" s="14" t="s">
        <v>510</v>
      </c>
      <c r="C454" s="8">
        <v>170</v>
      </c>
      <c r="D454" s="3">
        <v>46520</v>
      </c>
      <c r="E454" s="3">
        <v>71520</v>
      </c>
      <c r="F454" s="9">
        <v>97880</v>
      </c>
      <c r="G454" s="2">
        <f>C454/MAX(C$3:C$457)</f>
        <v>9.7142857142857135E-3</v>
      </c>
      <c r="H454" s="2">
        <f>D454/MAX(D$3:D$457)</f>
        <v>0.56061701614846948</v>
      </c>
      <c r="I454" s="2">
        <f>E454/MAX(E$3:E$457)</f>
        <v>0.57307692307692304</v>
      </c>
      <c r="J454" s="2">
        <f>F454/MAX(F$3:F$457)</f>
        <v>0.49819310836259989</v>
      </c>
      <c r="K454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0.32714192841401929</v>
      </c>
      <c r="L454" s="5">
        <f>AVERAGEIF($B$3:$B$457,B454,$K$3:$K$457)</f>
        <v>0.32562920077215551</v>
      </c>
    </row>
    <row r="455" spans="1:12" x14ac:dyDescent="0.25">
      <c r="A455" s="10" t="s">
        <v>4</v>
      </c>
      <c r="B455" s="14" t="s">
        <v>510</v>
      </c>
      <c r="C455" s="8">
        <v>460</v>
      </c>
      <c r="D455" s="3">
        <v>43230</v>
      </c>
      <c r="E455" s="3">
        <v>66980</v>
      </c>
      <c r="F455" s="9">
        <v>98620</v>
      </c>
      <c r="G455" s="2">
        <f>C455/MAX(C$3:C$457)</f>
        <v>2.6285714285714287E-2</v>
      </c>
      <c r="H455" s="2">
        <f>D455/MAX(D$3:D$457)</f>
        <v>0.52096890817064356</v>
      </c>
      <c r="I455" s="2">
        <f>E455/MAX(E$3:E$457)</f>
        <v>0.53669871794871793</v>
      </c>
      <c r="J455" s="2">
        <f>F455/MAX(F$3:F$457)</f>
        <v>0.50195958670534946</v>
      </c>
      <c r="K455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0.32148926220596319</v>
      </c>
      <c r="L455" s="5">
        <f>AVERAGEIF($B$3:$B$457,B455,$K$3:$K$457)</f>
        <v>0.32562920077215551</v>
      </c>
    </row>
    <row r="456" spans="1:12" x14ac:dyDescent="0.25">
      <c r="A456" s="10" t="s">
        <v>309</v>
      </c>
      <c r="B456" s="14" t="s">
        <v>510</v>
      </c>
      <c r="C456" s="8">
        <v>300</v>
      </c>
      <c r="D456" s="3">
        <v>45640</v>
      </c>
      <c r="E456" s="3">
        <v>70790</v>
      </c>
      <c r="F456" s="9">
        <v>98610</v>
      </c>
      <c r="G456" s="2">
        <f>C456/MAX(C$3:C$457)</f>
        <v>1.7142857142857144E-2</v>
      </c>
      <c r="H456" s="2">
        <f>D456/MAX(D$3:D$457)</f>
        <v>0.55001205109664975</v>
      </c>
      <c r="I456" s="2">
        <f>E456/MAX(E$3:E$457)</f>
        <v>0.56722756410256414</v>
      </c>
      <c r="J456" s="2">
        <f>F456/MAX(F$3:F$457)</f>
        <v>0.50190868834936631</v>
      </c>
      <c r="K456" s="2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0.32828163542949473</v>
      </c>
      <c r="L456" s="5">
        <f>AVERAGEIF($B$3:$B$457,B456,$K$3:$K$457)</f>
        <v>0.32562920077215551</v>
      </c>
    </row>
    <row r="457" spans="1:12" ht="15.75" thickBot="1" x14ac:dyDescent="0.3">
      <c r="A457" s="15" t="s">
        <v>17</v>
      </c>
      <c r="B457" s="16" t="s">
        <v>510</v>
      </c>
      <c r="C457" s="11">
        <v>70</v>
      </c>
      <c r="D457" s="12">
        <v>48360</v>
      </c>
      <c r="E457" s="12">
        <v>65990</v>
      </c>
      <c r="F457" s="13">
        <v>86140</v>
      </c>
      <c r="G457" s="6">
        <f>C457/MAX(C$3:C$457)</f>
        <v>4.0000000000000001E-3</v>
      </c>
      <c r="H457" s="6">
        <f>D457/MAX(D$3:D$457)</f>
        <v>0.5827910339840926</v>
      </c>
      <c r="I457" s="6">
        <f>E457/MAX(E$3:E$457)</f>
        <v>0.52876602564102559</v>
      </c>
      <c r="J457" s="6">
        <f>F457/MAX(F$3:F$457)</f>
        <v>0.43843843843843844</v>
      </c>
      <c r="K457" s="6">
        <f>$G$1*Table2[[#This Row],[Employment Average of Lower and Upper Bound Normalized]] + $H$1*Table2[[#This Row],[Annual 10th percentile wage Normalized]] + $I$1*Table2[[#This Row],[Annual mean wage Normalized]] + $J$1*Table2[[#This Row],[Annual 90th percentile wage Normalized]]</f>
        <v>0.30438146983542863</v>
      </c>
      <c r="L457" s="7">
        <f>AVERAGEIF($B$3:$B$457,B457,$K$3:$K$457)</f>
        <v>0.32562920077215551</v>
      </c>
    </row>
  </sheetData>
  <mergeCells count="1">
    <mergeCell ref="A1:F1"/>
  </mergeCells>
  <pageMargins left="0.7" right="0.7" top="0.75" bottom="0.75" header="0.3" footer="0.3"/>
  <pageSetup orientation="portrait" horizontalDpi="90" verticalDpi="90" r:id="rId1"/>
  <headerFooter>
    <oddHeader>&amp;CBureau of Labor Statistics</oddHeader>
    <oddFooter>&amp;LSource: Bureau of Labor Statistics&amp;RGenerated on: July 18, 2018 (03:04:44 PM)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F9E-B94F-410D-87A6-20708195796C}">
  <dimension ref="A1:C53"/>
  <sheetViews>
    <sheetView workbookViewId="0">
      <selection activeCell="E30" sqref="E30"/>
    </sheetView>
  </sheetViews>
  <sheetFormatPr defaultRowHeight="15" x14ac:dyDescent="0.25"/>
  <cols>
    <col min="2" max="2" width="13" bestFit="1" customWidth="1"/>
  </cols>
  <sheetData>
    <row r="1" spans="1:3" x14ac:dyDescent="0.25">
      <c r="A1" t="s">
        <v>460</v>
      </c>
      <c r="B1" t="s">
        <v>520</v>
      </c>
      <c r="C1" t="s">
        <v>521</v>
      </c>
    </row>
    <row r="2" spans="1:3" x14ac:dyDescent="0.25">
      <c r="A2" t="s">
        <v>462</v>
      </c>
      <c r="B2">
        <f>VLOOKUP(A2, 'Weighting and Scoring'!B$3:L$456, 11,FALSE)</f>
        <v>0.53529715126996735</v>
      </c>
      <c r="C2">
        <f xml:space="preserve"> _xlfn.RANK.AVG(Table1[[#This Row],[AVG Score ]],Table1[[AVG Score ]],0)</f>
        <v>1</v>
      </c>
    </row>
    <row r="3" spans="1:3" x14ac:dyDescent="0.25">
      <c r="A3" t="s">
        <v>516</v>
      </c>
      <c r="B3">
        <f>VLOOKUP(A3, 'Weighting and Scoring'!B$3:L$456, 11,FALSE)</f>
        <v>0.52335086999775138</v>
      </c>
      <c r="C3">
        <f xml:space="preserve"> _xlfn.RANK.AVG(Table1[[#This Row],[AVG Score ]],Table1[[AVG Score ]],0)</f>
        <v>2</v>
      </c>
    </row>
    <row r="4" spans="1:3" x14ac:dyDescent="0.25">
      <c r="A4" t="s">
        <v>509</v>
      </c>
      <c r="B4">
        <f>VLOOKUP(A4, 'Weighting and Scoring'!B$3:L$456, 11,FALSE)</f>
        <v>0.51798547455716926</v>
      </c>
      <c r="C4">
        <f xml:space="preserve"> _xlfn.RANK.AVG(Table1[[#This Row],[AVG Score ]],Table1[[AVG Score ]],0)</f>
        <v>3</v>
      </c>
    </row>
    <row r="5" spans="1:3" x14ac:dyDescent="0.25">
      <c r="A5" t="s">
        <v>465</v>
      </c>
      <c r="B5">
        <f>VLOOKUP(A5, 'Weighting and Scoring'!B$3:L$456, 11,FALSE)</f>
        <v>0.5043837885979594</v>
      </c>
      <c r="C5">
        <f xml:space="preserve"> _xlfn.RANK.AVG(Table1[[#This Row],[AVG Score ]],Table1[[AVG Score ]],0)</f>
        <v>4</v>
      </c>
    </row>
    <row r="6" spans="1:3" x14ac:dyDescent="0.25">
      <c r="A6" t="s">
        <v>480</v>
      </c>
      <c r="B6">
        <f>VLOOKUP(A6, 'Weighting and Scoring'!B$3:L$456, 11,FALSE)</f>
        <v>0.47990643444347258</v>
      </c>
      <c r="C6">
        <f xml:space="preserve"> _xlfn.RANK.AVG(Table1[[#This Row],[AVG Score ]],Table1[[AVG Score ]],0)</f>
        <v>5</v>
      </c>
    </row>
    <row r="7" spans="1:3" x14ac:dyDescent="0.25">
      <c r="A7" t="s">
        <v>511</v>
      </c>
      <c r="B7">
        <f>VLOOKUP(A7, 'Weighting and Scoring'!B$3:L$456, 11,FALSE)</f>
        <v>0.47539924083870883</v>
      </c>
      <c r="C7">
        <f xml:space="preserve"> _xlfn.RANK.AVG(Table1[[#This Row],[AVG Score ]],Table1[[AVG Score ]],0)</f>
        <v>6</v>
      </c>
    </row>
    <row r="8" spans="1:3" x14ac:dyDescent="0.25">
      <c r="A8" t="s">
        <v>466</v>
      </c>
      <c r="B8">
        <f>VLOOKUP(A8, 'Weighting and Scoring'!B$3:L$456, 11,FALSE)</f>
        <v>0.47076547314833761</v>
      </c>
      <c r="C8">
        <f xml:space="preserve"> _xlfn.RANK.AVG(Table1[[#This Row],[AVG Score ]],Table1[[AVG Score ]],0)</f>
        <v>7</v>
      </c>
    </row>
    <row r="9" spans="1:3" x14ac:dyDescent="0.25">
      <c r="A9" t="s">
        <v>478</v>
      </c>
      <c r="B9">
        <f>VLOOKUP(A9, 'Weighting and Scoring'!B$3:L$456, 11,FALSE)</f>
        <v>0.46028803872614843</v>
      </c>
      <c r="C9">
        <f xml:space="preserve"> _xlfn.RANK.AVG(Table1[[#This Row],[AVG Score ]],Table1[[AVG Score ]],0)</f>
        <v>8</v>
      </c>
    </row>
    <row r="10" spans="1:3" x14ac:dyDescent="0.25">
      <c r="A10" t="s">
        <v>491</v>
      </c>
      <c r="B10">
        <f>VLOOKUP(A10, 'Weighting and Scoring'!B$3:L$456, 11,FALSE)</f>
        <v>0.45615235149998196</v>
      </c>
      <c r="C10">
        <f xml:space="preserve"> _xlfn.RANK.AVG(Table1[[#This Row],[AVG Score ]],Table1[[AVG Score ]],0)</f>
        <v>9</v>
      </c>
    </row>
    <row r="11" spans="1:3" x14ac:dyDescent="0.25">
      <c r="A11" t="s">
        <v>506</v>
      </c>
      <c r="B11">
        <f>VLOOKUP(A11, 'Weighting and Scoring'!B$3:L$456, 11,FALSE)</f>
        <v>0.45059595455415008</v>
      </c>
      <c r="C11">
        <f xml:space="preserve"> _xlfn.RANK.AVG(Table1[[#This Row],[AVG Score ]],Table1[[AVG Score ]],0)</f>
        <v>10</v>
      </c>
    </row>
    <row r="12" spans="1:3" x14ac:dyDescent="0.25">
      <c r="A12" t="s">
        <v>481</v>
      </c>
      <c r="B12">
        <f>VLOOKUP(A12, 'Weighting and Scoring'!B$3:L$456, 11,FALSE)</f>
        <v>0.44219508199826896</v>
      </c>
      <c r="C12">
        <f xml:space="preserve"> _xlfn.RANK.AVG(Table1[[#This Row],[AVG Score ]],Table1[[AVG Score ]],0)</f>
        <v>11</v>
      </c>
    </row>
    <row r="13" spans="1:3" x14ac:dyDescent="0.25">
      <c r="A13" t="s">
        <v>463</v>
      </c>
      <c r="B13">
        <f>VLOOKUP(A13, 'Weighting and Scoring'!B$3:L$456, 11,FALSE)</f>
        <v>0.43233853507728764</v>
      </c>
      <c r="C13">
        <f xml:space="preserve"> _xlfn.RANK.AVG(Table1[[#This Row],[AVG Score ]],Table1[[AVG Score ]],0)</f>
        <v>12</v>
      </c>
    </row>
    <row r="14" spans="1:3" x14ac:dyDescent="0.25">
      <c r="A14" t="s">
        <v>482</v>
      </c>
      <c r="B14">
        <f>VLOOKUP(A14, 'Weighting and Scoring'!B$3:L$456, 11,FALSE)</f>
        <v>0.43088620575991393</v>
      </c>
      <c r="C14">
        <f xml:space="preserve"> _xlfn.RANK.AVG(Table1[[#This Row],[AVG Score ]],Table1[[AVG Score ]],0)</f>
        <v>13</v>
      </c>
    </row>
    <row r="15" spans="1:3" x14ac:dyDescent="0.25">
      <c r="A15" t="s">
        <v>471</v>
      </c>
      <c r="B15">
        <f>VLOOKUP(A15, 'Weighting and Scoring'!B$3:L$456, 11,FALSE)</f>
        <v>0.42449415603487539</v>
      </c>
      <c r="C15">
        <f xml:space="preserve"> _xlfn.RANK.AVG(Table1[[#This Row],[AVG Score ]],Table1[[AVG Score ]],0)</f>
        <v>14</v>
      </c>
    </row>
    <row r="16" spans="1:3" x14ac:dyDescent="0.25">
      <c r="A16" t="s">
        <v>503</v>
      </c>
      <c r="B16">
        <f>VLOOKUP(A16, 'Weighting and Scoring'!B$3:L$456, 11,FALSE)</f>
        <v>0.42444397311434612</v>
      </c>
      <c r="C16">
        <f xml:space="preserve"> _xlfn.RANK.AVG(Table1[[#This Row],[AVG Score ]],Table1[[AVG Score ]],0)</f>
        <v>15</v>
      </c>
    </row>
    <row r="17" spans="1:3" x14ac:dyDescent="0.25">
      <c r="A17" t="s">
        <v>507</v>
      </c>
      <c r="B17">
        <f>VLOOKUP(A17, 'Weighting and Scoring'!B$3:L$456, 11,FALSE)</f>
        <v>0.42311778941482858</v>
      </c>
      <c r="C17">
        <f xml:space="preserve"> _xlfn.RANK.AVG(Table1[[#This Row],[AVG Score ]],Table1[[AVG Score ]],0)</f>
        <v>16</v>
      </c>
    </row>
    <row r="18" spans="1:3" x14ac:dyDescent="0.25">
      <c r="A18" t="s">
        <v>490</v>
      </c>
      <c r="B18">
        <f>VLOOKUP(A18, 'Weighting and Scoring'!B$3:L$456, 11,FALSE)</f>
        <v>0.41916853765042483</v>
      </c>
      <c r="C18">
        <f xml:space="preserve"> _xlfn.RANK.AVG(Table1[[#This Row],[AVG Score ]],Table1[[AVG Score ]],0)</f>
        <v>17</v>
      </c>
    </row>
    <row r="19" spans="1:3" x14ac:dyDescent="0.25">
      <c r="A19" t="s">
        <v>486</v>
      </c>
      <c r="B19">
        <f>VLOOKUP(A19, 'Weighting and Scoring'!B$3:L$456, 11,FALSE)</f>
        <v>0.41797577273711323</v>
      </c>
      <c r="C19">
        <f xml:space="preserve"> _xlfn.RANK.AVG(Table1[[#This Row],[AVG Score ]],Table1[[AVG Score ]],0)</f>
        <v>18</v>
      </c>
    </row>
    <row r="20" spans="1:3" x14ac:dyDescent="0.25">
      <c r="A20" t="s">
        <v>492</v>
      </c>
      <c r="B20">
        <f>VLOOKUP(A20, 'Weighting and Scoring'!B$3:L$456, 11,FALSE)</f>
        <v>0.41300388505401409</v>
      </c>
      <c r="C20">
        <f xml:space="preserve"> _xlfn.RANK.AVG(Table1[[#This Row],[AVG Score ]],Table1[[AVG Score ]],0)</f>
        <v>19</v>
      </c>
    </row>
    <row r="21" spans="1:3" x14ac:dyDescent="0.25">
      <c r="A21" t="s">
        <v>488</v>
      </c>
      <c r="B21">
        <f>VLOOKUP(A21, 'Weighting and Scoring'!B$3:L$456, 11,FALSE)</f>
        <v>0.4095009472735161</v>
      </c>
      <c r="C21">
        <f xml:space="preserve"> _xlfn.RANK.AVG(Table1[[#This Row],[AVG Score ]],Table1[[AVG Score ]],0)</f>
        <v>20</v>
      </c>
    </row>
    <row r="22" spans="1:3" x14ac:dyDescent="0.25">
      <c r="A22" t="s">
        <v>468</v>
      </c>
      <c r="B22">
        <f>VLOOKUP(A22, 'Weighting and Scoring'!B$3:L$456, 11,FALSE)</f>
        <v>0.40895463024503109</v>
      </c>
      <c r="C22">
        <f xml:space="preserve"> _xlfn.RANK.AVG(Table1[[#This Row],[AVG Score ]],Table1[[AVG Score ]],0)</f>
        <v>21</v>
      </c>
    </row>
    <row r="23" spans="1:3" x14ac:dyDescent="0.25">
      <c r="A23" t="s">
        <v>499</v>
      </c>
      <c r="B23">
        <f>VLOOKUP(A23, 'Weighting and Scoring'!B$3:L$456, 11,FALSE)</f>
        <v>0.40891502400900726</v>
      </c>
      <c r="C23">
        <f xml:space="preserve"> _xlfn.RANK.AVG(Table1[[#This Row],[AVG Score ]],Table1[[AVG Score ]],0)</f>
        <v>22</v>
      </c>
    </row>
    <row r="24" spans="1:3" x14ac:dyDescent="0.25">
      <c r="A24" t="s">
        <v>467</v>
      </c>
      <c r="B24">
        <f>VLOOKUP(A24, 'Weighting and Scoring'!B$3:L$456, 11,FALSE)</f>
        <v>0.4072640344468989</v>
      </c>
      <c r="C24">
        <f xml:space="preserve"> _xlfn.RANK.AVG(Table1[[#This Row],[AVG Score ]],Table1[[AVG Score ]],0)</f>
        <v>23</v>
      </c>
    </row>
    <row r="25" spans="1:3" x14ac:dyDescent="0.25">
      <c r="A25" t="s">
        <v>498</v>
      </c>
      <c r="B25">
        <f>VLOOKUP(A25, 'Weighting and Scoring'!B$3:L$456, 11,FALSE)</f>
        <v>0.40448019752616382</v>
      </c>
      <c r="C25">
        <f xml:space="preserve"> _xlfn.RANK.AVG(Table1[[#This Row],[AVG Score ]],Table1[[AVG Score ]],0)</f>
        <v>24</v>
      </c>
    </row>
    <row r="26" spans="1:3" x14ac:dyDescent="0.25">
      <c r="A26" t="s">
        <v>497</v>
      </c>
      <c r="B26">
        <f>VLOOKUP(A26, 'Weighting and Scoring'!B$3:L$456, 11,FALSE)</f>
        <v>0.40373479292066877</v>
      </c>
      <c r="C26">
        <f xml:space="preserve"> _xlfn.RANK.AVG(Table1[[#This Row],[AVG Score ]],Table1[[AVG Score ]],0)</f>
        <v>25</v>
      </c>
    </row>
    <row r="27" spans="1:3" x14ac:dyDescent="0.25">
      <c r="A27" t="s">
        <v>472</v>
      </c>
      <c r="B27">
        <f>VLOOKUP(A27, 'Weighting and Scoring'!B$3:L$456, 11,FALSE)</f>
        <v>0.40232037407077675</v>
      </c>
      <c r="C27">
        <f xml:space="preserve"> _xlfn.RANK.AVG(Table1[[#This Row],[AVG Score ]],Table1[[AVG Score ]],0)</f>
        <v>26</v>
      </c>
    </row>
    <row r="28" spans="1:3" x14ac:dyDescent="0.25">
      <c r="A28" t="s">
        <v>484</v>
      </c>
      <c r="B28">
        <f>VLOOKUP(A28, 'Weighting and Scoring'!B$3:L$456, 11,FALSE)</f>
        <v>0.40027324376444157</v>
      </c>
      <c r="C28">
        <f xml:space="preserve"> _xlfn.RANK.AVG(Table1[[#This Row],[AVG Score ]],Table1[[AVG Score ]],0)</f>
        <v>27</v>
      </c>
    </row>
    <row r="29" spans="1:3" x14ac:dyDescent="0.25">
      <c r="A29" t="s">
        <v>494</v>
      </c>
      <c r="B29">
        <f>VLOOKUP(A29, 'Weighting and Scoring'!B$3:L$456, 11,FALSE)</f>
        <v>0.39969180664589643</v>
      </c>
      <c r="C29">
        <f xml:space="preserve"> _xlfn.RANK.AVG(Table1[[#This Row],[AVG Score ]],Table1[[AVG Score ]],0)</f>
        <v>28</v>
      </c>
    </row>
    <row r="30" spans="1:3" x14ac:dyDescent="0.25">
      <c r="A30" t="s">
        <v>493</v>
      </c>
      <c r="B30">
        <f>VLOOKUP(A30, 'Weighting and Scoring'!B$3:L$456, 11,FALSE)</f>
        <v>0.39753518480412925</v>
      </c>
      <c r="C30">
        <f xml:space="preserve"> _xlfn.RANK.AVG(Table1[[#This Row],[AVG Score ]],Table1[[AVG Score ]],0)</f>
        <v>29</v>
      </c>
    </row>
    <row r="31" spans="1:3" x14ac:dyDescent="0.25">
      <c r="A31" t="s">
        <v>500</v>
      </c>
      <c r="B31">
        <f>VLOOKUP(A31, 'Weighting and Scoring'!B$3:L$456, 11,FALSE)</f>
        <v>0.39690450567979479</v>
      </c>
      <c r="C31">
        <f xml:space="preserve"> _xlfn.RANK.AVG(Table1[[#This Row],[AVG Score ]],Table1[[AVG Score ]],0)</f>
        <v>30</v>
      </c>
    </row>
    <row r="32" spans="1:3" x14ac:dyDescent="0.25">
      <c r="A32" t="s">
        <v>505</v>
      </c>
      <c r="B32">
        <f>VLOOKUP(A32, 'Weighting and Scoring'!B$3:L$456, 11,FALSE)</f>
        <v>0.39557991022030264</v>
      </c>
      <c r="C32">
        <f xml:space="preserve"> _xlfn.RANK.AVG(Table1[[#This Row],[AVG Score ]],Table1[[AVG Score ]],0)</f>
        <v>31</v>
      </c>
    </row>
    <row r="33" spans="1:3" x14ac:dyDescent="0.25">
      <c r="A33" t="s">
        <v>489</v>
      </c>
      <c r="B33">
        <f>VLOOKUP(A33, 'Weighting and Scoring'!B$3:L$456, 11,FALSE)</f>
        <v>0.39555927839530697</v>
      </c>
      <c r="C33">
        <f xml:space="preserve"> _xlfn.RANK.AVG(Table1[[#This Row],[AVG Score ]],Table1[[AVG Score ]],0)</f>
        <v>32</v>
      </c>
    </row>
    <row r="34" spans="1:3" x14ac:dyDescent="0.25">
      <c r="A34" t="s">
        <v>473</v>
      </c>
      <c r="B34">
        <f>VLOOKUP(A34, 'Weighting and Scoring'!B$3:L$456, 11,FALSE)</f>
        <v>0.39480434495428501</v>
      </c>
      <c r="C34">
        <f xml:space="preserve"> _xlfn.RANK.AVG(Table1[[#This Row],[AVG Score ]],Table1[[AVG Score ]],0)</f>
        <v>33</v>
      </c>
    </row>
    <row r="35" spans="1:3" x14ac:dyDescent="0.25">
      <c r="A35" t="s">
        <v>479</v>
      </c>
      <c r="B35">
        <f>VLOOKUP(A35, 'Weighting and Scoring'!B$3:L$456, 11,FALSE)</f>
        <v>0.39043704709732135</v>
      </c>
      <c r="C35">
        <f xml:space="preserve"> _xlfn.RANK.AVG(Table1[[#This Row],[AVG Score ]],Table1[[AVG Score ]],0)</f>
        <v>34</v>
      </c>
    </row>
    <row r="36" spans="1:3" x14ac:dyDescent="0.25">
      <c r="A36" t="s">
        <v>501</v>
      </c>
      <c r="B36">
        <f>VLOOKUP(A36, 'Weighting and Scoring'!B$3:L$456, 11,FALSE)</f>
        <v>0.39024084020882244</v>
      </c>
      <c r="C36">
        <f xml:space="preserve"> _xlfn.RANK.AVG(Table1[[#This Row],[AVG Score ]],Table1[[AVG Score ]],0)</f>
        <v>35</v>
      </c>
    </row>
    <row r="37" spans="1:3" x14ac:dyDescent="0.25">
      <c r="A37" t="s">
        <v>508</v>
      </c>
      <c r="B37">
        <f>VLOOKUP(A37, 'Weighting and Scoring'!B$3:L$456, 11,FALSE)</f>
        <v>0.39018895045822882</v>
      </c>
      <c r="C37">
        <f xml:space="preserve"> _xlfn.RANK.AVG(Table1[[#This Row],[AVG Score ]],Table1[[AVG Score ]],0)</f>
        <v>36</v>
      </c>
    </row>
    <row r="38" spans="1:3" x14ac:dyDescent="0.25">
      <c r="A38" t="s">
        <v>461</v>
      </c>
      <c r="B38">
        <f>VLOOKUP(A38, 'Weighting and Scoring'!B$3:L$456, 11,FALSE)</f>
        <v>0.39012911751327578</v>
      </c>
      <c r="C38">
        <f xml:space="preserve"> _xlfn.RANK.AVG(Table1[[#This Row],[AVG Score ]],Table1[[AVG Score ]],0)</f>
        <v>37</v>
      </c>
    </row>
    <row r="39" spans="1:3" x14ac:dyDescent="0.25">
      <c r="A39" t="s">
        <v>495</v>
      </c>
      <c r="B39">
        <f>VLOOKUP(A39, 'Weighting and Scoring'!B$3:L$456, 11,FALSE)</f>
        <v>0.383583826478681</v>
      </c>
      <c r="C39">
        <f xml:space="preserve"> _xlfn.RANK.AVG(Table1[[#This Row],[AVG Score ]],Table1[[AVG Score ]],0)</f>
        <v>38</v>
      </c>
    </row>
    <row r="40" spans="1:3" x14ac:dyDescent="0.25">
      <c r="A40" t="s">
        <v>487</v>
      </c>
      <c r="B40">
        <f>VLOOKUP(A40, 'Weighting and Scoring'!B$3:L$456, 11,FALSE)</f>
        <v>0.38202331421684582</v>
      </c>
      <c r="C40">
        <f xml:space="preserve"> _xlfn.RANK.AVG(Table1[[#This Row],[AVG Score ]],Table1[[AVG Score ]],0)</f>
        <v>39</v>
      </c>
    </row>
    <row r="41" spans="1:3" x14ac:dyDescent="0.25">
      <c r="A41" t="s">
        <v>477</v>
      </c>
      <c r="B41">
        <f>VLOOKUP(A41, 'Weighting and Scoring'!B$3:L$456, 11,FALSE)</f>
        <v>0.38196919798885892</v>
      </c>
      <c r="C41">
        <f xml:space="preserve"> _xlfn.RANK.AVG(Table1[[#This Row],[AVG Score ]],Table1[[AVG Score ]],0)</f>
        <v>40</v>
      </c>
    </row>
    <row r="42" spans="1:3" x14ac:dyDescent="0.25">
      <c r="A42" t="s">
        <v>470</v>
      </c>
      <c r="B42">
        <f>VLOOKUP(A42, 'Weighting and Scoring'!B$3:L$456, 11,FALSE)</f>
        <v>0.38004369419515799</v>
      </c>
      <c r="C42">
        <f xml:space="preserve"> _xlfn.RANK.AVG(Table1[[#This Row],[AVG Score ]],Table1[[AVG Score ]],0)</f>
        <v>41</v>
      </c>
    </row>
    <row r="43" spans="1:3" x14ac:dyDescent="0.25">
      <c r="A43" t="s">
        <v>476</v>
      </c>
      <c r="B43">
        <f>VLOOKUP(A43, 'Weighting and Scoring'!B$3:L$456, 11,FALSE)</f>
        <v>0.37425808259241206</v>
      </c>
      <c r="C43">
        <f xml:space="preserve"> _xlfn.RANK.AVG(Table1[[#This Row],[AVG Score ]],Table1[[AVG Score ]],0)</f>
        <v>42</v>
      </c>
    </row>
    <row r="44" spans="1:3" x14ac:dyDescent="0.25">
      <c r="A44" t="s">
        <v>474</v>
      </c>
      <c r="B44">
        <f>VLOOKUP(A44, 'Weighting and Scoring'!B$3:L$456, 11,FALSE)</f>
        <v>0.36804723389802529</v>
      </c>
      <c r="C44">
        <f xml:space="preserve"> _xlfn.RANK.AVG(Table1[[#This Row],[AVG Score ]],Table1[[AVG Score ]],0)</f>
        <v>43</v>
      </c>
    </row>
    <row r="45" spans="1:3" x14ac:dyDescent="0.25">
      <c r="A45" t="s">
        <v>502</v>
      </c>
      <c r="B45">
        <f>VLOOKUP(A45, 'Weighting and Scoring'!B$3:L$456, 11,FALSE)</f>
        <v>0.36790592542374351</v>
      </c>
      <c r="C45">
        <f xml:space="preserve"> _xlfn.RANK.AVG(Table1[[#This Row],[AVG Score ]],Table1[[AVG Score ]],0)</f>
        <v>44</v>
      </c>
    </row>
    <row r="46" spans="1:3" x14ac:dyDescent="0.25">
      <c r="A46" t="s">
        <v>475</v>
      </c>
      <c r="B46">
        <f>VLOOKUP(A46, 'Weighting and Scoring'!B$3:L$456, 11,FALSE)</f>
        <v>0.3631763284402118</v>
      </c>
      <c r="C46">
        <f xml:space="preserve"> _xlfn.RANK.AVG(Table1[[#This Row],[AVG Score ]],Table1[[AVG Score ]],0)</f>
        <v>45</v>
      </c>
    </row>
    <row r="47" spans="1:3" x14ac:dyDescent="0.25">
      <c r="A47" t="s">
        <v>483</v>
      </c>
      <c r="B47">
        <f>VLOOKUP(A47, 'Weighting and Scoring'!B$3:L$456, 11,FALSE)</f>
        <v>0.36108614872932882</v>
      </c>
      <c r="C47">
        <f xml:space="preserve"> _xlfn.RANK.AVG(Table1[[#This Row],[AVG Score ]],Table1[[AVG Score ]],0)</f>
        <v>46</v>
      </c>
    </row>
    <row r="48" spans="1:3" x14ac:dyDescent="0.25">
      <c r="A48" t="s">
        <v>496</v>
      </c>
      <c r="B48">
        <f>VLOOKUP(A48, 'Weighting and Scoring'!B$3:L$456, 11,FALSE)</f>
        <v>0.35227617159436164</v>
      </c>
      <c r="C48">
        <f xml:space="preserve"> _xlfn.RANK.AVG(Table1[[#This Row],[AVG Score ]],Table1[[AVG Score ]],0)</f>
        <v>47</v>
      </c>
    </row>
    <row r="49" spans="1:3" x14ac:dyDescent="0.25">
      <c r="A49" t="s">
        <v>504</v>
      </c>
      <c r="B49">
        <f>VLOOKUP(A49, 'Weighting and Scoring'!B$3:L$456, 11,FALSE)</f>
        <v>0.35027838590960858</v>
      </c>
      <c r="C49">
        <f xml:space="preserve"> _xlfn.RANK.AVG(Table1[[#This Row],[AVG Score ]],Table1[[AVG Score ]],0)</f>
        <v>48</v>
      </c>
    </row>
    <row r="50" spans="1:3" x14ac:dyDescent="0.25">
      <c r="A50" t="s">
        <v>464</v>
      </c>
      <c r="B50">
        <f>VLOOKUP(A50, 'Weighting and Scoring'!B$3:L$456, 11,FALSE)</f>
        <v>0.34984881602956697</v>
      </c>
      <c r="C50">
        <f xml:space="preserve"> _xlfn.RANK.AVG(Table1[[#This Row],[AVG Score ]],Table1[[AVG Score ]],0)</f>
        <v>49</v>
      </c>
    </row>
    <row r="51" spans="1:3" x14ac:dyDescent="0.25">
      <c r="A51" t="s">
        <v>469</v>
      </c>
      <c r="B51">
        <f>VLOOKUP(A51, 'Weighting and Scoring'!B$3:L$456, 11,FALSE)</f>
        <v>0.34887545330328834</v>
      </c>
      <c r="C51">
        <f xml:space="preserve"> _xlfn.RANK.AVG(Table1[[#This Row],[AVG Score ]],Table1[[AVG Score ]],0)</f>
        <v>50</v>
      </c>
    </row>
    <row r="52" spans="1:3" x14ac:dyDescent="0.25">
      <c r="A52" t="s">
        <v>485</v>
      </c>
      <c r="B52">
        <f>VLOOKUP(A52, 'Weighting and Scoring'!B$3:L$456, 11,FALSE)</f>
        <v>0.34502089540105918</v>
      </c>
      <c r="C52">
        <f xml:space="preserve"> _xlfn.RANK.AVG(Table1[[#This Row],[AVG Score ]],Table1[[AVG Score ]],0)</f>
        <v>51</v>
      </c>
    </row>
    <row r="53" spans="1:3" x14ac:dyDescent="0.25">
      <c r="A53" t="s">
        <v>510</v>
      </c>
      <c r="B53">
        <f>VLOOKUP(A53, 'Weighting and Scoring'!B$3:L$456, 11,FALSE)</f>
        <v>0.32562920077215551</v>
      </c>
      <c r="C53">
        <f xml:space="preserve"> _xlfn.RANK.AVG(Table1[[#This Row],[AVG Score ]],Table1[[AVG Score ]],0)</f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Weighting and Scoring</vt:lpstr>
      <vt:lpstr>State 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 Fitzgibbon</cp:lastModifiedBy>
  <dcterms:created xsi:type="dcterms:W3CDTF">2018-07-18T19:04:44Z</dcterms:created>
  <dcterms:modified xsi:type="dcterms:W3CDTF">2018-09-06T17:14:11Z</dcterms:modified>
</cp:coreProperties>
</file>