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/Desktop/"/>
    </mc:Choice>
  </mc:AlternateContent>
  <xr:revisionPtr revIDLastSave="0" documentId="13_ncr:1_{F475326E-DD6E-E040-B84C-8CE8CF907D57}" xr6:coauthVersionLast="46" xr6:coauthVersionMax="46" xr10:uidLastSave="{00000000-0000-0000-0000-000000000000}"/>
  <bookViews>
    <workbookView xWindow="8640" yWindow="500" windowWidth="25040" windowHeight="16460" activeTab="1" xr2:uid="{B13F6665-D932-4F47-BC49-3DA36D7950CE}"/>
  </bookViews>
  <sheets>
    <sheet name="Papier-1" sheetId="1" r:id="rId1"/>
    <sheet name="Papier-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5" i="1" l="1"/>
  <c r="G55" i="1"/>
  <c r="F55" i="1"/>
  <c r="E55" i="1"/>
  <c r="H54" i="1"/>
  <c r="G54" i="1"/>
  <c r="F54" i="1"/>
  <c r="E54" i="1"/>
  <c r="H53" i="1"/>
  <c r="G53" i="1"/>
  <c r="F53" i="1"/>
  <c r="E53" i="1"/>
  <c r="H52" i="1"/>
  <c r="G52" i="1"/>
  <c r="F52" i="1"/>
  <c r="E52" i="1"/>
  <c r="H51" i="1"/>
  <c r="G51" i="1"/>
  <c r="F51" i="1"/>
  <c r="E51" i="1"/>
  <c r="H50" i="1"/>
  <c r="G50" i="1"/>
  <c r="F50" i="1"/>
  <c r="E50" i="1"/>
  <c r="H49" i="1"/>
  <c r="G49" i="1"/>
  <c r="F49" i="1"/>
  <c r="E49" i="1"/>
  <c r="H48" i="1"/>
  <c r="G48" i="1"/>
  <c r="F48" i="1"/>
  <c r="E48" i="1"/>
  <c r="H47" i="1"/>
  <c r="G47" i="1"/>
  <c r="F47" i="1"/>
  <c r="E47" i="1"/>
  <c r="H46" i="1"/>
  <c r="G46" i="1"/>
  <c r="F46" i="1"/>
  <c r="E46" i="1"/>
  <c r="H45" i="1"/>
  <c r="G45" i="1"/>
  <c r="F45" i="1"/>
  <c r="E45" i="1"/>
  <c r="H44" i="1"/>
  <c r="G44" i="1"/>
  <c r="F44" i="1"/>
  <c r="E44" i="1"/>
  <c r="H43" i="1"/>
  <c r="G43" i="1"/>
  <c r="F43" i="1"/>
  <c r="E43" i="1"/>
  <c r="H42" i="1"/>
  <c r="G42" i="1"/>
  <c r="F42" i="1"/>
  <c r="E42" i="1"/>
  <c r="H41" i="1"/>
  <c r="G41" i="1"/>
  <c r="F41" i="1"/>
  <c r="E41" i="1"/>
  <c r="H40" i="1"/>
  <c r="G40" i="1"/>
  <c r="F40" i="1"/>
  <c r="E40" i="1"/>
  <c r="H39" i="1"/>
  <c r="G39" i="1"/>
  <c r="F39" i="1"/>
  <c r="E39" i="1"/>
  <c r="H38" i="1"/>
  <c r="G38" i="1"/>
  <c r="F38" i="1"/>
  <c r="E38" i="1"/>
  <c r="H37" i="1"/>
  <c r="G37" i="1"/>
  <c r="F37" i="1"/>
  <c r="E37" i="1"/>
  <c r="H36" i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32" i="1"/>
  <c r="G32" i="1"/>
  <c r="F32" i="1"/>
  <c r="E32" i="1"/>
  <c r="H31" i="1"/>
  <c r="G31" i="1"/>
  <c r="F31" i="1"/>
  <c r="E31" i="1"/>
  <c r="F57" i="1" l="1"/>
  <c r="G57" i="1"/>
  <c r="E57" i="1"/>
  <c r="H57" i="1"/>
</calcChain>
</file>

<file path=xl/sharedStrings.xml><?xml version="1.0" encoding="utf-8"?>
<sst xmlns="http://schemas.openxmlformats.org/spreadsheetml/2006/main" count="157" uniqueCount="105">
  <si>
    <t>AVDZ</t>
  </si>
  <si>
    <t>AVTZ</t>
  </si>
  <si>
    <t>CC3</t>
  </si>
  <si>
    <t>CCSDT</t>
  </si>
  <si>
    <t>CC4</t>
  </si>
  <si>
    <t>CCSDTQ</t>
  </si>
  <si>
    <t>CCSDTQP</t>
  </si>
  <si>
    <t>CIPSI</t>
  </si>
  <si>
    <t>Ammonia</t>
  </si>
  <si>
    <t xml:space="preserve">^1A_2  </t>
  </si>
  <si>
    <t xml:space="preserve">^1E  </t>
  </si>
  <si>
    <t xml:space="preserve">^1A_1  </t>
  </si>
  <si>
    <t>BH</t>
  </si>
  <si>
    <t xml:space="preserve">^1\Pi  </t>
  </si>
  <si>
    <t>BF</t>
  </si>
  <si>
    <t>Carbon monoxide</t>
  </si>
  <si>
    <t xml:space="preserve">^1\Sigma^-  </t>
  </si>
  <si>
    <t xml:space="preserve">^1\Delta  </t>
  </si>
  <si>
    <t xml:space="preserve">^1\Sigma^+  </t>
  </si>
  <si>
    <t>Dinitrogen</t>
  </si>
  <si>
    <t xml:space="preserve">^1\Pi_g   </t>
  </si>
  <si>
    <t>^1\Sigma_u^-</t>
  </si>
  <si>
    <t>^1\Delta_u  </t>
  </si>
  <si>
    <t>^1\Sigma_g^+</t>
  </si>
  <si>
    <t xml:space="preserve">^1\Pi_u   </t>
  </si>
  <si>
    <t>^1\Sigma_u^+</t>
  </si>
  <si>
    <t xml:space="preserve">^1\Pi_u  </t>
  </si>
  <si>
    <t>Hydrogen chloride</t>
  </si>
  <si>
    <t>Hydrogen sulfide</t>
  </si>
  <si>
    <t xml:space="preserve">^1B_1   </t>
  </si>
  <si>
    <t xml:space="preserve">^1A_2   </t>
  </si>
  <si>
    <t>Water</t>
  </si>
  <si>
    <t xml:space="preserve">^1A_1   </t>
  </si>
  <si>
    <t>MAE</t>
  </si>
  <si>
    <t>CCSDT-3</t>
  </si>
  <si>
    <t>CCSD</t>
  </si>
  <si>
    <t>2.947(0)</t>
  </si>
  <si>
    <t>7.823(0)</t>
  </si>
  <si>
    <t>10.054(0)</t>
  </si>
  <si>
    <t>10.429(0)</t>
  </si>
  <si>
    <t>7.533(0)</t>
  </si>
  <si>
    <t>9.318(0)</t>
  </si>
  <si>
    <t>9.941(0)</t>
  </si>
  <si>
    <t>6.286(0)</t>
  </si>
  <si>
    <t>6.103(1)</t>
  </si>
  <si>
    <t>9.681(8)</t>
  </si>
  <si>
    <t>10.412(1)</t>
  </si>
  <si>
    <t>6.485(1)</t>
  </si>
  <si>
    <t>9.411(3)</t>
  </si>
  <si>
    <t>6.483(1)</t>
  </si>
  <si>
    <t>8.082(1)</t>
  </si>
  <si>
    <t>8.565(2)</t>
  </si>
  <si>
    <t>10.056(1)</t>
  </si>
  <si>
    <t>10.168(1)</t>
  </si>
  <si>
    <t>13.180(1)</t>
  </si>
  <si>
    <t>2.901(0)</t>
  </si>
  <si>
    <t>6.419(2)</t>
  </si>
  <si>
    <t>6.593(22)</t>
  </si>
  <si>
    <t>8.171(20)</t>
  </si>
  <si>
    <t>9.340(19)</t>
  </si>
  <si>
    <t>9.967(19)</t>
  </si>
  <si>
    <t>7.838(1)</t>
  </si>
  <si>
    <t>6.240(7)</t>
  </si>
  <si>
    <t>6.181(6)</t>
  </si>
  <si>
    <t>7.626(3)</t>
  </si>
  <si>
    <t>9.407(7)</t>
  </si>
  <si>
    <t>9.987(8)</t>
  </si>
  <si>
    <t>Acetylene</t>
  </si>
  <si>
    <t xml:space="preserve">^1\Sigma_u^-  </t>
  </si>
  <si>
    <t>^1\Delta_u</t>
  </si>
  <si>
    <t>^1A_u</t>
  </si>
  <si>
    <t>^1A_2</t>
  </si>
  <si>
    <t>Ethylene</t>
  </si>
  <si>
    <t>^1B_{3u}</t>
  </si>
  <si>
    <t>^1B_{1u}</t>
  </si>
  <si>
    <t>^1B_{1g}</t>
  </si>
  <si>
    <t>7.095(-)</t>
  </si>
  <si>
    <t>7.435(-)</t>
  </si>
  <si>
    <t>3.715(+)</t>
  </si>
  <si>
    <t>3.705(-)</t>
  </si>
  <si>
    <t>7.935(+)</t>
  </si>
  <si>
    <t>8.025(+)</t>
  </si>
  <si>
    <t>7.365(+)</t>
  </si>
  <si>
    <t>7.905(+)</t>
  </si>
  <si>
    <t>Formaldehyde</t>
  </si>
  <si>
    <t>^1B_2</t>
  </si>
  <si>
    <t>^1A_1</t>
  </si>
  <si>
    <t>^1B_1</t>
  </si>
  <si>
    <t>^1A"</t>
  </si>
  <si>
    <t>Methanimine</t>
  </si>
  <si>
    <t>Thioforamldehyde</t>
  </si>
  <si>
    <t>5.245(-)</t>
  </si>
  <si>
    <t>2.255(+)</t>
  </si>
  <si>
    <t>Misprints M1/M2</t>
  </si>
  <si>
    <t>8.655(-)</t>
  </si>
  <si>
    <t>7.165(-)</t>
  </si>
  <si>
    <t>Acetaldehyde</t>
  </si>
  <si>
    <t>Cyclopropene</t>
  </si>
  <si>
    <t>Diazomethane</t>
  </si>
  <si>
    <t>Formamide</t>
  </si>
  <si>
    <t>^1A'</t>
  </si>
  <si>
    <t>Ketene</t>
  </si>
  <si>
    <t>Nitrosomethane</t>
  </si>
  <si>
    <t>Steptocyanine-1</t>
  </si>
  <si>
    <t>CIPSI-M1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</si>
</sst>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#,##0.000"/>
    <numFmt numFmtId="166" formatCode="#,##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  <xf numFmtId="0" fontId="1" fillId="0" borderId="0" xfId="0" applyFont="1"/>
    <xf numFmtId="164" fontId="0" fillId="0" borderId="0" xfId="0" applyNumberFormat="1" applyFont="1"/>
    <xf numFmtId="0" fontId="0" fillId="0" borderId="0" xfId="0" applyFont="1"/>
    <xf numFmtId="0" fontId="2" fillId="0" borderId="0" xfId="0" applyFont="1"/>
    <xf numFmtId="164" fontId="2" fillId="0" borderId="0" xfId="0" applyNumberFormat="1" applyFont="1"/>
    <xf numFmtId="164" fontId="2" fillId="0" borderId="0" xfId="0" applyNumberFormat="1" applyFont="1" applyFill="1"/>
    <xf numFmtId="164" fontId="0" fillId="0" borderId="0" xfId="0" applyNumberFormat="1" applyFont="1" applyFill="1"/>
    <xf numFmtId="165" fontId="0" fillId="0" borderId="0" xfId="0" applyNumberFormat="1"/>
    <xf numFmtId="4" fontId="4" fillId="0" borderId="0" xfId="0" applyNumberFormat="1" applyFont="1"/>
    <xf numFmtId="0" fontId="0" fillId="4" borderId="0" xfId="0" applyFill="1"/>
    <xf numFmtId="165" fontId="2" fillId="0" borderId="0" xfId="0" applyNumberFormat="1" applyFont="1"/>
    <xf numFmtId="166" fontId="4" fillId="0" borderId="0" xfId="0" applyNumberFormat="1" applyFont="1"/>
    <xf numFmtId="165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D6EEE-6CD7-094B-8C94-C7F5362AA016}">
  <dimension ref="A2:P57"/>
  <sheetViews>
    <sheetView workbookViewId="0">
      <selection activeCell="E30" sqref="E30"/>
    </sheetView>
  </sheetViews>
  <sheetFormatPr baseColWidth="10" defaultRowHeight="16" x14ac:dyDescent="0.2"/>
  <cols>
    <col min="2" max="4" width="11.6640625" customWidth="1"/>
  </cols>
  <sheetData>
    <row r="2" spans="1:16" x14ac:dyDescent="0.2">
      <c r="C2" s="1" t="s">
        <v>0</v>
      </c>
      <c r="D2" s="1"/>
      <c r="E2" s="1"/>
      <c r="F2" s="1"/>
      <c r="G2" s="1"/>
      <c r="H2" s="1"/>
      <c r="I2" s="1"/>
      <c r="J2" s="1"/>
      <c r="K2" s="2" t="s">
        <v>1</v>
      </c>
      <c r="L2" s="2"/>
      <c r="M2" s="2"/>
      <c r="N2" s="2"/>
      <c r="O2" s="2"/>
    </row>
    <row r="3" spans="1:16" x14ac:dyDescent="0.2">
      <c r="C3" s="1" t="s">
        <v>35</v>
      </c>
      <c r="D3" s="1" t="s">
        <v>34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7</v>
      </c>
      <c r="K3" s="2" t="s">
        <v>35</v>
      </c>
      <c r="L3" s="2" t="s">
        <v>2</v>
      </c>
      <c r="M3" s="2" t="s">
        <v>3</v>
      </c>
      <c r="N3" s="2" t="s">
        <v>4</v>
      </c>
      <c r="O3" s="2" t="s">
        <v>5</v>
      </c>
      <c r="P3" s="1" t="s">
        <v>7</v>
      </c>
    </row>
    <row r="4" spans="1:16" x14ac:dyDescent="0.2">
      <c r="A4" s="6" t="s">
        <v>8</v>
      </c>
      <c r="B4" s="7" t="s">
        <v>9</v>
      </c>
      <c r="C4" s="8">
        <v>6.4550000000000001</v>
      </c>
      <c r="D4" s="8">
        <v>6.4720000000000004</v>
      </c>
      <c r="E4" s="5">
        <v>6.4640000000000004</v>
      </c>
      <c r="F4" s="5">
        <v>6.4619999999999997</v>
      </c>
      <c r="G4" s="5">
        <v>6.4790000000000001</v>
      </c>
      <c r="H4" s="5">
        <v>6.48</v>
      </c>
      <c r="I4" s="5">
        <v>6.4820000000000002</v>
      </c>
      <c r="J4" s="5" t="s">
        <v>49</v>
      </c>
      <c r="K4" s="5">
        <v>6.6</v>
      </c>
      <c r="L4" s="5">
        <v>6.5730000000000004</v>
      </c>
      <c r="M4" s="5">
        <v>6.5709999999999997</v>
      </c>
      <c r="N4" s="5">
        <v>6.585</v>
      </c>
      <c r="O4" s="5">
        <v>6.5860000000000003</v>
      </c>
      <c r="P4" s="6" t="s">
        <v>57</v>
      </c>
    </row>
    <row r="5" spans="1:16" x14ac:dyDescent="0.2">
      <c r="A5" s="6"/>
      <c r="B5" s="7" t="s">
        <v>10</v>
      </c>
      <c r="C5" s="8">
        <v>8.0239999999999991</v>
      </c>
      <c r="D5" s="8">
        <v>8.0649999999999995</v>
      </c>
      <c r="E5" s="5">
        <v>8.0609999999999999</v>
      </c>
      <c r="F5" s="5">
        <v>8.0570000000000004</v>
      </c>
      <c r="G5" s="5">
        <v>8.0779999999999994</v>
      </c>
      <c r="H5" s="5">
        <v>8.0790000000000006</v>
      </c>
      <c r="I5" s="5">
        <v>8.0809999999999995</v>
      </c>
      <c r="J5" s="5" t="s">
        <v>50</v>
      </c>
      <c r="K5" s="5">
        <v>8.1479999999999997</v>
      </c>
      <c r="L5" s="5">
        <v>8.1460000000000008</v>
      </c>
      <c r="M5" s="5">
        <v>8.1430000000000007</v>
      </c>
      <c r="N5" s="5">
        <v>8.1609999999999996</v>
      </c>
      <c r="O5" s="5">
        <v>8.1609999999999996</v>
      </c>
      <c r="P5" s="6" t="s">
        <v>58</v>
      </c>
    </row>
    <row r="6" spans="1:16" x14ac:dyDescent="0.2">
      <c r="A6" s="6"/>
      <c r="B6" s="7" t="s">
        <v>11</v>
      </c>
      <c r="C6" s="8">
        <v>9.6489999999999991</v>
      </c>
      <c r="D6" s="8">
        <v>9.6679999999999993</v>
      </c>
      <c r="E6" s="5">
        <v>9.6639999999999997</v>
      </c>
      <c r="F6" s="5">
        <v>9.6590000000000007</v>
      </c>
      <c r="G6" s="5">
        <v>9.6769999999999996</v>
      </c>
      <c r="H6" s="5">
        <v>9.6769999999999996</v>
      </c>
      <c r="I6" s="5">
        <v>9.68</v>
      </c>
      <c r="J6" s="5" t="s">
        <v>45</v>
      </c>
      <c r="K6" s="5">
        <v>9.3339999999999996</v>
      </c>
      <c r="L6" s="5">
        <v>9.3179999999999996</v>
      </c>
      <c r="M6" s="5">
        <v>9.3140000000000001</v>
      </c>
      <c r="N6" s="5">
        <v>9.3309999999999995</v>
      </c>
      <c r="O6" s="5">
        <v>9.3309999999999995</v>
      </c>
      <c r="P6" s="6" t="s">
        <v>59</v>
      </c>
    </row>
    <row r="7" spans="1:16" x14ac:dyDescent="0.2">
      <c r="A7" s="6"/>
      <c r="B7" s="7" t="s">
        <v>9</v>
      </c>
      <c r="C7" s="8">
        <v>10.375999999999999</v>
      </c>
      <c r="D7" s="8">
        <v>10.401999999999999</v>
      </c>
      <c r="E7" s="5">
        <v>10.396000000000001</v>
      </c>
      <c r="F7" s="5">
        <v>10.391</v>
      </c>
      <c r="G7" s="5">
        <v>10.409000000000001</v>
      </c>
      <c r="H7" s="5">
        <v>10.409000000000001</v>
      </c>
      <c r="I7" s="5">
        <v>10.411</v>
      </c>
      <c r="J7" s="5" t="s">
        <v>46</v>
      </c>
      <c r="K7" s="5">
        <v>9.9529999999999994</v>
      </c>
      <c r="L7" s="5">
        <v>9.9450000000000003</v>
      </c>
      <c r="M7" s="5">
        <v>9.9390000000000001</v>
      </c>
      <c r="N7" s="5">
        <v>9.9570000000000007</v>
      </c>
      <c r="O7" s="5">
        <v>9.9570000000000007</v>
      </c>
      <c r="P7" s="6" t="s">
        <v>60</v>
      </c>
    </row>
    <row r="8" spans="1:16" x14ac:dyDescent="0.2">
      <c r="A8" s="6" t="s">
        <v>12</v>
      </c>
      <c r="B8" s="7" t="s">
        <v>13</v>
      </c>
      <c r="C8" s="5">
        <v>2.97</v>
      </c>
      <c r="D8" s="5">
        <v>2.9580000000000002</v>
      </c>
      <c r="E8" s="5">
        <v>2.9550000000000001</v>
      </c>
      <c r="F8" s="5">
        <v>2.9460000000000002</v>
      </c>
      <c r="G8" s="5">
        <v>2.9470000000000001</v>
      </c>
      <c r="H8" s="5">
        <v>2.9470000000000001</v>
      </c>
      <c r="I8" s="5">
        <v>2.9470000000000001</v>
      </c>
      <c r="J8" s="5" t="s">
        <v>36</v>
      </c>
      <c r="K8" s="5">
        <v>2.9279999999999999</v>
      </c>
      <c r="L8" s="5">
        <v>2.91</v>
      </c>
      <c r="M8" s="5">
        <v>2.9</v>
      </c>
      <c r="N8" s="5">
        <v>2.9009999999999998</v>
      </c>
      <c r="O8" s="5">
        <v>2.9009999999999998</v>
      </c>
      <c r="P8" s="6" t="s">
        <v>55</v>
      </c>
    </row>
    <row r="9" spans="1:16" x14ac:dyDescent="0.2">
      <c r="A9" s="6" t="s">
        <v>14</v>
      </c>
      <c r="B9" s="7" t="s">
        <v>13</v>
      </c>
      <c r="C9" s="5">
        <v>6.5339999999999998</v>
      </c>
      <c r="D9" s="8">
        <v>6.4909999999999997</v>
      </c>
      <c r="E9" s="5">
        <v>6.4779999999999998</v>
      </c>
      <c r="F9" s="5">
        <v>6.4909999999999997</v>
      </c>
      <c r="G9" s="5">
        <v>6.484</v>
      </c>
      <c r="H9" s="5">
        <v>6.4850000000000003</v>
      </c>
      <c r="I9" s="5">
        <v>6.4850000000000003</v>
      </c>
      <c r="J9" s="5" t="s">
        <v>47</v>
      </c>
      <c r="K9" s="5">
        <v>6.4640000000000004</v>
      </c>
      <c r="L9" s="5">
        <v>6.41</v>
      </c>
      <c r="M9" s="5">
        <v>6.423</v>
      </c>
      <c r="N9" s="5">
        <v>6.4160000000000004</v>
      </c>
      <c r="O9" s="5">
        <v>6.4169999999999998</v>
      </c>
      <c r="P9" s="6" t="s">
        <v>56</v>
      </c>
    </row>
    <row r="10" spans="1:16" x14ac:dyDescent="0.2">
      <c r="A10" s="6" t="s">
        <v>15</v>
      </c>
      <c r="B10" s="7" t="s">
        <v>13</v>
      </c>
      <c r="C10" s="8">
        <v>8.6709999999999994</v>
      </c>
      <c r="D10" s="8">
        <v>8.5909999999999993</v>
      </c>
      <c r="E10" s="5">
        <v>8.5719999999999992</v>
      </c>
      <c r="F10" s="5">
        <v>8.5739999999999998</v>
      </c>
      <c r="G10" s="5">
        <v>8.5619999999999994</v>
      </c>
      <c r="H10" s="5">
        <v>8.5630000000000006</v>
      </c>
      <c r="I10" s="5">
        <v>8.5609999999999999</v>
      </c>
      <c r="J10" s="5" t="s">
        <v>51</v>
      </c>
      <c r="K10" s="5">
        <v>8.5869999999999997</v>
      </c>
      <c r="L10" s="5">
        <v>8.4860000000000007</v>
      </c>
      <c r="M10" s="5">
        <v>8.4920000000000009</v>
      </c>
      <c r="N10" s="5">
        <v>8.4789999999999992</v>
      </c>
      <c r="O10" s="5">
        <v>8.48</v>
      </c>
      <c r="P10" s="6"/>
    </row>
    <row r="11" spans="1:16" x14ac:dyDescent="0.2">
      <c r="A11" s="6"/>
      <c r="B11" s="7" t="s">
        <v>16</v>
      </c>
      <c r="C11" s="8">
        <v>10.096</v>
      </c>
      <c r="D11" s="8">
        <v>10.112</v>
      </c>
      <c r="E11" s="5">
        <v>10.122</v>
      </c>
      <c r="F11" s="5">
        <v>10.061999999999999</v>
      </c>
      <c r="G11" s="5">
        <v>10.055</v>
      </c>
      <c r="H11" s="5">
        <v>10.057</v>
      </c>
      <c r="I11" s="5">
        <v>10.057</v>
      </c>
      <c r="J11" s="5" t="s">
        <v>52</v>
      </c>
      <c r="K11" s="5">
        <v>9.9860000000000007</v>
      </c>
      <c r="L11" s="5">
        <v>9.9920000000000009</v>
      </c>
      <c r="M11" s="5">
        <v>9.94</v>
      </c>
      <c r="N11" s="5">
        <v>9.93</v>
      </c>
      <c r="O11" s="5">
        <v>9.9320000000000004</v>
      </c>
      <c r="P11" s="6"/>
    </row>
    <row r="12" spans="1:16" x14ac:dyDescent="0.2">
      <c r="A12" s="6"/>
      <c r="B12" s="7" t="s">
        <v>17</v>
      </c>
      <c r="C12" s="8">
        <v>10.210000000000001</v>
      </c>
      <c r="D12" s="8">
        <v>10.220000000000001</v>
      </c>
      <c r="E12" s="5">
        <v>10.225</v>
      </c>
      <c r="F12" s="5">
        <v>10.178000000000001</v>
      </c>
      <c r="G12" s="5">
        <v>10.167</v>
      </c>
      <c r="H12" s="5">
        <v>10.169</v>
      </c>
      <c r="I12" s="5">
        <v>10.167999999999999</v>
      </c>
      <c r="J12" s="5" t="s">
        <v>53</v>
      </c>
      <c r="K12" s="5">
        <v>10.122999999999999</v>
      </c>
      <c r="L12" s="5">
        <v>10.119</v>
      </c>
      <c r="M12" s="5">
        <v>10.076000000000001</v>
      </c>
      <c r="N12" s="5">
        <v>10.064</v>
      </c>
      <c r="O12" s="5">
        <v>10.066000000000001</v>
      </c>
      <c r="P12" s="6"/>
    </row>
    <row r="13" spans="1:16" x14ac:dyDescent="0.2">
      <c r="A13" s="6"/>
      <c r="B13" s="7" t="s">
        <v>18</v>
      </c>
      <c r="C13" s="8">
        <v>11.170999999999999</v>
      </c>
      <c r="D13" s="8">
        <v>10.989000000000001</v>
      </c>
      <c r="E13" s="5">
        <v>10.917</v>
      </c>
      <c r="F13" s="5">
        <v>10.944000000000001</v>
      </c>
      <c r="G13" s="5">
        <v>10.925000000000001</v>
      </c>
      <c r="H13" s="5">
        <v>10.926</v>
      </c>
      <c r="I13" s="5">
        <v>10.919</v>
      </c>
      <c r="J13" s="5"/>
      <c r="K13" s="5">
        <v>11.222</v>
      </c>
      <c r="L13" s="5">
        <v>10.943</v>
      </c>
      <c r="M13" s="5">
        <v>10.987</v>
      </c>
      <c r="N13" s="5">
        <v>10.961</v>
      </c>
      <c r="O13" s="5">
        <v>10.962999999999999</v>
      </c>
      <c r="P13" s="6"/>
    </row>
    <row r="14" spans="1:16" x14ac:dyDescent="0.2">
      <c r="A14" s="6"/>
      <c r="B14" s="7" t="s">
        <v>18</v>
      </c>
      <c r="C14" s="8">
        <v>11.71</v>
      </c>
      <c r="D14" s="8">
        <v>11.542999999999999</v>
      </c>
      <c r="E14" s="5">
        <v>11.483000000000001</v>
      </c>
      <c r="F14" s="5">
        <v>11.518000000000001</v>
      </c>
      <c r="G14" s="5">
        <v>11.51</v>
      </c>
      <c r="H14" s="5">
        <v>11.51</v>
      </c>
      <c r="I14" s="5">
        <v>11.506</v>
      </c>
      <c r="J14" s="5"/>
      <c r="K14" s="5">
        <v>11.750999999999999</v>
      </c>
      <c r="L14" s="5">
        <v>11.489000000000001</v>
      </c>
      <c r="M14" s="5">
        <v>11.54</v>
      </c>
      <c r="N14" s="5">
        <v>11.521000000000001</v>
      </c>
      <c r="O14" s="5">
        <v>11.523</v>
      </c>
      <c r="P14" s="6"/>
    </row>
    <row r="15" spans="1:16" x14ac:dyDescent="0.2">
      <c r="A15" s="6"/>
      <c r="B15" s="7" t="s">
        <v>13</v>
      </c>
      <c r="C15" s="8">
        <v>11.973000000000001</v>
      </c>
      <c r="D15" s="8">
        <v>11.802</v>
      </c>
      <c r="E15" s="5">
        <v>11.737</v>
      </c>
      <c r="F15" s="5">
        <v>11.766999999999999</v>
      </c>
      <c r="G15" s="5">
        <v>11.757</v>
      </c>
      <c r="H15" s="5">
        <v>11.757999999999999</v>
      </c>
      <c r="I15" s="5">
        <v>11.753</v>
      </c>
      <c r="J15" s="5"/>
      <c r="K15" s="5">
        <v>11.96</v>
      </c>
      <c r="L15" s="5">
        <v>11.69</v>
      </c>
      <c r="M15" s="5">
        <v>11.737</v>
      </c>
      <c r="N15" s="5">
        <v>11.718999999999999</v>
      </c>
      <c r="O15" s="5">
        <v>11.72</v>
      </c>
      <c r="P15" s="6"/>
    </row>
    <row r="16" spans="1:16" x14ac:dyDescent="0.2">
      <c r="A16" s="6" t="s">
        <v>19</v>
      </c>
      <c r="B16" s="7" t="s">
        <v>20</v>
      </c>
      <c r="C16" s="9">
        <v>9.4949999999999992</v>
      </c>
      <c r="D16" s="9">
        <v>9.4499999999999993</v>
      </c>
      <c r="E16" s="10">
        <v>9.4420000000000002</v>
      </c>
      <c r="F16" s="10">
        <v>9.4169999999999998</v>
      </c>
      <c r="G16" s="10">
        <v>9.4090000000000007</v>
      </c>
      <c r="H16" s="10">
        <v>9.4109999999999996</v>
      </c>
      <c r="I16" s="10">
        <v>9.4090000000000007</v>
      </c>
      <c r="J16" s="10" t="s">
        <v>48</v>
      </c>
      <c r="K16" s="10">
        <v>9.4079999999999995</v>
      </c>
      <c r="L16" s="5">
        <v>9.3439999999999994</v>
      </c>
      <c r="M16" s="5">
        <v>9.3260000000000005</v>
      </c>
      <c r="N16" s="5">
        <v>9.3170000000000002</v>
      </c>
      <c r="O16" s="5">
        <v>9.3190000000000008</v>
      </c>
      <c r="P16" s="6"/>
    </row>
    <row r="17" spans="1:16" x14ac:dyDescent="0.2">
      <c r="A17" s="6"/>
      <c r="B17" s="7" t="s">
        <v>21</v>
      </c>
      <c r="C17" s="9">
        <v>10.196999999999999</v>
      </c>
      <c r="D17" s="9">
        <v>10.063000000000001</v>
      </c>
      <c r="E17" s="10">
        <v>10.058999999999999</v>
      </c>
      <c r="F17" s="10">
        <v>10.06</v>
      </c>
      <c r="G17" s="10">
        <v>10.063000000000001</v>
      </c>
      <c r="H17" s="10">
        <v>10.055</v>
      </c>
      <c r="I17" s="10">
        <v>10.054</v>
      </c>
      <c r="J17" s="10" t="s">
        <v>38</v>
      </c>
      <c r="K17" s="10">
        <v>9.9960000000000004</v>
      </c>
      <c r="L17" s="5">
        <v>9.8849999999999998</v>
      </c>
      <c r="M17" s="5">
        <v>9.89</v>
      </c>
      <c r="N17" s="5">
        <v>9.8829999999999991</v>
      </c>
      <c r="O17" s="5">
        <v>9.8780000000000001</v>
      </c>
      <c r="P17" s="6"/>
    </row>
    <row r="18" spans="1:16" x14ac:dyDescent="0.2">
      <c r="A18" s="6"/>
      <c r="B18" s="7" t="s">
        <v>22</v>
      </c>
      <c r="C18" s="9">
        <v>10.606999999999999</v>
      </c>
      <c r="D18" s="9">
        <v>10.449</v>
      </c>
      <c r="E18" s="10">
        <v>10.433</v>
      </c>
      <c r="F18" s="10">
        <v>10.436</v>
      </c>
      <c r="G18" s="10">
        <v>10.439</v>
      </c>
      <c r="H18" s="10">
        <v>10.43</v>
      </c>
      <c r="I18" s="10">
        <v>10.428000000000001</v>
      </c>
      <c r="J18" s="10" t="s">
        <v>39</v>
      </c>
      <c r="K18" s="10">
        <v>10.443</v>
      </c>
      <c r="L18" s="5">
        <v>10.292999999999999</v>
      </c>
      <c r="M18" s="5">
        <v>10.302</v>
      </c>
      <c r="N18" s="5">
        <v>10.294</v>
      </c>
      <c r="O18" s="5">
        <v>10.287000000000001</v>
      </c>
      <c r="P18" s="6"/>
    </row>
    <row r="19" spans="1:16" x14ac:dyDescent="0.2">
      <c r="A19" s="6"/>
      <c r="B19" s="7" t="s">
        <v>23</v>
      </c>
      <c r="C19" s="9">
        <v>13.326000000000001</v>
      </c>
      <c r="D19" s="9">
        <v>13.27</v>
      </c>
      <c r="E19" s="10">
        <v>13.228999999999999</v>
      </c>
      <c r="F19" s="10">
        <v>13.202</v>
      </c>
      <c r="G19" s="10">
        <v>13.170999999999999</v>
      </c>
      <c r="H19" s="10">
        <v>13.182</v>
      </c>
      <c r="I19" s="10">
        <v>13.180999999999999</v>
      </c>
      <c r="J19" s="10" t="s">
        <v>54</v>
      </c>
      <c r="K19" s="10">
        <v>13.151</v>
      </c>
      <c r="L19" s="5">
        <v>13.013</v>
      </c>
      <c r="M19" s="5">
        <v>12.999000000000001</v>
      </c>
      <c r="N19" s="5">
        <v>12.962</v>
      </c>
      <c r="O19" s="5">
        <v>12.974</v>
      </c>
      <c r="P19" s="6"/>
    </row>
    <row r="20" spans="1:16" x14ac:dyDescent="0.2">
      <c r="A20" s="6"/>
      <c r="B20" s="7" t="s">
        <v>24</v>
      </c>
      <c r="C20" s="9">
        <v>13.451000000000001</v>
      </c>
      <c r="D20" s="9">
        <v>13.323</v>
      </c>
      <c r="E20" s="10">
        <v>13.279</v>
      </c>
      <c r="F20" s="10">
        <v>13.173999999999999</v>
      </c>
      <c r="G20" s="10">
        <v>13.128</v>
      </c>
      <c r="H20" s="10">
        <v>13.131</v>
      </c>
      <c r="I20" s="10">
        <v>13.127000000000001</v>
      </c>
      <c r="J20" s="10"/>
      <c r="K20" s="10">
        <v>13.422000000000001</v>
      </c>
      <c r="L20" s="5">
        <v>13.223000000000001</v>
      </c>
      <c r="M20" s="5">
        <v>13.14</v>
      </c>
      <c r="N20" s="5">
        <v>13.090999999999999</v>
      </c>
      <c r="O20" s="5">
        <v>13.095000000000001</v>
      </c>
      <c r="P20" s="6"/>
    </row>
    <row r="21" spans="1:16" x14ac:dyDescent="0.2">
      <c r="A21" s="6"/>
      <c r="B21" s="7" t="s">
        <v>25</v>
      </c>
      <c r="C21" s="10">
        <v>13.25</v>
      </c>
      <c r="D21" s="10">
        <v>13.186</v>
      </c>
      <c r="E21" s="10">
        <v>13.146000000000001</v>
      </c>
      <c r="F21" s="10">
        <v>13.13</v>
      </c>
      <c r="G21" s="10">
        <v>13.099</v>
      </c>
      <c r="H21" s="10">
        <v>13.109</v>
      </c>
      <c r="I21" s="10">
        <v>13.106999999999999</v>
      </c>
      <c r="J21" s="10"/>
      <c r="K21" s="10">
        <v>13.263</v>
      </c>
      <c r="L21" s="5">
        <v>13.12</v>
      </c>
      <c r="M21" s="5">
        <v>13.118</v>
      </c>
      <c r="N21" s="5">
        <v>13.077999999999999</v>
      </c>
      <c r="O21" s="5">
        <v>13.09</v>
      </c>
      <c r="P21" s="6"/>
    </row>
    <row r="22" spans="1:16" x14ac:dyDescent="0.2">
      <c r="A22" s="6"/>
      <c r="B22" s="7" t="s">
        <v>26</v>
      </c>
      <c r="C22" s="9">
        <v>13.765000000000001</v>
      </c>
      <c r="D22" s="9">
        <v>13.663</v>
      </c>
      <c r="E22" s="10">
        <v>13.635</v>
      </c>
      <c r="F22" s="10">
        <v>13.590999999999999</v>
      </c>
      <c r="G22" s="10">
        <v>13.551</v>
      </c>
      <c r="H22" s="10">
        <v>13.56</v>
      </c>
      <c r="I22" s="10">
        <v>13.558</v>
      </c>
      <c r="J22" s="10"/>
      <c r="K22" s="10">
        <v>13.673999999999999</v>
      </c>
      <c r="L22" s="5">
        <v>13.494</v>
      </c>
      <c r="M22" s="5">
        <v>13.455</v>
      </c>
      <c r="N22" s="5">
        <v>13.409000000000001</v>
      </c>
      <c r="O22" s="5">
        <v>13.419</v>
      </c>
      <c r="P22" s="6"/>
    </row>
    <row r="23" spans="1:16" x14ac:dyDescent="0.2">
      <c r="A23" s="6" t="s">
        <v>27</v>
      </c>
      <c r="B23" s="7" t="s">
        <v>13</v>
      </c>
      <c r="C23" s="9">
        <v>7.8620000000000001</v>
      </c>
      <c r="D23" s="9">
        <v>7.8280000000000003</v>
      </c>
      <c r="E23" s="10">
        <v>7.819</v>
      </c>
      <c r="F23" s="10">
        <v>7.8150000000000004</v>
      </c>
      <c r="G23" s="10">
        <v>7.8220000000000001</v>
      </c>
      <c r="H23" s="10">
        <v>7.8220000000000001</v>
      </c>
      <c r="I23" s="10">
        <v>7.8230000000000004</v>
      </c>
      <c r="J23" s="10" t="s">
        <v>37</v>
      </c>
      <c r="K23" s="10">
        <v>7.9059999999999997</v>
      </c>
      <c r="L23" s="5">
        <v>7.84</v>
      </c>
      <c r="M23" s="5">
        <v>7.8339999999999996</v>
      </c>
      <c r="N23" s="5">
        <v>7.8369999999999997</v>
      </c>
      <c r="O23" s="5">
        <v>7.8369999999999997</v>
      </c>
      <c r="P23" s="6" t="s">
        <v>61</v>
      </c>
    </row>
    <row r="24" spans="1:16" x14ac:dyDescent="0.2">
      <c r="A24" s="6" t="s">
        <v>28</v>
      </c>
      <c r="B24" s="7" t="s">
        <v>29</v>
      </c>
      <c r="C24" s="9">
        <v>6.141</v>
      </c>
      <c r="D24" s="9">
        <v>6.11</v>
      </c>
      <c r="E24" s="10">
        <v>6.0979999999999999</v>
      </c>
      <c r="F24" s="10">
        <v>6.0979999999999999</v>
      </c>
      <c r="G24" s="10">
        <v>6.1020000000000003</v>
      </c>
      <c r="H24" s="10">
        <v>6.1029999999999998</v>
      </c>
      <c r="I24" s="10">
        <v>6.1029999999999998</v>
      </c>
      <c r="J24" s="10" t="s">
        <v>44</v>
      </c>
      <c r="K24" s="10">
        <v>6.2939999999999996</v>
      </c>
      <c r="L24" s="5">
        <v>6.24</v>
      </c>
      <c r="M24" s="5">
        <v>6.2370000000000001</v>
      </c>
      <c r="N24" s="5">
        <v>6.2380000000000004</v>
      </c>
      <c r="O24" s="5">
        <v>6.2380000000000004</v>
      </c>
      <c r="P24" s="6" t="s">
        <v>62</v>
      </c>
    </row>
    <row r="25" spans="1:16" x14ac:dyDescent="0.2">
      <c r="A25" s="6"/>
      <c r="B25" s="7" t="s">
        <v>30</v>
      </c>
      <c r="C25" s="9">
        <v>6.343</v>
      </c>
      <c r="D25" s="9">
        <v>6.2990000000000004</v>
      </c>
      <c r="E25" s="10">
        <v>6.2930000000000001</v>
      </c>
      <c r="F25" s="10">
        <v>6.2859999999999996</v>
      </c>
      <c r="G25" s="10">
        <v>6.2859999999999996</v>
      </c>
      <c r="H25" s="10">
        <v>6.2859999999999996</v>
      </c>
      <c r="I25" s="10">
        <v>6.2859999999999996</v>
      </c>
      <c r="J25" s="10" t="s">
        <v>43</v>
      </c>
      <c r="K25" s="10">
        <v>6.2460000000000004</v>
      </c>
      <c r="L25" s="5">
        <v>6.1920000000000002</v>
      </c>
      <c r="M25" s="5">
        <v>6.1849999999999996</v>
      </c>
      <c r="N25" s="5">
        <v>6.181</v>
      </c>
      <c r="O25" s="5">
        <v>6.181</v>
      </c>
      <c r="P25" s="6" t="s">
        <v>63</v>
      </c>
    </row>
    <row r="26" spans="1:16" x14ac:dyDescent="0.2">
      <c r="A26" s="6" t="s">
        <v>31</v>
      </c>
      <c r="B26" s="7" t="s">
        <v>29</v>
      </c>
      <c r="C26" s="8">
        <v>7.4470000000000001</v>
      </c>
      <c r="D26" s="8">
        <v>7.51</v>
      </c>
      <c r="E26" s="5">
        <v>7.5110000000000001</v>
      </c>
      <c r="F26" s="5">
        <v>7.4969999999999999</v>
      </c>
      <c r="G26" s="5">
        <v>7.5309999999999997</v>
      </c>
      <c r="H26" s="5">
        <v>7.5279999999999996</v>
      </c>
      <c r="I26" s="5">
        <v>7.532</v>
      </c>
      <c r="J26" s="5" t="s">
        <v>40</v>
      </c>
      <c r="K26" s="5">
        <v>7.5970000000000004</v>
      </c>
      <c r="L26" s="5">
        <v>7.6050000000000004</v>
      </c>
      <c r="M26" s="5">
        <v>7.5910000000000002</v>
      </c>
      <c r="N26" s="5">
        <v>7.6230000000000002</v>
      </c>
      <c r="O26" s="5">
        <v>7.62</v>
      </c>
      <c r="P26" s="6" t="s">
        <v>64</v>
      </c>
    </row>
    <row r="27" spans="1:16" x14ac:dyDescent="0.2">
      <c r="A27" s="6"/>
      <c r="B27" s="7" t="s">
        <v>30</v>
      </c>
      <c r="C27" s="8">
        <v>9.2129999999999992</v>
      </c>
      <c r="D27" s="8">
        <v>9.2910000000000004</v>
      </c>
      <c r="E27" s="5">
        <v>9.2929999999999993</v>
      </c>
      <c r="F27" s="5">
        <v>9.2789999999999999</v>
      </c>
      <c r="G27" s="5">
        <v>9.3170000000000002</v>
      </c>
      <c r="H27" s="5">
        <v>9.3130000000000006</v>
      </c>
      <c r="I27" s="5">
        <v>9.3179999999999996</v>
      </c>
      <c r="J27" s="5" t="s">
        <v>41</v>
      </c>
      <c r="K27" s="8">
        <v>9.3610000000000007</v>
      </c>
      <c r="L27" s="5">
        <v>9.3819999999999997</v>
      </c>
      <c r="M27" s="5">
        <v>9.3680000000000003</v>
      </c>
      <c r="N27" s="5">
        <v>9.4049999999999994</v>
      </c>
      <c r="O27" s="5">
        <v>9.4</v>
      </c>
      <c r="P27" s="6" t="s">
        <v>65</v>
      </c>
    </row>
    <row r="28" spans="1:16" x14ac:dyDescent="0.2">
      <c r="A28" s="6"/>
      <c r="B28" s="7" t="s">
        <v>32</v>
      </c>
      <c r="C28" s="8">
        <v>9.8610000000000007</v>
      </c>
      <c r="D28" s="8">
        <v>9.9190000000000005</v>
      </c>
      <c r="E28" s="5">
        <v>9.9209999999999994</v>
      </c>
      <c r="F28" s="5">
        <v>9.9030000000000005</v>
      </c>
      <c r="G28" s="5">
        <v>9.94</v>
      </c>
      <c r="H28" s="5">
        <v>9.9369999999999994</v>
      </c>
      <c r="I28" s="5">
        <v>9.9410000000000007</v>
      </c>
      <c r="J28" s="5" t="s">
        <v>42</v>
      </c>
      <c r="K28" s="5">
        <v>9.9570000000000007</v>
      </c>
      <c r="L28" s="5">
        <v>9.9659999999999993</v>
      </c>
      <c r="M28" s="5">
        <v>9.9489999999999998</v>
      </c>
      <c r="N28" s="5">
        <v>9.9860000000000007</v>
      </c>
      <c r="O28" s="5">
        <v>9.9809999999999999</v>
      </c>
      <c r="P28" s="6" t="s">
        <v>66</v>
      </c>
    </row>
    <row r="29" spans="1:16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</row>
    <row r="30" spans="1:16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</row>
    <row r="31" spans="1:16" x14ac:dyDescent="0.2">
      <c r="E31">
        <f>ABS(E4-$I4)</f>
        <v>1.7999999999999794E-2</v>
      </c>
      <c r="F31">
        <f t="shared" ref="F31:H31" si="0">ABS(F4-$I4)</f>
        <v>2.0000000000000462E-2</v>
      </c>
      <c r="G31">
        <f t="shared" si="0"/>
        <v>3.0000000000001137E-3</v>
      </c>
      <c r="H31">
        <f t="shared" si="0"/>
        <v>1.9999999999997797E-3</v>
      </c>
    </row>
    <row r="32" spans="1:16" x14ac:dyDescent="0.2">
      <c r="E32">
        <f t="shared" ref="E32:H47" si="1">ABS(E5-$I5)</f>
        <v>1.9999999999999574E-2</v>
      </c>
      <c r="F32">
        <f t="shared" si="1"/>
        <v>2.3999999999999133E-2</v>
      </c>
      <c r="G32">
        <f t="shared" si="1"/>
        <v>3.0000000000001137E-3</v>
      </c>
      <c r="H32">
        <f t="shared" si="1"/>
        <v>1.9999999999988916E-3</v>
      </c>
    </row>
    <row r="33" spans="5:8" x14ac:dyDescent="0.2">
      <c r="E33">
        <f t="shared" si="1"/>
        <v>1.6000000000000014E-2</v>
      </c>
      <c r="F33">
        <f t="shared" si="1"/>
        <v>2.0999999999999019E-2</v>
      </c>
      <c r="G33">
        <f t="shared" si="1"/>
        <v>3.0000000000001137E-3</v>
      </c>
      <c r="H33">
        <f t="shared" si="1"/>
        <v>3.0000000000001137E-3</v>
      </c>
    </row>
    <row r="34" spans="5:8" x14ac:dyDescent="0.2">
      <c r="E34">
        <f t="shared" si="1"/>
        <v>1.4999999999998792E-2</v>
      </c>
      <c r="F34">
        <f t="shared" si="1"/>
        <v>1.9999999999999574E-2</v>
      </c>
      <c r="G34">
        <f t="shared" si="1"/>
        <v>1.9999999999988916E-3</v>
      </c>
      <c r="H34">
        <f t="shared" si="1"/>
        <v>1.9999999999988916E-3</v>
      </c>
    </row>
    <row r="35" spans="5:8" x14ac:dyDescent="0.2">
      <c r="E35">
        <f t="shared" si="1"/>
        <v>8.0000000000000071E-3</v>
      </c>
      <c r="F35">
        <f t="shared" si="1"/>
        <v>9.9999999999988987E-4</v>
      </c>
      <c r="G35">
        <f t="shared" si="1"/>
        <v>0</v>
      </c>
      <c r="H35">
        <f t="shared" si="1"/>
        <v>0</v>
      </c>
    </row>
    <row r="36" spans="5:8" x14ac:dyDescent="0.2">
      <c r="E36">
        <f t="shared" si="1"/>
        <v>7.0000000000005613E-3</v>
      </c>
      <c r="F36">
        <f t="shared" si="1"/>
        <v>5.9999999999993392E-3</v>
      </c>
      <c r="G36">
        <f t="shared" si="1"/>
        <v>1.000000000000334E-3</v>
      </c>
      <c r="H36">
        <f t="shared" si="1"/>
        <v>0</v>
      </c>
    </row>
    <row r="37" spans="5:8" x14ac:dyDescent="0.2">
      <c r="E37">
        <f t="shared" si="1"/>
        <v>1.0999999999999233E-2</v>
      </c>
      <c r="F37">
        <f t="shared" si="1"/>
        <v>1.2999999999999901E-2</v>
      </c>
      <c r="G37">
        <f t="shared" si="1"/>
        <v>9.9999999999944578E-4</v>
      </c>
      <c r="H37">
        <f t="shared" si="1"/>
        <v>2.0000000000006679E-3</v>
      </c>
    </row>
    <row r="38" spans="5:8" x14ac:dyDescent="0.2">
      <c r="E38">
        <f t="shared" si="1"/>
        <v>6.4999999999999503E-2</v>
      </c>
      <c r="F38">
        <f t="shared" si="1"/>
        <v>4.9999999999990052E-3</v>
      </c>
      <c r="G38">
        <f t="shared" si="1"/>
        <v>2.0000000000006679E-3</v>
      </c>
      <c r="H38">
        <f t="shared" si="1"/>
        <v>0</v>
      </c>
    </row>
    <row r="39" spans="5:8" x14ac:dyDescent="0.2">
      <c r="E39">
        <f t="shared" si="1"/>
        <v>5.7000000000000384E-2</v>
      </c>
      <c r="F39">
        <f t="shared" si="1"/>
        <v>1.0000000000001563E-2</v>
      </c>
      <c r="G39">
        <f t="shared" si="1"/>
        <v>9.9999999999944578E-4</v>
      </c>
      <c r="H39">
        <f t="shared" si="1"/>
        <v>1.0000000000012221E-3</v>
      </c>
    </row>
    <row r="40" spans="5:8" x14ac:dyDescent="0.2">
      <c r="E40">
        <f t="shared" si="1"/>
        <v>2.0000000000006679E-3</v>
      </c>
      <c r="F40">
        <f t="shared" si="1"/>
        <v>2.5000000000000355E-2</v>
      </c>
      <c r="G40">
        <f t="shared" si="1"/>
        <v>6.0000000000002274E-3</v>
      </c>
      <c r="H40">
        <f t="shared" si="1"/>
        <v>6.9999999999996732E-3</v>
      </c>
    </row>
    <row r="41" spans="5:8" x14ac:dyDescent="0.2">
      <c r="E41">
        <f t="shared" si="1"/>
        <v>2.2999999999999687E-2</v>
      </c>
      <c r="F41">
        <f t="shared" si="1"/>
        <v>1.2000000000000455E-2</v>
      </c>
      <c r="G41">
        <f t="shared" si="1"/>
        <v>3.9999999999995595E-3</v>
      </c>
      <c r="H41">
        <f t="shared" si="1"/>
        <v>3.9999999999995595E-3</v>
      </c>
    </row>
    <row r="42" spans="5:8" x14ac:dyDescent="0.2">
      <c r="E42">
        <f t="shared" si="1"/>
        <v>1.6000000000000014E-2</v>
      </c>
      <c r="F42">
        <f t="shared" si="1"/>
        <v>1.3999999999999346E-2</v>
      </c>
      <c r="G42">
        <f t="shared" si="1"/>
        <v>3.9999999999995595E-3</v>
      </c>
      <c r="H42">
        <f t="shared" si="1"/>
        <v>4.9999999999990052E-3</v>
      </c>
    </row>
    <row r="43" spans="5:8" x14ac:dyDescent="0.2">
      <c r="E43">
        <f t="shared" si="1"/>
        <v>3.2999999999999474E-2</v>
      </c>
      <c r="F43">
        <f t="shared" si="1"/>
        <v>7.9999999999991189E-3</v>
      </c>
      <c r="G43">
        <f t="shared" si="1"/>
        <v>0</v>
      </c>
      <c r="H43">
        <f t="shared" si="1"/>
        <v>1.9999999999988916E-3</v>
      </c>
    </row>
    <row r="44" spans="5:8" x14ac:dyDescent="0.2">
      <c r="E44">
        <f t="shared" si="1"/>
        <v>4.9999999999990052E-3</v>
      </c>
      <c r="F44">
        <f t="shared" si="1"/>
        <v>6.0000000000002274E-3</v>
      </c>
      <c r="G44">
        <f t="shared" si="1"/>
        <v>9.0000000000003411E-3</v>
      </c>
      <c r="H44">
        <f t="shared" si="1"/>
        <v>9.9999999999944578E-4</v>
      </c>
    </row>
    <row r="45" spans="5:8" x14ac:dyDescent="0.2">
      <c r="E45">
        <f t="shared" si="1"/>
        <v>4.9999999999990052E-3</v>
      </c>
      <c r="F45">
        <f t="shared" si="1"/>
        <v>7.9999999999991189E-3</v>
      </c>
      <c r="G45">
        <f t="shared" si="1"/>
        <v>1.0999999999999233E-2</v>
      </c>
      <c r="H45">
        <f t="shared" si="1"/>
        <v>1.9999999999988916E-3</v>
      </c>
    </row>
    <row r="46" spans="5:8" x14ac:dyDescent="0.2">
      <c r="E46">
        <f t="shared" si="1"/>
        <v>4.8000000000000043E-2</v>
      </c>
      <c r="F46">
        <f t="shared" si="1"/>
        <v>2.1000000000000796E-2</v>
      </c>
      <c r="G46">
        <f t="shared" si="1"/>
        <v>9.9999999999997868E-3</v>
      </c>
      <c r="H46">
        <f t="shared" si="1"/>
        <v>1.0000000000012221E-3</v>
      </c>
    </row>
    <row r="47" spans="5:8" x14ac:dyDescent="0.2">
      <c r="E47">
        <f t="shared" si="1"/>
        <v>0.15199999999999925</v>
      </c>
      <c r="F47">
        <f t="shared" si="1"/>
        <v>4.699999999999882E-2</v>
      </c>
      <c r="G47">
        <f t="shared" si="1"/>
        <v>9.9999999999944578E-4</v>
      </c>
      <c r="H47">
        <f t="shared" si="1"/>
        <v>3.9999999999995595E-3</v>
      </c>
    </row>
    <row r="48" spans="5:8" x14ac:dyDescent="0.2">
      <c r="E48">
        <f t="shared" ref="E48:H55" si="2">ABS(E21-$I21)</f>
        <v>3.9000000000001478E-2</v>
      </c>
      <c r="F48">
        <f t="shared" si="2"/>
        <v>2.3000000000001464E-2</v>
      </c>
      <c r="G48">
        <f t="shared" si="2"/>
        <v>7.9999999999991189E-3</v>
      </c>
      <c r="H48">
        <f t="shared" si="2"/>
        <v>2.0000000000006679E-3</v>
      </c>
    </row>
    <row r="49" spans="2:8" x14ac:dyDescent="0.2">
      <c r="E49">
        <f t="shared" si="2"/>
        <v>7.6999999999999957E-2</v>
      </c>
      <c r="F49">
        <f t="shared" si="2"/>
        <v>3.2999999999999474E-2</v>
      </c>
      <c r="G49">
        <f t="shared" si="2"/>
        <v>6.9999999999996732E-3</v>
      </c>
      <c r="H49">
        <f t="shared" si="2"/>
        <v>2.0000000000006679E-3</v>
      </c>
    </row>
    <row r="50" spans="2:8" x14ac:dyDescent="0.2">
      <c r="E50">
        <f t="shared" si="2"/>
        <v>4.0000000000004476E-3</v>
      </c>
      <c r="F50">
        <f t="shared" si="2"/>
        <v>8.0000000000000071E-3</v>
      </c>
      <c r="G50">
        <f t="shared" si="2"/>
        <v>1.000000000000334E-3</v>
      </c>
      <c r="H50">
        <f t="shared" si="2"/>
        <v>1.000000000000334E-3</v>
      </c>
    </row>
    <row r="51" spans="2:8" x14ac:dyDescent="0.2">
      <c r="E51">
        <f t="shared" si="2"/>
        <v>4.9999999999998934E-3</v>
      </c>
      <c r="F51">
        <f t="shared" si="2"/>
        <v>4.9999999999998934E-3</v>
      </c>
      <c r="G51">
        <f t="shared" si="2"/>
        <v>9.9999999999944578E-4</v>
      </c>
      <c r="H51">
        <f t="shared" si="2"/>
        <v>0</v>
      </c>
    </row>
    <row r="52" spans="2:8" x14ac:dyDescent="0.2">
      <c r="E52">
        <f t="shared" si="2"/>
        <v>7.0000000000005613E-3</v>
      </c>
      <c r="F52">
        <f t="shared" si="2"/>
        <v>0</v>
      </c>
      <c r="G52">
        <f t="shared" si="2"/>
        <v>0</v>
      </c>
      <c r="H52">
        <f t="shared" si="2"/>
        <v>0</v>
      </c>
    </row>
    <row r="53" spans="2:8" x14ac:dyDescent="0.2">
      <c r="E53">
        <f t="shared" si="2"/>
        <v>2.0999999999999908E-2</v>
      </c>
      <c r="F53">
        <f t="shared" si="2"/>
        <v>3.5000000000000142E-2</v>
      </c>
      <c r="G53">
        <f t="shared" si="2"/>
        <v>1.000000000000334E-3</v>
      </c>
      <c r="H53">
        <f t="shared" si="2"/>
        <v>4.0000000000004476E-3</v>
      </c>
    </row>
    <row r="54" spans="2:8" x14ac:dyDescent="0.2">
      <c r="E54">
        <f t="shared" si="2"/>
        <v>2.5000000000000355E-2</v>
      </c>
      <c r="F54">
        <f t="shared" si="2"/>
        <v>3.8999999999999702E-2</v>
      </c>
      <c r="G54">
        <f t="shared" si="2"/>
        <v>9.9999999999944578E-4</v>
      </c>
      <c r="H54">
        <f t="shared" si="2"/>
        <v>4.9999999999990052E-3</v>
      </c>
    </row>
    <row r="55" spans="2:8" x14ac:dyDescent="0.2">
      <c r="B55" s="4"/>
      <c r="C55" s="4"/>
      <c r="D55" s="4"/>
      <c r="E55">
        <f t="shared" si="2"/>
        <v>2.000000000000135E-2</v>
      </c>
      <c r="F55">
        <f t="shared" si="2"/>
        <v>3.8000000000000256E-2</v>
      </c>
      <c r="G55">
        <f t="shared" si="2"/>
        <v>1.0000000000012221E-3</v>
      </c>
      <c r="H55">
        <f t="shared" si="2"/>
        <v>4.0000000000013358E-3</v>
      </c>
    </row>
    <row r="57" spans="2:8" x14ac:dyDescent="0.2">
      <c r="B57" s="4" t="s">
        <v>33</v>
      </c>
      <c r="C57" s="4"/>
      <c r="D57" s="4"/>
      <c r="E57" s="3">
        <f>AVERAGE(E31:E55)</f>
        <v>2.7959999999999957E-2</v>
      </c>
      <c r="F57" s="3">
        <f>AVERAGE(F31:F55)</f>
        <v>1.7679999999999883E-2</v>
      </c>
      <c r="G57" s="3">
        <f>AVERAGE(G31:G55)</f>
        <v>3.2399999999998741E-3</v>
      </c>
      <c r="H57" s="3">
        <f>AVERAGE(H31:H55)</f>
        <v>2.2399999999999308E-3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6FCF7-7497-F44C-8F90-50BAC568461E}">
  <dimension ref="A1:L41"/>
  <sheetViews>
    <sheetView tabSelected="1" workbookViewId="0">
      <selection activeCell="C41" sqref="C41"/>
    </sheetView>
  </sheetViews>
  <sheetFormatPr baseColWidth="10" defaultRowHeight="16" x14ac:dyDescent="0.2"/>
  <sheetData>
    <row r="1" spans="1:12" x14ac:dyDescent="0.2">
      <c r="A1" s="17" t="s">
        <v>93</v>
      </c>
      <c r="C1" s="1" t="s">
        <v>0</v>
      </c>
      <c r="D1" s="1"/>
      <c r="E1" s="1"/>
      <c r="F1" s="1"/>
      <c r="G1" s="1"/>
      <c r="H1" s="2" t="s">
        <v>1</v>
      </c>
      <c r="I1" s="2"/>
      <c r="J1" s="2"/>
      <c r="K1" s="2"/>
      <c r="L1" s="2"/>
    </row>
    <row r="2" spans="1:12" x14ac:dyDescent="0.2">
      <c r="C2" s="1" t="s">
        <v>2</v>
      </c>
      <c r="D2" s="1" t="s">
        <v>3</v>
      </c>
      <c r="E2" s="1" t="s">
        <v>4</v>
      </c>
      <c r="F2" s="1" t="s">
        <v>5</v>
      </c>
      <c r="G2" s="13" t="s">
        <v>104</v>
      </c>
      <c r="H2" s="2" t="s">
        <v>2</v>
      </c>
      <c r="I2" s="2" t="s">
        <v>3</v>
      </c>
      <c r="J2" s="2" t="s">
        <v>4</v>
      </c>
      <c r="K2" s="2" t="s">
        <v>5</v>
      </c>
      <c r="L2" s="13" t="s">
        <v>104</v>
      </c>
    </row>
    <row r="3" spans="1:12" x14ac:dyDescent="0.2">
      <c r="A3" s="6" t="s">
        <v>67</v>
      </c>
      <c r="B3" s="7" t="s">
        <v>68</v>
      </c>
      <c r="C3" s="11">
        <v>7.2069999999999999</v>
      </c>
      <c r="D3" s="11">
        <v>7.2110000000000003</v>
      </c>
      <c r="E3" s="11">
        <v>7.21</v>
      </c>
      <c r="F3" s="11">
        <v>7.2060000000000004</v>
      </c>
      <c r="G3" s="12">
        <v>7.2</v>
      </c>
      <c r="H3" s="11">
        <v>7.0890000000000004</v>
      </c>
      <c r="I3" s="11" t="s">
        <v>76</v>
      </c>
      <c r="J3" s="11"/>
      <c r="K3" s="11"/>
      <c r="L3" s="12">
        <v>7.1</v>
      </c>
    </row>
    <row r="4" spans="1:12" x14ac:dyDescent="0.2">
      <c r="A4" s="6"/>
      <c r="B4" s="7" t="s">
        <v>69</v>
      </c>
      <c r="C4" s="11">
        <v>7.5069999999999997</v>
      </c>
      <c r="D4" s="11">
        <v>7.5190000000000001</v>
      </c>
      <c r="E4" s="11">
        <v>7.5209999999999999</v>
      </c>
      <c r="F4" s="11">
        <v>7.5170000000000003</v>
      </c>
      <c r="G4" s="12">
        <v>7.51</v>
      </c>
      <c r="H4" s="11">
        <v>7.4210000000000003</v>
      </c>
      <c r="I4" s="11" t="s">
        <v>77</v>
      </c>
      <c r="J4" s="11">
        <v>7.4290000000000003</v>
      </c>
      <c r="K4" s="11"/>
      <c r="L4" s="12">
        <v>7.44</v>
      </c>
    </row>
    <row r="5" spans="1:12" x14ac:dyDescent="0.2">
      <c r="A5" s="6"/>
      <c r="B5" s="7" t="s">
        <v>70</v>
      </c>
      <c r="C5" s="11">
        <v>3.6970000000000001</v>
      </c>
      <c r="D5" s="11">
        <v>3.718</v>
      </c>
      <c r="E5" s="11" t="s">
        <v>78</v>
      </c>
      <c r="F5" s="11" t="s">
        <v>79</v>
      </c>
      <c r="G5" s="12">
        <v>3.71</v>
      </c>
      <c r="H5" s="11">
        <v>3.64</v>
      </c>
      <c r="I5" s="11">
        <v>3.6589999999999998</v>
      </c>
      <c r="J5" s="11"/>
      <c r="K5" s="11"/>
      <c r="L5" s="12">
        <v>3.64</v>
      </c>
    </row>
    <row r="6" spans="1:12" x14ac:dyDescent="0.2">
      <c r="A6" s="6"/>
      <c r="B6" s="7" t="s">
        <v>71</v>
      </c>
      <c r="C6" s="11">
        <v>3.9169999999999998</v>
      </c>
      <c r="D6" s="11">
        <v>3.9390000000000001</v>
      </c>
      <c r="E6" s="11">
        <v>3.9390000000000001</v>
      </c>
      <c r="F6" s="11">
        <v>3.9289999999999998</v>
      </c>
      <c r="G6" s="12">
        <v>3.93</v>
      </c>
      <c r="H6" s="11">
        <v>3.839</v>
      </c>
      <c r="I6" s="11">
        <v>3.8610000000000002</v>
      </c>
      <c r="J6" s="11"/>
      <c r="K6" s="11"/>
      <c r="L6" s="12">
        <v>3.85</v>
      </c>
    </row>
    <row r="7" spans="1:12" x14ac:dyDescent="0.2">
      <c r="A7" s="6" t="s">
        <v>72</v>
      </c>
      <c r="B7" s="7" t="s">
        <v>73</v>
      </c>
      <c r="C7" s="11">
        <v>7.2859999999999996</v>
      </c>
      <c r="D7" s="11">
        <v>7.2939999999999996</v>
      </c>
      <c r="E7" s="11">
        <v>7.3040000000000003</v>
      </c>
      <c r="F7" s="11"/>
      <c r="G7" s="12">
        <v>7.31</v>
      </c>
      <c r="H7" s="11">
        <v>7.3540000000000001</v>
      </c>
      <c r="I7" s="11" t="s">
        <v>82</v>
      </c>
      <c r="J7" s="11"/>
      <c r="K7" s="11"/>
      <c r="L7" s="12">
        <v>7.39</v>
      </c>
    </row>
    <row r="8" spans="1:12" x14ac:dyDescent="0.2">
      <c r="A8" s="6"/>
      <c r="B8" s="7" t="s">
        <v>74</v>
      </c>
      <c r="C8" s="11" t="s">
        <v>80</v>
      </c>
      <c r="D8" s="11">
        <v>7.944</v>
      </c>
      <c r="E8" s="11">
        <v>7.9329999999999998</v>
      </c>
      <c r="F8" s="11"/>
      <c r="G8" s="12">
        <v>7.93</v>
      </c>
      <c r="H8" s="11" t="s">
        <v>83</v>
      </c>
      <c r="I8" s="11">
        <v>7.9180000000000001</v>
      </c>
      <c r="J8" s="11"/>
      <c r="K8" s="11"/>
      <c r="L8" s="12">
        <v>7.93</v>
      </c>
    </row>
    <row r="9" spans="1:12" x14ac:dyDescent="0.2">
      <c r="A9" s="6"/>
      <c r="B9" s="7" t="s">
        <v>75</v>
      </c>
      <c r="C9" s="11">
        <v>7.9740000000000002</v>
      </c>
      <c r="D9" s="11">
        <v>7.984</v>
      </c>
      <c r="E9" s="11">
        <v>7.9930000000000003</v>
      </c>
      <c r="F9" s="11"/>
      <c r="G9" s="12">
        <v>8</v>
      </c>
      <c r="H9" s="11" t="s">
        <v>81</v>
      </c>
      <c r="I9" s="11">
        <v>8.0370000000000008</v>
      </c>
      <c r="J9" s="11"/>
      <c r="K9" s="11"/>
      <c r="L9" s="12">
        <v>8.08</v>
      </c>
    </row>
    <row r="10" spans="1:12" x14ac:dyDescent="0.2">
      <c r="A10" s="6" t="s">
        <v>84</v>
      </c>
      <c r="B10" s="7" t="s">
        <v>71</v>
      </c>
      <c r="C10" s="11">
        <v>4.0030000000000001</v>
      </c>
      <c r="D10" s="11">
        <v>3.9860000000000002</v>
      </c>
      <c r="E10" s="11"/>
      <c r="F10" s="11"/>
      <c r="G10" s="12">
        <v>3.99</v>
      </c>
      <c r="H10" s="3">
        <v>3.9710000000000001</v>
      </c>
      <c r="I10" s="11">
        <v>3.9540000000000002</v>
      </c>
      <c r="J10" s="11"/>
      <c r="K10" s="11"/>
      <c r="L10" s="12">
        <v>3.98</v>
      </c>
    </row>
    <row r="11" spans="1:12" x14ac:dyDescent="0.2">
      <c r="B11" s="7" t="s">
        <v>85</v>
      </c>
      <c r="C11" s="11">
        <v>7.0510000000000002</v>
      </c>
      <c r="D11" s="11">
        <v>7.04</v>
      </c>
      <c r="E11" s="11">
        <v>7.0940000000000003</v>
      </c>
      <c r="F11" s="11"/>
      <c r="G11" s="12">
        <v>7.11</v>
      </c>
      <c r="H11" s="3">
        <v>7.1790000000000003</v>
      </c>
      <c r="I11" s="11" t="s">
        <v>95</v>
      </c>
      <c r="J11" s="11"/>
      <c r="K11" s="11"/>
      <c r="L11" s="12">
        <v>7.23</v>
      </c>
    </row>
    <row r="12" spans="1:12" x14ac:dyDescent="0.2">
      <c r="B12" s="7" t="s">
        <v>85</v>
      </c>
      <c r="C12" s="11">
        <v>8.0169999999999995</v>
      </c>
      <c r="D12" s="11">
        <v>8.0020000000000007</v>
      </c>
      <c r="G12" s="12">
        <v>8.0399999999999991</v>
      </c>
      <c r="H12" s="18">
        <v>8.0860000000000003</v>
      </c>
      <c r="I12" s="11">
        <v>8.07</v>
      </c>
      <c r="L12" s="12">
        <v>8.1300000000000008</v>
      </c>
    </row>
    <row r="13" spans="1:12" x14ac:dyDescent="0.2">
      <c r="B13" s="7" t="s">
        <v>86</v>
      </c>
      <c r="C13" s="11">
        <v>8.0809999999999995</v>
      </c>
      <c r="D13" s="11">
        <v>8.0679999999999996</v>
      </c>
      <c r="E13">
        <v>8.1229999999999993</v>
      </c>
      <c r="G13" s="12">
        <v>8.1199999999999992</v>
      </c>
      <c r="H13" s="3">
        <v>8.1820000000000004</v>
      </c>
      <c r="I13" s="11">
        <v>8.1639999999999997</v>
      </c>
      <c r="L13" s="12">
        <v>8.23</v>
      </c>
    </row>
    <row r="14" spans="1:12" x14ac:dyDescent="0.2">
      <c r="B14" s="7" t="s">
        <v>71</v>
      </c>
      <c r="C14" t="s">
        <v>94</v>
      </c>
      <c r="D14" s="3">
        <v>8.6300000000000008</v>
      </c>
      <c r="G14" s="12">
        <v>8.65</v>
      </c>
      <c r="H14" s="3">
        <v>8.6359999999999992</v>
      </c>
      <c r="I14" s="11">
        <v>8.609</v>
      </c>
      <c r="L14" s="12">
        <v>8.67</v>
      </c>
    </row>
    <row r="15" spans="1:12" x14ac:dyDescent="0.2">
      <c r="B15" s="7" t="s">
        <v>87</v>
      </c>
      <c r="C15" s="11">
        <v>9.3089999999999993</v>
      </c>
      <c r="D15" s="11">
        <v>9.2880000000000003</v>
      </c>
      <c r="E15">
        <v>9.3040000000000003</v>
      </c>
      <c r="G15" s="12">
        <v>9.2899999999999991</v>
      </c>
      <c r="H15" s="3">
        <v>9.19</v>
      </c>
      <c r="I15" s="11">
        <v>9.173</v>
      </c>
      <c r="L15" s="12">
        <v>9.2200000000000006</v>
      </c>
    </row>
    <row r="16" spans="1:12" x14ac:dyDescent="0.2">
      <c r="B16" s="7" t="s">
        <v>86</v>
      </c>
      <c r="C16" s="11">
        <v>9.59</v>
      </c>
      <c r="D16" s="11">
        <v>9.5879999999999992</v>
      </c>
      <c r="E16">
        <v>9.5440000000000005</v>
      </c>
      <c r="G16" s="12">
        <v>9.5299999999999994</v>
      </c>
      <c r="H16" s="3">
        <v>9.4819999999999993</v>
      </c>
      <c r="I16" s="11">
        <v>9.4879999999999995</v>
      </c>
      <c r="L16" s="12">
        <v>9.43</v>
      </c>
    </row>
    <row r="17" spans="1:12" x14ac:dyDescent="0.2">
      <c r="B17" s="7" t="s">
        <v>88</v>
      </c>
      <c r="C17">
        <v>2.8719999999999999</v>
      </c>
      <c r="D17">
        <v>2.8439999999999999</v>
      </c>
      <c r="E17">
        <v>2.8540000000000001</v>
      </c>
      <c r="G17" s="12">
        <v>2.86</v>
      </c>
      <c r="H17" s="3">
        <v>2.8439999999999999</v>
      </c>
      <c r="I17" s="11">
        <v>2.819</v>
      </c>
      <c r="L17" s="12">
        <v>2.8</v>
      </c>
    </row>
    <row r="18" spans="1:12" x14ac:dyDescent="0.2">
      <c r="A18" t="s">
        <v>89</v>
      </c>
      <c r="B18" s="7" t="s">
        <v>88</v>
      </c>
      <c r="C18">
        <v>5.2569999999999997</v>
      </c>
      <c r="D18">
        <v>5.242</v>
      </c>
      <c r="E18" t="s">
        <v>91</v>
      </c>
      <c r="G18" s="12">
        <v>5.25</v>
      </c>
      <c r="H18">
        <v>5.2030000000000003</v>
      </c>
      <c r="I18" s="3">
        <v>5.19</v>
      </c>
      <c r="L18" s="12">
        <v>5.18</v>
      </c>
    </row>
    <row r="19" spans="1:12" x14ac:dyDescent="0.2">
      <c r="A19" t="s">
        <v>90</v>
      </c>
      <c r="B19" s="7" t="s">
        <v>71</v>
      </c>
      <c r="C19" s="14">
        <v>2.2719999999999998</v>
      </c>
      <c r="D19">
        <v>2.2530000000000001</v>
      </c>
      <c r="E19" t="s">
        <v>92</v>
      </c>
      <c r="G19" s="12">
        <v>2.2599999999999998</v>
      </c>
      <c r="H19" s="3">
        <v>2.2280000000000002</v>
      </c>
      <c r="I19" s="3">
        <v>2.2069999999999999</v>
      </c>
      <c r="K19" s="3"/>
      <c r="L19" s="12">
        <v>2.2200000000000002</v>
      </c>
    </row>
    <row r="20" spans="1:12" x14ac:dyDescent="0.2">
      <c r="B20" s="7" t="s">
        <v>85</v>
      </c>
      <c r="C20">
        <v>5.8010000000000002</v>
      </c>
      <c r="D20">
        <v>5.7960000000000003</v>
      </c>
      <c r="E20">
        <v>5.8120000000000003</v>
      </c>
      <c r="G20" s="12">
        <v>5.83</v>
      </c>
      <c r="H20" s="3">
        <v>5.91</v>
      </c>
      <c r="I20" s="3">
        <v>5.9</v>
      </c>
      <c r="K20" s="3"/>
      <c r="L20" s="12">
        <v>5.96</v>
      </c>
    </row>
    <row r="21" spans="1:12" x14ac:dyDescent="0.2">
      <c r="B21" s="7" t="s">
        <v>86</v>
      </c>
      <c r="C21">
        <v>6.617</v>
      </c>
      <c r="D21">
        <v>6.5970000000000004</v>
      </c>
      <c r="E21">
        <v>6.524</v>
      </c>
      <c r="F21">
        <v>6.5119999999999996</v>
      </c>
      <c r="G21" s="15">
        <v>6.5</v>
      </c>
      <c r="H21" s="3">
        <v>6.484</v>
      </c>
      <c r="I21" s="3">
        <v>6.4669999999999996</v>
      </c>
      <c r="K21" s="3"/>
      <c r="L21" s="15">
        <v>6.4</v>
      </c>
    </row>
    <row r="22" spans="1:12" x14ac:dyDescent="0.2">
      <c r="B22" s="7" t="s">
        <v>71</v>
      </c>
      <c r="C22">
        <v>2.004</v>
      </c>
      <c r="D22" s="16">
        <v>1.98</v>
      </c>
      <c r="E22">
        <v>1.982</v>
      </c>
      <c r="F22">
        <v>1.982</v>
      </c>
      <c r="G22" s="12">
        <v>1.98</v>
      </c>
      <c r="H22">
        <v>1.9690000000000001</v>
      </c>
      <c r="I22" s="18">
        <v>1.9430000000000001</v>
      </c>
      <c r="L22" s="12">
        <v>1.95</v>
      </c>
    </row>
    <row r="23" spans="1:12" x14ac:dyDescent="0.2">
      <c r="A23" t="s">
        <v>96</v>
      </c>
      <c r="B23" s="7" t="s">
        <v>88</v>
      </c>
      <c r="C23">
        <v>4.3440000000000003</v>
      </c>
      <c r="D23">
        <v>4.3209999999999997</v>
      </c>
      <c r="G23" s="12">
        <v>3.98</v>
      </c>
      <c r="H23" s="3">
        <v>4.3140000000000001</v>
      </c>
      <c r="L23" s="15">
        <v>4</v>
      </c>
    </row>
    <row r="24" spans="1:12" x14ac:dyDescent="0.2">
      <c r="A24" t="s">
        <v>97</v>
      </c>
      <c r="B24" s="7" t="s">
        <v>87</v>
      </c>
      <c r="C24" s="3">
        <v>6.72</v>
      </c>
      <c r="D24">
        <v>6.7110000000000003</v>
      </c>
      <c r="G24" s="15">
        <v>6.7</v>
      </c>
      <c r="H24" s="3">
        <v>6.6829999999999998</v>
      </c>
      <c r="I24" s="3">
        <v>6.6760000000000002</v>
      </c>
      <c r="L24" s="15">
        <v>6.6</v>
      </c>
    </row>
    <row r="25" spans="1:12" x14ac:dyDescent="0.2">
      <c r="B25" s="7" t="s">
        <v>85</v>
      </c>
      <c r="C25">
        <v>6.7709999999999999</v>
      </c>
      <c r="D25">
        <v>6.7789999999999999</v>
      </c>
      <c r="G25" s="12">
        <v>6.82</v>
      </c>
      <c r="H25" s="3">
        <v>6.7329999999999997</v>
      </c>
      <c r="I25" s="3">
        <v>6.7460000000000004</v>
      </c>
      <c r="L25" s="15">
        <v>6.7</v>
      </c>
    </row>
    <row r="26" spans="1:12" x14ac:dyDescent="0.2">
      <c r="A26" t="s">
        <v>98</v>
      </c>
      <c r="B26" s="7" t="s">
        <v>71</v>
      </c>
      <c r="G26" s="12">
        <v>3.09</v>
      </c>
      <c r="L26" s="19">
        <v>3.14</v>
      </c>
    </row>
    <row r="27" spans="1:12" x14ac:dyDescent="0.2">
      <c r="B27" s="7" t="s">
        <v>87</v>
      </c>
      <c r="G27" s="19">
        <v>5.35</v>
      </c>
      <c r="L27" s="19">
        <v>5.54</v>
      </c>
    </row>
    <row r="28" spans="1:12" x14ac:dyDescent="0.2">
      <c r="B28" s="7" t="s">
        <v>86</v>
      </c>
      <c r="G28" s="19">
        <v>5.79</v>
      </c>
      <c r="L28" s="19">
        <v>5.9</v>
      </c>
    </row>
    <row r="29" spans="1:12" x14ac:dyDescent="0.2">
      <c r="B29" s="7" t="s">
        <v>88</v>
      </c>
      <c r="C29">
        <v>0.68200000000000005</v>
      </c>
      <c r="D29">
        <v>0.66800000000000004</v>
      </c>
      <c r="G29" s="19">
        <v>0.65</v>
      </c>
      <c r="H29">
        <v>0.67800000000000005</v>
      </c>
      <c r="L29" s="19">
        <v>0.71</v>
      </c>
    </row>
    <row r="30" spans="1:12" x14ac:dyDescent="0.2">
      <c r="A30" t="s">
        <v>99</v>
      </c>
      <c r="B30" s="7" t="s">
        <v>88</v>
      </c>
      <c r="C30" s="3">
        <v>5.71</v>
      </c>
      <c r="D30" s="3">
        <v>5.6779999999999999</v>
      </c>
      <c r="E30" s="3"/>
      <c r="F30" s="3"/>
      <c r="G30" s="19">
        <v>5.7</v>
      </c>
      <c r="H30" s="3">
        <v>5.657</v>
      </c>
      <c r="L30" s="15">
        <v>5.7</v>
      </c>
    </row>
    <row r="31" spans="1:12" x14ac:dyDescent="0.2">
      <c r="B31" s="7" t="s">
        <v>100</v>
      </c>
      <c r="C31" s="3">
        <v>6.6459999999999999</v>
      </c>
      <c r="D31" s="3">
        <v>6.6390000000000002</v>
      </c>
      <c r="E31" s="3"/>
      <c r="F31" s="3"/>
      <c r="G31" s="19">
        <v>6.67</v>
      </c>
      <c r="H31" s="3">
        <v>6.7430000000000003</v>
      </c>
    </row>
    <row r="32" spans="1:12" x14ac:dyDescent="0.2">
      <c r="A32" t="s">
        <v>101</v>
      </c>
      <c r="B32" s="7" t="s">
        <v>71</v>
      </c>
      <c r="C32">
        <v>3.8919999999999999</v>
      </c>
      <c r="D32">
        <v>3.8820000000000001</v>
      </c>
      <c r="G32" s="19">
        <v>3.84</v>
      </c>
      <c r="H32">
        <v>3.8820000000000001</v>
      </c>
      <c r="L32" s="19">
        <v>3.86</v>
      </c>
    </row>
    <row r="33" spans="1:12" x14ac:dyDescent="0.2">
      <c r="B33" s="7" t="s">
        <v>87</v>
      </c>
      <c r="C33">
        <v>5.8319999999999999</v>
      </c>
      <c r="D33">
        <v>5.8620000000000001</v>
      </c>
      <c r="G33" s="19">
        <v>5.88</v>
      </c>
      <c r="H33">
        <v>5.9560000000000004</v>
      </c>
      <c r="L33" s="19">
        <v>6.01</v>
      </c>
    </row>
    <row r="34" spans="1:12" x14ac:dyDescent="0.2">
      <c r="B34" s="7" t="s">
        <v>86</v>
      </c>
      <c r="C34">
        <v>7.242</v>
      </c>
      <c r="D34">
        <v>7.258</v>
      </c>
      <c r="H34">
        <v>7.2309999999999999</v>
      </c>
    </row>
    <row r="35" spans="1:12" x14ac:dyDescent="0.2">
      <c r="B35" s="7" t="s">
        <v>71</v>
      </c>
      <c r="C35">
        <v>7.0490000000000004</v>
      </c>
      <c r="D35">
        <v>7.0880000000000001</v>
      </c>
      <c r="G35" s="19">
        <v>7.08</v>
      </c>
      <c r="H35">
        <v>7.157</v>
      </c>
      <c r="L35" s="19">
        <v>7.18</v>
      </c>
    </row>
    <row r="36" spans="1:12" x14ac:dyDescent="0.2">
      <c r="B36" s="7" t="s">
        <v>88</v>
      </c>
      <c r="C36">
        <v>0.997</v>
      </c>
      <c r="G36" s="19">
        <v>0.96</v>
      </c>
      <c r="H36">
        <v>0.999</v>
      </c>
      <c r="L36" s="19">
        <v>1</v>
      </c>
    </row>
    <row r="37" spans="1:12" x14ac:dyDescent="0.2">
      <c r="A37" t="s">
        <v>102</v>
      </c>
      <c r="B37" s="7" t="s">
        <v>88</v>
      </c>
    </row>
    <row r="38" spans="1:12" x14ac:dyDescent="0.2">
      <c r="B38" s="7" t="s">
        <v>100</v>
      </c>
    </row>
    <row r="39" spans="1:12" x14ac:dyDescent="0.2">
      <c r="B39" s="7" t="s">
        <v>100</v>
      </c>
    </row>
    <row r="40" spans="1:12" x14ac:dyDescent="0.2">
      <c r="B40" s="7" t="s">
        <v>88</v>
      </c>
      <c r="C40">
        <v>1.7010000000000001</v>
      </c>
    </row>
    <row r="41" spans="1:12" x14ac:dyDescent="0.2">
      <c r="A41" t="s">
        <v>103</v>
      </c>
      <c r="B41" s="7" t="s">
        <v>85</v>
      </c>
      <c r="G41" s="19">
        <v>7.14</v>
      </c>
      <c r="L41" s="15">
        <v>7.1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Papier-1</vt:lpstr>
      <vt:lpstr>Papier-2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Jacquemin</dc:creator>
  <cp:lastModifiedBy>Denis Jacquemin</cp:lastModifiedBy>
  <dcterms:created xsi:type="dcterms:W3CDTF">2021-03-16T19:20:18Z</dcterms:created>
  <dcterms:modified xsi:type="dcterms:W3CDTF">2021-05-02T17:00:41Z</dcterms:modified>
</cp:coreProperties>
</file>