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/Documents/Publis/Benchmarks-2025/"/>
    </mc:Choice>
  </mc:AlternateContent>
  <xr:revisionPtr revIDLastSave="0" documentId="13_ncr:1_{ECD85634-7AC0-FF4C-B80A-E7C8960A9ED5}" xr6:coauthVersionLast="47" xr6:coauthVersionMax="47" xr10:uidLastSave="{00000000-0000-0000-0000-000000000000}"/>
  <bookViews>
    <workbookView xWindow="1280" yWindow="760" windowWidth="38500" windowHeight="15260" activeTab="10" xr2:uid="{00000000-000D-0000-FFFF-FFFF00000000}"/>
  </bookViews>
  <sheets>
    <sheet name="CuCl" sheetId="9" r:id="rId1"/>
    <sheet name="CuF" sheetId="4" r:id="rId2"/>
    <sheet name="CuH" sheetId="1" r:id="rId3"/>
    <sheet name="ScF" sheetId="3" r:id="rId4"/>
    <sheet name="ScH" sheetId="2" r:id="rId5"/>
    <sheet name="ScO" sheetId="10" r:id="rId6"/>
    <sheet name="ScS" sheetId="11" r:id="rId7"/>
    <sheet name="TiN" sheetId="13" r:id="rId8"/>
    <sheet name="ZnH" sheetId="12" r:id="rId9"/>
    <sheet name="ZnO" sheetId="5" r:id="rId10"/>
    <sheet name="ZnS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3" l="1"/>
  <c r="E1" i="12"/>
  <c r="E1" i="10"/>
  <c r="E1" i="3"/>
  <c r="E1" i="2"/>
  <c r="E1" i="9"/>
  <c r="E1" i="6"/>
  <c r="E1" i="4"/>
  <c r="E1" i="1"/>
  <c r="E1" i="5"/>
</calcChain>
</file>

<file path=xl/sharedStrings.xml><?xml version="1.0" encoding="utf-8"?>
<sst xmlns="http://schemas.openxmlformats.org/spreadsheetml/2006/main" count="686" uniqueCount="187">
  <si>
    <t>Frozen-Core</t>
  </si>
  <si>
    <t>States</t>
  </si>
  <si>
    <t>TBE Search</t>
  </si>
  <si>
    <t>Cfour</t>
  </si>
  <si>
    <t>CC3/AVDZ</t>
  </si>
  <si>
    <t>CC3/AVTZ</t>
  </si>
  <si>
    <t>CCSDT/AVDZ</t>
  </si>
  <si>
    <t>CCSDT/AVTZ</t>
  </si>
  <si>
    <t>Singlet</t>
  </si>
  <si>
    <t>Triplet</t>
  </si>
  <si>
    <t>AVTZ</t>
  </si>
  <si>
    <t>Geom: CC3(FC)/aug-cc-pVTZ</t>
  </si>
  <si>
    <t>CC4/AVDZ</t>
  </si>
  <si>
    <t>CC4/AVTZ</t>
  </si>
  <si>
    <t>CCSDTQ/AVDZ</t>
  </si>
  <si>
    <t>C2v sym</t>
  </si>
  <si>
    <t>B1, B2</t>
  </si>
  <si>
    <t>A1, A2</t>
  </si>
  <si>
    <t>A1</t>
  </si>
  <si>
    <t>MO (CCSDT/ATZ)</t>
  </si>
  <si>
    <t>10=&gt;16/15=&gt;16/10=&gt;20</t>
  </si>
  <si>
    <t>11=&gt;16/11=&gt;20/11=&gt;29 +Sym</t>
  </si>
  <si>
    <t>15=&gt;17/15=&gt;22 + sym</t>
  </si>
  <si>
    <t>13=&gt;16/13=&gt;20/13=&gt;29 + Sym</t>
  </si>
  <si>
    <t>15=&gt;16/15=&gt;20/10=&gt;16/10=&gt;20</t>
  </si>
  <si>
    <t>11=&gt;14/11=&gt;21</t>
  </si>
  <si>
    <t>11=&gt;17/11=&gt;25 &amp; sym.</t>
  </si>
  <si>
    <t>11=&gt;20/11=&gt;26 &amp; sym</t>
  </si>
  <si>
    <t>CCSDTQ/AVTZ</t>
  </si>
  <si>
    <t>11=&gt;12/11,11=&gt;13.18/11,11=&gt;18,13, etc. &amp; sym.</t>
  </si>
  <si>
    <t>15=&gt;18/15=&gt;24/15=&gt;29</t>
  </si>
  <si>
    <t>15=&gt;23/15=&gt;17/15=&gt;25 &amp; sym.</t>
  </si>
  <si>
    <t>15=&gt;20/15=&gt;27/15,15,=&gt;18,20/15,15=&gt;20,18 &amp; sym.</t>
  </si>
  <si>
    <t>15,15=&gt;17,20/15,15=&gt;20,17/15,15=&gt;16,21/15,15=&gt;21,16 &amp; sym</t>
  </si>
  <si>
    <t>AVDZ</t>
  </si>
  <si>
    <t>Cfour/MRCC</t>
  </si>
  <si>
    <t>MRCC</t>
  </si>
  <si>
    <t>Psi4</t>
  </si>
  <si>
    <t>Cfour/Psi4</t>
  </si>
  <si>
    <t>SCF energies</t>
  </si>
  <si>
    <t>15=&gt;17/15=&gt;23/15=&gt;25 &amp; sym.</t>
  </si>
  <si>
    <t>15=&gt;22/15=&gt;17 + sym</t>
  </si>
  <si>
    <t>19=&gt;20/19=&gt;23</t>
  </si>
  <si>
    <t>16=&gt;20/16=&gt;23/16=&gt;24 + Sym</t>
  </si>
  <si>
    <t>17=&gt;20/13=&gt;20/17=&gt;23 + Sym</t>
  </si>
  <si>
    <t>13=&gt;20/17=&gt;20 + Sym</t>
  </si>
  <si>
    <t>exFCI/AVDZ</t>
  </si>
  <si>
    <t>QP</t>
  </si>
  <si>
    <t>A1,A2</t>
  </si>
  <si>
    <t>A2</t>
  </si>
  <si>
    <t>19=&gt;20/19,19=&gt;20,20</t>
  </si>
  <si>
    <t>18=&gt;25/17=&gt;26/17=&gt;22/18=21 &amp; sym.</t>
  </si>
  <si>
    <t>17=&gt;25/18=&gt;26/17=&gt;21/18=&gt;22</t>
  </si>
  <si>
    <t>21=&gt;24/21,21=&gt;24,24</t>
  </si>
  <si>
    <t>23=&gt;30/22=&gt;29/22=&gt;26/23=&gt;25 &amp; sym.</t>
  </si>
  <si>
    <t>23=&gt;29/22=&gt;30/23=&gt;26/22=&gt;25</t>
  </si>
  <si>
    <t>22=&gt;24/21,22=&gt;24,24/22,21=&gt;24,24</t>
  </si>
  <si>
    <t>exFCI/AVTZ</t>
  </si>
  <si>
    <t>0.797(1)</t>
  </si>
  <si>
    <t>1.574(3)</t>
  </si>
  <si>
    <t>0.528(2)</t>
  </si>
  <si>
    <t>0.647(3)</t>
  </si>
  <si>
    <t>0.903(4)</t>
  </si>
  <si>
    <t>1.653(26)</t>
  </si>
  <si>
    <t>2.604(28)</t>
  </si>
  <si>
    <t>3.788(26)</t>
  </si>
  <si>
    <t>2.514(5)</t>
  </si>
  <si>
    <t>3.522(11)</t>
  </si>
  <si>
    <t>3.080(7)</t>
  </si>
  <si>
    <t>3.829(28)</t>
  </si>
  <si>
    <t>2.539(37)</t>
  </si>
  <si>
    <t>3.561(37)</t>
  </si>
  <si>
    <t>18=&gt;20/18,19=&gt;20,20/19,18=&gt;20,20 &amp; sym.</t>
  </si>
  <si>
    <t>18=&gt;20/18=&gt;23/18,19=&gt;20,20 &amp; Sym</t>
  </si>
  <si>
    <t>21=&gt;24</t>
  </si>
  <si>
    <t>22=&gt;24 &amp; sym</t>
  </si>
  <si>
    <t>16=&gt;20/16=&gt;23 + Sym</t>
  </si>
  <si>
    <t>2.561(10)</t>
  </si>
  <si>
    <t>2.066(58)</t>
  </si>
  <si>
    <t>MolPro</t>
  </si>
  <si>
    <t>Pi (dxz,dyz-4s)</t>
  </si>
  <si>
    <t>Delta (dxy,dx2-y2-4s)</t>
  </si>
  <si>
    <t>Pi (dz2,dyz-4s)</t>
  </si>
  <si>
    <t>Sigma^+ (dz2-4s)</t>
  </si>
  <si>
    <t>Sigma^+ (dz2-4px,4py)</t>
  </si>
  <si>
    <t>20=&gt;24/20=&gt;28/20=&gt;27 &amp; sym</t>
  </si>
  <si>
    <t>16=&gt;24/22=&gt;24 &amp; sym</t>
  </si>
  <si>
    <t>21=&gt;24/18=&gt;24</t>
  </si>
  <si>
    <t>Geom: U-CCSD(T)(FC)/aug-cc-pVTZ</t>
  </si>
  <si>
    <t>Doublet</t>
  </si>
  <si>
    <t>2.032(1)</t>
  </si>
  <si>
    <t>2.107(1)</t>
  </si>
  <si>
    <t>2.037(3)</t>
  </si>
  <si>
    <t>2.133(3)</t>
  </si>
  <si>
    <t>B1,B2</t>
  </si>
  <si>
    <t>19a=&gt;21a/19a=&gt;27a &amp; sym</t>
  </si>
  <si>
    <t>18b=&gt;19b/18b=&gt;22b &amp; sym</t>
  </si>
  <si>
    <t>19a=&gt;23a/19a=&gt;34a &amp; sym</t>
  </si>
  <si>
    <t>19a=&gt;22a</t>
  </si>
  <si>
    <t>15a=&gt;18a</t>
  </si>
  <si>
    <t>15a=&gt;21a/15a=&gt;29a &amp; sym</t>
  </si>
  <si>
    <t>15a=&gt;16a &amp; sym</t>
  </si>
  <si>
    <t>14b=&gt;15b/14b=&gt;18b &amp; sym</t>
  </si>
  <si>
    <t>16a=&gt;18a/16a=&gt;21a &amp; sym</t>
  </si>
  <si>
    <t>16a=&gt;19a</t>
  </si>
  <si>
    <t>15b=&gt;16b</t>
  </si>
  <si>
    <t>15a=&gt;28a/15a=&gt;23a/15a=&gt;37a &amp; sym</t>
  </si>
  <si>
    <t>15a=&gt;17a/15a=&gt;20a &amp; sym</t>
  </si>
  <si>
    <t>2.851(4)</t>
  </si>
  <si>
    <t>4.456(13)</t>
  </si>
  <si>
    <t>5.045(3)</t>
  </si>
  <si>
    <t>2.563(6)</t>
  </si>
  <si>
    <t>2.572(19)</t>
  </si>
  <si>
    <t>1.300(2)</t>
  </si>
  <si>
    <t>1.340(8)</t>
  </si>
  <si>
    <t>1.495(8)</t>
  </si>
  <si>
    <t>1.512(4)</t>
  </si>
  <si>
    <t>1.590(1)</t>
  </si>
  <si>
    <t>1.593(5)</t>
  </si>
  <si>
    <t>Delta (4s-3d)</t>
  </si>
  <si>
    <t>Pi (4s-3d)</t>
  </si>
  <si>
    <t>Sigma^+ (4s-3d)</t>
  </si>
  <si>
    <t>12a=&gt;29a/12a=&gt;24a/12b=&gt;29b &amp; sym</t>
  </si>
  <si>
    <t>Pi (3p-4s)</t>
  </si>
  <si>
    <t>Pi (2p-4s)</t>
  </si>
  <si>
    <t>16a=&gt;20a</t>
  </si>
  <si>
    <t>16a=&gt;21a/16a=&gt;18a</t>
  </si>
  <si>
    <t>5.115(5)</t>
  </si>
  <si>
    <t>4.483(43)</t>
  </si>
  <si>
    <t>5.689(21)</t>
  </si>
  <si>
    <t>2.882(17)</t>
  </si>
  <si>
    <t>6.126(12)</t>
  </si>
  <si>
    <t>Pi (4s-4p)</t>
  </si>
  <si>
    <t>Sigma^+ (Sigma-4s)</t>
  </si>
  <si>
    <t>Sigma^+ (4s-5s)</t>
  </si>
  <si>
    <t>Sigma^+ (4s-5p)</t>
  </si>
  <si>
    <t>Pi (4s-5p)</t>
  </si>
  <si>
    <t>Sigma^+ (sigma-4s)</t>
  </si>
  <si>
    <t>Delta (2p-4p)</t>
  </si>
  <si>
    <t>Delta (3p-4p)</t>
  </si>
  <si>
    <t>Delta (sigma-3d)</t>
  </si>
  <si>
    <t>Delta (3d-4s)</t>
  </si>
  <si>
    <t>3.285(49)</t>
  </si>
  <si>
    <t>2.017(20)</t>
  </si>
  <si>
    <t>2.421(28)</t>
  </si>
  <si>
    <t>2.751(8)</t>
  </si>
  <si>
    <t>3.051(4)</t>
  </si>
  <si>
    <t>2.356(18)</t>
  </si>
  <si>
    <t>1.037(4)</t>
  </si>
  <si>
    <t>5.644(7)</t>
  </si>
  <si>
    <t>6.081(8)</t>
  </si>
  <si>
    <t>0.816(3)</t>
  </si>
  <si>
    <t>3.673(51)</t>
  </si>
  <si>
    <t>0.814(14)</t>
  </si>
  <si>
    <t>3.867(116)</t>
  </si>
  <si>
    <t>0.851(1)</t>
  </si>
  <si>
    <t>0.506(13)</t>
  </si>
  <si>
    <t>1.793(16)</t>
  </si>
  <si>
    <t>CASPT2/AVDZ</t>
  </si>
  <si>
    <t>CASPT2/AVTZ</t>
  </si>
  <si>
    <t>NEV/AVDZ</t>
  </si>
  <si>
    <t>NEV/AVTZ</t>
  </si>
  <si>
    <t>NEVPT2/AVDZ</t>
  </si>
  <si>
    <t>NEVPT2/AVTZ</t>
  </si>
  <si>
    <t>NEVP2/AVDZ</t>
  </si>
  <si>
    <t>NEVP2/AVTZ</t>
  </si>
  <si>
    <t>1.027(1)</t>
  </si>
  <si>
    <t>2.008(6)</t>
  </si>
  <si>
    <t>1.066(5)</t>
  </si>
  <si>
    <t>0.771(2)</t>
  </si>
  <si>
    <t>3.417(22)</t>
  </si>
  <si>
    <t>Pi (4s,4s-3d,3d)</t>
  </si>
  <si>
    <t>0.606(1)</t>
  </si>
  <si>
    <t>0.820(1)</t>
  </si>
  <si>
    <t>1.836(1)</t>
  </si>
  <si>
    <t>2.181(1)</t>
  </si>
  <si>
    <t>0.363(1)</t>
  </si>
  <si>
    <t>0.565(1)</t>
  </si>
  <si>
    <t>0.671(1)</t>
  </si>
  <si>
    <t>0.875(1)</t>
  </si>
  <si>
    <t>0.445(1)</t>
  </si>
  <si>
    <t>0.620(1)</t>
  </si>
  <si>
    <t>ROHF energies</t>
  </si>
  <si>
    <t>Pi (3d-4s)</t>
  </si>
  <si>
    <t>Original work: JCTC 19 2023 8782</t>
  </si>
  <si>
    <t>Sigma^- (2p-4p)</t>
  </si>
  <si>
    <t>Sigma^- (3p-4p)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</si>
</sst>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00"/>
    <numFmt numFmtId="166" formatCode="#,##0.0"/>
    <numFmt numFmtId="167" formatCode="0.000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 (Corps)"/>
    </font>
    <font>
      <sz val="11"/>
      <color rgb="FF000000"/>
      <name val="Calibri (Corps)"/>
    </font>
    <font>
      <b/>
      <sz val="11"/>
      <color theme="1"/>
      <name val="Calibri (Corps)"/>
    </font>
    <font>
      <sz val="12"/>
      <color rgb="FF54823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1" fillId="0" borderId="0" xfId="0" applyFont="1"/>
    <xf numFmtId="0" fontId="4" fillId="0" borderId="0" xfId="0" applyFont="1"/>
    <xf numFmtId="0" fontId="1" fillId="4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5" fillId="4" borderId="0" xfId="0" applyFont="1" applyFill="1"/>
    <xf numFmtId="16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164" fontId="0" fillId="0" borderId="0" xfId="0" applyNumberFormat="1"/>
    <xf numFmtId="166" fontId="5" fillId="0" borderId="0" xfId="0" applyNumberFormat="1" applyFont="1"/>
    <xf numFmtId="0" fontId="5" fillId="0" borderId="0" xfId="0" applyFont="1"/>
    <xf numFmtId="0" fontId="7" fillId="0" borderId="0" xfId="0" applyFont="1"/>
    <xf numFmtId="165" fontId="4" fillId="0" borderId="0" xfId="0" applyNumberFormat="1" applyFont="1"/>
    <xf numFmtId="4" fontId="6" fillId="0" borderId="0" xfId="0" applyNumberFormat="1" applyFont="1"/>
    <xf numFmtId="164" fontId="8" fillId="0" borderId="0" xfId="0" applyNumberFormat="1" applyFont="1"/>
    <xf numFmtId="2" fontId="6" fillId="0" borderId="0" xfId="0" applyNumberFormat="1" applyFont="1"/>
    <xf numFmtId="0" fontId="0" fillId="5" borderId="0" xfId="0" applyFill="1" applyAlignment="1">
      <alignment horizontal="left"/>
    </xf>
    <xf numFmtId="164" fontId="0" fillId="6" borderId="0" xfId="0" applyNumberFormat="1" applyFill="1"/>
    <xf numFmtId="167" fontId="0" fillId="0" borderId="0" xfId="0" applyNumberFormat="1"/>
    <xf numFmtId="167" fontId="8" fillId="0" borderId="0" xfId="0" applyNumberFormat="1" applyFont="1"/>
    <xf numFmtId="0" fontId="9" fillId="0" borderId="0" xfId="0" applyFont="1"/>
    <xf numFmtId="164" fontId="10" fillId="0" borderId="0" xfId="0" applyNumberFormat="1" applyFont="1"/>
    <xf numFmtId="0" fontId="11" fillId="0" borderId="0" xfId="0" applyFont="1"/>
    <xf numFmtId="167" fontId="9" fillId="0" borderId="0" xfId="0" applyNumberFormat="1" applyFont="1"/>
    <xf numFmtId="167" fontId="10" fillId="0" borderId="0" xfId="0" applyNumberFormat="1" applyFont="1"/>
    <xf numFmtId="1" fontId="0" fillId="0" borderId="0" xfId="0" applyNumberFormat="1"/>
    <xf numFmtId="165" fontId="0" fillId="7" borderId="0" xfId="0" applyNumberFormat="1" applyFill="1"/>
    <xf numFmtId="165" fontId="6" fillId="8" borderId="0" xfId="0" applyNumberFormat="1" applyFont="1" applyFill="1"/>
    <xf numFmtId="0" fontId="12" fillId="3" borderId="0" xfId="0" applyFont="1" applyFill="1"/>
    <xf numFmtId="0" fontId="6" fillId="0" borderId="0" xfId="0" applyFont="1"/>
    <xf numFmtId="0" fontId="2" fillId="0" borderId="0" xfId="0" applyFont="1"/>
    <xf numFmtId="0" fontId="2" fillId="9" borderId="0" xfId="0" applyFont="1" applyFill="1"/>
    <xf numFmtId="0" fontId="6" fillId="9" borderId="0" xfId="0" applyFont="1" applyFill="1"/>
    <xf numFmtId="0" fontId="6" fillId="10" borderId="0" xfId="0" applyFont="1" applyFill="1" applyAlignment="1">
      <alignment horizontal="left"/>
    </xf>
    <xf numFmtId="164" fontId="13" fillId="0" borderId="0" xfId="0" applyNumberFormat="1" applyFont="1"/>
    <xf numFmtId="0" fontId="2" fillId="9" borderId="0" xfId="0" applyFont="1" applyFill="1" applyAlignment="1">
      <alignment horizontal="center"/>
    </xf>
    <xf numFmtId="0" fontId="2" fillId="10" borderId="0" xfId="0" applyFont="1" applyFill="1"/>
    <xf numFmtId="0" fontId="14" fillId="0" borderId="0" xfId="0" applyFont="1"/>
    <xf numFmtId="167" fontId="13" fillId="0" borderId="0" xfId="0" applyNumberFormat="1" applyFont="1"/>
    <xf numFmtId="0" fontId="4" fillId="9" borderId="0" xfId="0" applyFont="1" applyFill="1"/>
    <xf numFmtId="164" fontId="15" fillId="0" borderId="0" xfId="0" applyNumberFormat="1" applyFont="1" applyAlignment="1">
      <alignment vertical="center" wrapText="1"/>
    </xf>
    <xf numFmtId="164" fontId="0" fillId="7" borderId="0" xfId="0" applyNumberFormat="1" applyFill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workbookViewId="0">
      <selection activeCell="B7" sqref="B7"/>
    </sheetView>
  </sheetViews>
  <sheetFormatPr baseColWidth="10" defaultColWidth="11" defaultRowHeight="16" x14ac:dyDescent="0.2"/>
  <cols>
    <col min="16" max="16" width="11.83203125" customWidth="1"/>
    <col min="17" max="18" width="12" customWidth="1"/>
    <col min="22" max="22" width="9.83203125" customWidth="1"/>
  </cols>
  <sheetData>
    <row r="1" spans="1:21" x14ac:dyDescent="0.2">
      <c r="A1" s="1" t="s">
        <v>11</v>
      </c>
      <c r="B1" s="1"/>
      <c r="C1" s="1" t="s">
        <v>0</v>
      </c>
      <c r="D1" s="2"/>
      <c r="E1">
        <f>COUNT(C4:C9)</f>
        <v>6</v>
      </c>
      <c r="F1" s="3" t="s">
        <v>1</v>
      </c>
      <c r="G1" s="15" t="s">
        <v>184</v>
      </c>
      <c r="T1" s="4"/>
    </row>
    <row r="2" spans="1:21" x14ac:dyDescent="0.2">
      <c r="A2" s="5" t="s">
        <v>2</v>
      </c>
      <c r="B2" s="6"/>
      <c r="C2" s="6" t="s">
        <v>38</v>
      </c>
      <c r="D2" s="6" t="s">
        <v>38</v>
      </c>
      <c r="E2" s="6" t="s">
        <v>35</v>
      </c>
      <c r="F2" s="6" t="s">
        <v>35</v>
      </c>
      <c r="G2" s="6" t="s">
        <v>3</v>
      </c>
      <c r="H2" s="6" t="s">
        <v>3</v>
      </c>
      <c r="I2" s="6" t="s">
        <v>3</v>
      </c>
      <c r="J2" s="6" t="s">
        <v>79</v>
      </c>
      <c r="K2" s="6" t="s">
        <v>79</v>
      </c>
      <c r="L2" s="6" t="s">
        <v>79</v>
      </c>
      <c r="M2" s="6" t="s">
        <v>79</v>
      </c>
      <c r="N2" s="21"/>
      <c r="O2" s="21"/>
      <c r="R2" s="25" t="s">
        <v>39</v>
      </c>
      <c r="S2" s="25" t="s">
        <v>3</v>
      </c>
      <c r="T2" s="26" t="s">
        <v>36</v>
      </c>
      <c r="U2" s="26" t="s">
        <v>37</v>
      </c>
    </row>
    <row r="3" spans="1:21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12</v>
      </c>
      <c r="H3" s="7" t="s">
        <v>13</v>
      </c>
      <c r="I3" s="7" t="s">
        <v>14</v>
      </c>
      <c r="J3" s="7" t="s">
        <v>158</v>
      </c>
      <c r="K3" s="7" t="s">
        <v>159</v>
      </c>
      <c r="L3" s="7" t="s">
        <v>162</v>
      </c>
      <c r="M3" s="7" t="s">
        <v>163</v>
      </c>
      <c r="N3" s="8" t="s">
        <v>15</v>
      </c>
      <c r="O3" s="8" t="s">
        <v>19</v>
      </c>
      <c r="R3" s="27" t="s">
        <v>34</v>
      </c>
      <c r="S3">
        <v>-2098.5316646763999</v>
      </c>
      <c r="T3">
        <v>-2098.5316648784501</v>
      </c>
      <c r="U3">
        <v>-2098.5316646749998</v>
      </c>
    </row>
    <row r="4" spans="1:21" x14ac:dyDescent="0.2">
      <c r="A4" s="5" t="s">
        <v>8</v>
      </c>
      <c r="B4" s="9" t="s">
        <v>137</v>
      </c>
      <c r="C4" s="11">
        <v>3.0720000000000001</v>
      </c>
      <c r="D4" s="11">
        <v>3.09</v>
      </c>
      <c r="E4" s="10">
        <v>2.88</v>
      </c>
      <c r="F4" s="10">
        <v>2.8980000000000001</v>
      </c>
      <c r="G4" s="11">
        <v>3.2269999999999999</v>
      </c>
      <c r="H4" s="11">
        <v>3.242</v>
      </c>
      <c r="I4" s="11">
        <v>3.004</v>
      </c>
      <c r="J4" s="11">
        <v>3.0880000000000001</v>
      </c>
      <c r="K4" s="11">
        <v>3.149</v>
      </c>
      <c r="L4" s="11">
        <v>3.3330000000000002</v>
      </c>
      <c r="M4" s="11">
        <v>3.03</v>
      </c>
      <c r="N4" s="15" t="s">
        <v>18</v>
      </c>
      <c r="O4" s="15" t="s">
        <v>87</v>
      </c>
      <c r="R4" s="27" t="s">
        <v>10</v>
      </c>
      <c r="S4">
        <v>-2098.5437871009999</v>
      </c>
      <c r="T4">
        <v>-2098.5437871016402</v>
      </c>
      <c r="U4">
        <v>-2098.5437871112399</v>
      </c>
    </row>
    <row r="5" spans="1:21" x14ac:dyDescent="0.2">
      <c r="A5" s="6"/>
      <c r="B5" s="9" t="s">
        <v>183</v>
      </c>
      <c r="C5" s="11">
        <v>3.0009999999999999</v>
      </c>
      <c r="D5" s="11">
        <v>3.044</v>
      </c>
      <c r="E5" s="10">
        <v>2.88</v>
      </c>
      <c r="F5" s="10">
        <v>2.9119999999999999</v>
      </c>
      <c r="G5" s="11">
        <v>3.2349999999999999</v>
      </c>
      <c r="H5" s="11">
        <v>3.2629999999999999</v>
      </c>
      <c r="I5" s="11">
        <v>3.008</v>
      </c>
      <c r="J5" s="11">
        <v>2.9649999999999999</v>
      </c>
      <c r="K5" s="11">
        <v>3.0489999999999999</v>
      </c>
      <c r="L5" s="11">
        <v>2.9710000000000001</v>
      </c>
      <c r="M5" s="11">
        <v>3.0150000000000001</v>
      </c>
      <c r="N5" s="14" t="s">
        <v>16</v>
      </c>
      <c r="O5" s="15" t="s">
        <v>86</v>
      </c>
      <c r="P5" s="15"/>
      <c r="Q5" s="15"/>
      <c r="R5" s="4"/>
    </row>
    <row r="6" spans="1:21" x14ac:dyDescent="0.2">
      <c r="A6" s="6"/>
      <c r="B6" s="9" t="s">
        <v>141</v>
      </c>
      <c r="C6" s="11">
        <v>3.5619999999999998</v>
      </c>
      <c r="D6" s="11">
        <v>3.5960000000000001</v>
      </c>
      <c r="E6" s="10">
        <v>3.3919999999999999</v>
      </c>
      <c r="F6" s="10">
        <v>3.4220000000000002</v>
      </c>
      <c r="G6" s="11">
        <v>3.843</v>
      </c>
      <c r="H6" s="11">
        <v>3.8740000000000001</v>
      </c>
      <c r="I6" s="11">
        <v>3.54</v>
      </c>
      <c r="J6" s="11">
        <v>3.5329999999999999</v>
      </c>
      <c r="K6" s="11">
        <v>3.472</v>
      </c>
      <c r="L6" s="11">
        <v>3.5390000000000001</v>
      </c>
      <c r="M6" s="11">
        <v>3.4540000000000002</v>
      </c>
      <c r="N6" s="15" t="s">
        <v>17</v>
      </c>
      <c r="O6" s="15" t="s">
        <v>85</v>
      </c>
      <c r="R6" s="4"/>
    </row>
    <row r="7" spans="1:21" x14ac:dyDescent="0.2">
      <c r="A7" s="5" t="s">
        <v>9</v>
      </c>
      <c r="B7" s="9" t="s">
        <v>137</v>
      </c>
      <c r="C7" s="11">
        <v>2.681</v>
      </c>
      <c r="D7" s="11">
        <v>2.7080000000000002</v>
      </c>
      <c r="E7" s="10">
        <v>2.46</v>
      </c>
      <c r="F7" s="10">
        <v>2.4860000000000002</v>
      </c>
      <c r="G7" s="22"/>
      <c r="H7" s="22"/>
      <c r="I7" s="22"/>
      <c r="J7" s="11">
        <v>2.6259999999999999</v>
      </c>
      <c r="K7" s="11">
        <v>2.6920000000000002</v>
      </c>
      <c r="L7" s="11">
        <v>2.5289999999999999</v>
      </c>
      <c r="M7" s="11">
        <v>2.5779999999999998</v>
      </c>
      <c r="N7" s="15" t="s">
        <v>18</v>
      </c>
      <c r="O7" s="15" t="s">
        <v>87</v>
      </c>
      <c r="P7" s="15"/>
      <c r="Q7" s="15"/>
      <c r="R7" s="15"/>
    </row>
    <row r="8" spans="1:21" x14ac:dyDescent="0.2">
      <c r="A8" s="5"/>
      <c r="B8" s="9" t="s">
        <v>183</v>
      </c>
      <c r="C8" s="11">
        <v>2.77</v>
      </c>
      <c r="D8" s="11">
        <v>2.8109999999999999</v>
      </c>
      <c r="E8" s="10">
        <v>2.5910000000000002</v>
      </c>
      <c r="F8" s="10">
        <v>2.6309999999999998</v>
      </c>
      <c r="G8" s="22"/>
      <c r="H8" s="22"/>
      <c r="I8" s="22"/>
      <c r="J8" s="11">
        <v>2.661</v>
      </c>
      <c r="K8" s="11">
        <v>2.8450000000000002</v>
      </c>
      <c r="L8" s="11">
        <v>2.6539999999999999</v>
      </c>
      <c r="M8" s="11">
        <v>2.8180000000000001</v>
      </c>
      <c r="N8" s="14" t="s">
        <v>16</v>
      </c>
      <c r="O8" s="15" t="s">
        <v>86</v>
      </c>
      <c r="R8" s="15"/>
    </row>
    <row r="9" spans="1:21" x14ac:dyDescent="0.2">
      <c r="A9" s="5"/>
      <c r="B9" s="9" t="s">
        <v>141</v>
      </c>
      <c r="C9" s="11">
        <v>3.3639999999999999</v>
      </c>
      <c r="D9" s="11">
        <v>3.3980000000000001</v>
      </c>
      <c r="E9" s="10">
        <v>3.145</v>
      </c>
      <c r="F9" s="10">
        <v>3.1789999999999998</v>
      </c>
      <c r="G9" s="22"/>
      <c r="H9" s="22"/>
      <c r="I9" s="22"/>
      <c r="J9" s="11">
        <v>3.2810000000000001</v>
      </c>
      <c r="K9" s="11">
        <v>3.2290000000000001</v>
      </c>
      <c r="L9" s="11">
        <v>3.2770000000000001</v>
      </c>
      <c r="M9" s="11">
        <v>3.2029999999999998</v>
      </c>
      <c r="N9" s="15" t="s">
        <v>17</v>
      </c>
      <c r="O9" s="15" t="s">
        <v>85</v>
      </c>
      <c r="P9" s="15"/>
      <c r="Q9" s="15"/>
      <c r="R9" s="15"/>
    </row>
    <row r="10" spans="1:21" x14ac:dyDescent="0.2">
      <c r="A10" s="11"/>
      <c r="B10" s="11"/>
      <c r="C10" s="11"/>
      <c r="D10" s="11"/>
      <c r="E10" s="10"/>
      <c r="F10" s="10"/>
      <c r="G10" s="10"/>
      <c r="H10" s="10"/>
      <c r="I10" s="11"/>
      <c r="J10" s="11"/>
      <c r="K10" s="11"/>
      <c r="L10" s="11"/>
      <c r="M10" s="11"/>
      <c r="N10" s="14"/>
      <c r="O10" s="16"/>
      <c r="P10" s="4"/>
      <c r="Q10" s="15"/>
      <c r="R10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5"/>
  <sheetViews>
    <sheetView zoomScale="99" workbookViewId="0">
      <selection activeCell="B5" sqref="B5"/>
    </sheetView>
  </sheetViews>
  <sheetFormatPr baseColWidth="10" defaultColWidth="11" defaultRowHeight="16" x14ac:dyDescent="0.2"/>
  <cols>
    <col min="2" max="3" width="11.5" bestFit="1" customWidth="1"/>
    <col min="4" max="4" width="11.33203125" bestFit="1" customWidth="1"/>
    <col min="17" max="17" width="12" customWidth="1"/>
    <col min="18" max="18" width="12.1640625" customWidth="1"/>
    <col min="19" max="20" width="12.33203125" customWidth="1"/>
    <col min="21" max="21" width="12.6640625" customWidth="1"/>
    <col min="22" max="22" width="12.83203125" customWidth="1"/>
    <col min="23" max="23" width="9.83203125" customWidth="1"/>
  </cols>
  <sheetData>
    <row r="1" spans="1:24" x14ac:dyDescent="0.2">
      <c r="A1" s="1" t="s">
        <v>11</v>
      </c>
      <c r="B1" s="1"/>
      <c r="C1" s="1" t="s">
        <v>0</v>
      </c>
      <c r="D1" s="2"/>
      <c r="E1" s="30">
        <f>COUNT(C4:C9)</f>
        <v>6</v>
      </c>
      <c r="F1" s="3" t="s">
        <v>1</v>
      </c>
      <c r="G1" s="15" t="s">
        <v>184</v>
      </c>
      <c r="U1" s="4"/>
    </row>
    <row r="2" spans="1:24" x14ac:dyDescent="0.2">
      <c r="A2" s="5" t="s">
        <v>2</v>
      </c>
      <c r="B2" s="6"/>
      <c r="C2" s="6" t="s">
        <v>38</v>
      </c>
      <c r="D2" s="6" t="s">
        <v>38</v>
      </c>
      <c r="E2" s="6" t="s">
        <v>35</v>
      </c>
      <c r="F2" s="6" t="s">
        <v>35</v>
      </c>
      <c r="G2" s="6" t="s">
        <v>3</v>
      </c>
      <c r="H2" s="6" t="s">
        <v>3</v>
      </c>
      <c r="I2" s="6" t="s">
        <v>35</v>
      </c>
      <c r="J2" s="6" t="s">
        <v>79</v>
      </c>
      <c r="K2" s="6" t="s">
        <v>79</v>
      </c>
      <c r="L2" s="6" t="s">
        <v>79</v>
      </c>
      <c r="M2" s="6" t="s">
        <v>79</v>
      </c>
      <c r="N2" s="6" t="s">
        <v>47</v>
      </c>
      <c r="O2" s="21"/>
      <c r="P2" s="21"/>
      <c r="S2" s="25" t="s">
        <v>39</v>
      </c>
      <c r="T2" s="25" t="s">
        <v>3</v>
      </c>
      <c r="U2" s="26" t="s">
        <v>36</v>
      </c>
      <c r="V2" s="26" t="s">
        <v>37</v>
      </c>
    </row>
    <row r="3" spans="1:24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12</v>
      </c>
      <c r="H3" s="7" t="s">
        <v>13</v>
      </c>
      <c r="I3" s="7" t="s">
        <v>14</v>
      </c>
      <c r="J3" s="7" t="s">
        <v>158</v>
      </c>
      <c r="K3" s="7" t="s">
        <v>159</v>
      </c>
      <c r="L3" s="7" t="s">
        <v>162</v>
      </c>
      <c r="M3" s="7" t="s">
        <v>163</v>
      </c>
      <c r="N3" s="7" t="s">
        <v>46</v>
      </c>
      <c r="O3" s="8" t="s">
        <v>15</v>
      </c>
      <c r="P3" s="8" t="s">
        <v>19</v>
      </c>
      <c r="S3" s="27" t="s">
        <v>34</v>
      </c>
      <c r="T3" s="28">
        <v>-1852.5772896280801</v>
      </c>
      <c r="U3" s="29">
        <v>-1852.5772896773001</v>
      </c>
      <c r="V3" s="29">
        <v>-1852.57728962807</v>
      </c>
    </row>
    <row r="4" spans="1:24" x14ac:dyDescent="0.2">
      <c r="A4" s="5" t="s">
        <v>8</v>
      </c>
      <c r="B4" s="9" t="s">
        <v>124</v>
      </c>
      <c r="C4" s="11">
        <v>0.81200000000000006</v>
      </c>
      <c r="D4" s="11">
        <v>0.83499999999999996</v>
      </c>
      <c r="E4" s="10">
        <v>0.73199999999999998</v>
      </c>
      <c r="F4" s="10">
        <v>0.76</v>
      </c>
      <c r="G4" s="11">
        <v>0.77100000000000002</v>
      </c>
      <c r="H4" s="11">
        <v>0.79100000000000004</v>
      </c>
      <c r="I4" s="11">
        <v>0.75900000000000001</v>
      </c>
      <c r="J4" s="11">
        <v>0.52300000000000002</v>
      </c>
      <c r="K4" s="11">
        <v>0.53</v>
      </c>
      <c r="L4" s="11">
        <v>0.55600000000000005</v>
      </c>
      <c r="M4" s="11">
        <v>0.55700000000000005</v>
      </c>
      <c r="N4" s="31" t="s">
        <v>169</v>
      </c>
      <c r="O4" s="15" t="s">
        <v>16</v>
      </c>
      <c r="P4" s="16" t="s">
        <v>72</v>
      </c>
      <c r="Q4" s="4"/>
      <c r="S4" s="27" t="s">
        <v>10</v>
      </c>
      <c r="T4" s="28">
        <v>-1852.59307869093</v>
      </c>
      <c r="U4" s="28">
        <v>-1852.5930786909801</v>
      </c>
      <c r="V4" s="28">
        <v>-1852.59307869094</v>
      </c>
    </row>
    <row r="5" spans="1:24" x14ac:dyDescent="0.2">
      <c r="A5" s="6"/>
      <c r="B5" s="9" t="s">
        <v>137</v>
      </c>
      <c r="C5" s="11">
        <v>3.2440000000000002</v>
      </c>
      <c r="D5" s="11">
        <v>3.26</v>
      </c>
      <c r="E5" s="10">
        <v>3.45</v>
      </c>
      <c r="F5" s="10">
        <v>3.4660000000000002</v>
      </c>
      <c r="G5" s="11">
        <v>3.3940000000000001</v>
      </c>
      <c r="H5" s="11">
        <v>3.4</v>
      </c>
      <c r="I5" s="11">
        <v>3.415</v>
      </c>
      <c r="J5" s="11">
        <v>3.7669999999999999</v>
      </c>
      <c r="K5" s="11">
        <v>3.7629999999999999</v>
      </c>
      <c r="L5" s="11">
        <v>3.72</v>
      </c>
      <c r="M5" s="11">
        <v>3.718</v>
      </c>
      <c r="N5" s="31" t="s">
        <v>170</v>
      </c>
      <c r="O5" s="14" t="s">
        <v>18</v>
      </c>
      <c r="P5" s="16" t="s">
        <v>50</v>
      </c>
      <c r="Q5" s="4"/>
      <c r="R5" s="15"/>
      <c r="S5" s="15"/>
    </row>
    <row r="6" spans="1:24" x14ac:dyDescent="0.2">
      <c r="A6" s="6"/>
      <c r="B6" s="9" t="s">
        <v>138</v>
      </c>
      <c r="C6" s="11">
        <v>4.3</v>
      </c>
      <c r="D6" s="11">
        <v>4.3520000000000003</v>
      </c>
      <c r="E6" s="10">
        <v>4.548</v>
      </c>
      <c r="F6" s="10">
        <v>4.6020000000000003</v>
      </c>
      <c r="G6" s="11">
        <v>4.6710000000000003</v>
      </c>
      <c r="H6" s="11">
        <v>4.7050000000000001</v>
      </c>
      <c r="I6" s="10">
        <v>4.6109999999999998</v>
      </c>
      <c r="J6" s="11">
        <v>4.3650000000000002</v>
      </c>
      <c r="K6" s="11">
        <v>4.3810000000000002</v>
      </c>
      <c r="L6" s="11">
        <v>4.399</v>
      </c>
      <c r="M6" s="11">
        <v>4.4130000000000003</v>
      </c>
      <c r="N6" s="18"/>
      <c r="O6" s="14" t="s">
        <v>48</v>
      </c>
      <c r="P6" s="16" t="s">
        <v>51</v>
      </c>
      <c r="Q6" s="4"/>
      <c r="R6" s="15"/>
      <c r="S6" s="15"/>
    </row>
    <row r="7" spans="1:24" x14ac:dyDescent="0.2">
      <c r="A7" s="6"/>
      <c r="B7" s="9" t="s">
        <v>185</v>
      </c>
      <c r="C7" s="11">
        <v>4.3540000000000001</v>
      </c>
      <c r="D7" s="11">
        <v>4.4009999999999998</v>
      </c>
      <c r="E7" s="10">
        <v>4.5919999999999996</v>
      </c>
      <c r="F7" s="10">
        <v>4.6379999999999999</v>
      </c>
      <c r="G7" s="11">
        <v>4.718</v>
      </c>
      <c r="H7">
        <v>4.7460000000000004</v>
      </c>
      <c r="I7" s="10">
        <v>4.66</v>
      </c>
      <c r="J7" s="11">
        <v>4.6909999999999998</v>
      </c>
      <c r="K7" s="11">
        <v>4.6920000000000002</v>
      </c>
      <c r="L7" s="11">
        <v>4.5910000000000002</v>
      </c>
      <c r="M7" s="11">
        <v>4.5869999999999997</v>
      </c>
      <c r="N7" s="18"/>
      <c r="O7" s="14" t="s">
        <v>49</v>
      </c>
      <c r="P7" s="16" t="s">
        <v>52</v>
      </c>
      <c r="Q7" s="4"/>
      <c r="R7" s="15"/>
      <c r="S7" s="15"/>
    </row>
    <row r="8" spans="1:24" x14ac:dyDescent="0.2">
      <c r="A8" s="5" t="s">
        <v>9</v>
      </c>
      <c r="B8" s="9" t="s">
        <v>124</v>
      </c>
      <c r="C8" s="11">
        <v>0.54200000000000004</v>
      </c>
      <c r="D8" s="11">
        <v>0.57399999999999995</v>
      </c>
      <c r="E8" s="10">
        <v>0.44500000000000001</v>
      </c>
      <c r="F8" s="10">
        <v>0.48099999999999998</v>
      </c>
      <c r="G8" s="22"/>
      <c r="H8" s="22"/>
      <c r="I8" s="22"/>
      <c r="J8" s="11">
        <v>0.314</v>
      </c>
      <c r="K8" s="11">
        <v>0.33200000000000002</v>
      </c>
      <c r="L8" s="11">
        <v>0.34699999999999998</v>
      </c>
      <c r="M8" s="11">
        <v>0.35799999999999998</v>
      </c>
      <c r="N8" s="31" t="s">
        <v>156</v>
      </c>
      <c r="O8" s="15" t="s">
        <v>16</v>
      </c>
      <c r="P8" s="16" t="s">
        <v>73</v>
      </c>
      <c r="Q8" s="4"/>
      <c r="R8" s="15"/>
      <c r="S8" s="15"/>
    </row>
    <row r="9" spans="1:24" x14ac:dyDescent="0.2">
      <c r="A9" s="5"/>
      <c r="B9" s="9" t="s">
        <v>137</v>
      </c>
      <c r="C9" s="11">
        <v>1.8839999999999999</v>
      </c>
      <c r="D9" s="11">
        <v>1.88</v>
      </c>
      <c r="E9" s="10">
        <v>1.7310000000000001</v>
      </c>
      <c r="F9" s="10">
        <v>1.7290000000000001</v>
      </c>
      <c r="G9" s="22"/>
      <c r="H9" s="22"/>
      <c r="I9" s="22"/>
      <c r="J9" s="11">
        <v>1.59</v>
      </c>
      <c r="K9" s="11">
        <v>1.57</v>
      </c>
      <c r="L9" s="11">
        <v>1.5780000000000001</v>
      </c>
      <c r="M9" s="11">
        <v>1.554</v>
      </c>
      <c r="N9" s="31" t="s">
        <v>157</v>
      </c>
      <c r="O9" s="14" t="s">
        <v>18</v>
      </c>
      <c r="P9" s="16" t="s">
        <v>42</v>
      </c>
      <c r="Q9" s="4"/>
      <c r="R9" s="15"/>
      <c r="S9" s="15"/>
    </row>
    <row r="10" spans="1:24" x14ac:dyDescent="0.2">
      <c r="B10" s="11"/>
      <c r="C10" s="17"/>
      <c r="D10" s="17"/>
      <c r="E10" s="10"/>
      <c r="F10" s="10"/>
      <c r="G10" s="11"/>
      <c r="H10" s="11"/>
      <c r="N10" s="18"/>
      <c r="O10" s="14"/>
      <c r="P10" s="16"/>
      <c r="Q10" s="4"/>
      <c r="R10" s="15"/>
      <c r="S10" s="15"/>
    </row>
    <row r="11" spans="1:24" x14ac:dyDescent="0.2">
      <c r="E11" s="19"/>
      <c r="F11" s="19"/>
      <c r="G11" s="10"/>
      <c r="H11" s="11"/>
      <c r="J11" s="11"/>
      <c r="K11" s="11"/>
      <c r="L11" s="11"/>
      <c r="M11" s="11"/>
      <c r="N11" s="11"/>
      <c r="O11" s="19"/>
      <c r="P11" s="19"/>
      <c r="Q11" s="11"/>
      <c r="R11" s="11"/>
      <c r="S11" s="11"/>
      <c r="T11" s="19"/>
      <c r="U11" s="20"/>
      <c r="V11" s="20"/>
      <c r="W11" s="20"/>
      <c r="X11" s="20"/>
    </row>
    <row r="12" spans="1:24" x14ac:dyDescent="0.2">
      <c r="E12" s="24"/>
      <c r="F12" s="19"/>
      <c r="G12" s="10"/>
      <c r="H12" s="11"/>
      <c r="J12" s="11"/>
      <c r="K12" s="11"/>
      <c r="L12" s="11"/>
      <c r="M12" s="11"/>
      <c r="N12" s="11"/>
      <c r="O12" s="19"/>
      <c r="P12" s="19"/>
      <c r="Q12" s="11"/>
      <c r="R12" s="11"/>
      <c r="S12" s="11"/>
      <c r="T12" s="19"/>
      <c r="U12" s="20"/>
      <c r="V12" s="20"/>
      <c r="W12" s="20"/>
      <c r="X12" s="20"/>
    </row>
    <row r="13" spans="1:24" x14ac:dyDescent="0.2">
      <c r="E13" s="23"/>
      <c r="H13" s="11"/>
    </row>
    <row r="14" spans="1:24" x14ac:dyDescent="0.2">
      <c r="A14" s="3"/>
      <c r="B14" s="23"/>
      <c r="C14" s="23"/>
      <c r="D14" s="23"/>
      <c r="E14" s="23"/>
      <c r="H14" s="11"/>
    </row>
    <row r="15" spans="1:24" x14ac:dyDescent="0.2">
      <c r="H15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5"/>
  <sheetViews>
    <sheetView tabSelected="1" workbookViewId="0">
      <selection activeCell="B8" sqref="B8"/>
    </sheetView>
  </sheetViews>
  <sheetFormatPr baseColWidth="10" defaultColWidth="11" defaultRowHeight="16" x14ac:dyDescent="0.2"/>
  <cols>
    <col min="2" max="3" width="11.5" bestFit="1" customWidth="1"/>
    <col min="4" max="4" width="11.33203125" bestFit="1" customWidth="1"/>
    <col min="18" max="18" width="12" customWidth="1"/>
    <col min="19" max="19" width="12.1640625" customWidth="1"/>
    <col min="20" max="20" width="12.33203125" customWidth="1"/>
    <col min="21" max="21" width="13.5" customWidth="1"/>
    <col min="22" max="22" width="13.1640625" customWidth="1"/>
    <col min="23" max="23" width="12.1640625" customWidth="1"/>
    <col min="24" max="24" width="9.83203125" customWidth="1"/>
  </cols>
  <sheetData>
    <row r="1" spans="1:25" x14ac:dyDescent="0.2">
      <c r="A1" s="1" t="s">
        <v>11</v>
      </c>
      <c r="B1" s="1"/>
      <c r="C1" s="1" t="s">
        <v>0</v>
      </c>
      <c r="D1" s="2"/>
      <c r="E1" s="30">
        <f>COUNT(C4:C9)</f>
        <v>6</v>
      </c>
      <c r="F1" s="3" t="s">
        <v>1</v>
      </c>
      <c r="G1" s="15" t="s">
        <v>184</v>
      </c>
      <c r="V1" s="4"/>
    </row>
    <row r="2" spans="1:25" x14ac:dyDescent="0.2">
      <c r="A2" s="5" t="s">
        <v>2</v>
      </c>
      <c r="B2" s="6"/>
      <c r="C2" s="6" t="s">
        <v>38</v>
      </c>
      <c r="D2" s="6" t="s">
        <v>38</v>
      </c>
      <c r="E2" s="6" t="s">
        <v>35</v>
      </c>
      <c r="F2" s="6" t="s">
        <v>35</v>
      </c>
      <c r="G2" s="6" t="s">
        <v>3</v>
      </c>
      <c r="H2" s="6" t="s">
        <v>3</v>
      </c>
      <c r="I2" s="6" t="s">
        <v>35</v>
      </c>
      <c r="J2" s="6" t="s">
        <v>79</v>
      </c>
      <c r="K2" s="6" t="s">
        <v>79</v>
      </c>
      <c r="L2" s="6" t="s">
        <v>79</v>
      </c>
      <c r="M2" s="6" t="s">
        <v>79</v>
      </c>
      <c r="N2" s="6" t="s">
        <v>47</v>
      </c>
      <c r="O2" s="6" t="s">
        <v>47</v>
      </c>
      <c r="P2" s="21"/>
      <c r="Q2" s="21"/>
      <c r="T2" s="25" t="s">
        <v>39</v>
      </c>
      <c r="U2" s="25" t="s">
        <v>3</v>
      </c>
      <c r="V2" s="26" t="s">
        <v>36</v>
      </c>
      <c r="W2" s="26" t="s">
        <v>37</v>
      </c>
    </row>
    <row r="3" spans="1:25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12</v>
      </c>
      <c r="H3" s="7" t="s">
        <v>13</v>
      </c>
      <c r="I3" s="7" t="s">
        <v>14</v>
      </c>
      <c r="J3" s="7" t="s">
        <v>158</v>
      </c>
      <c r="K3" s="7" t="s">
        <v>159</v>
      </c>
      <c r="L3" s="7" t="s">
        <v>162</v>
      </c>
      <c r="M3" s="7" t="s">
        <v>163</v>
      </c>
      <c r="N3" s="7" t="s">
        <v>46</v>
      </c>
      <c r="O3" s="7" t="s">
        <v>57</v>
      </c>
      <c r="P3" s="8" t="s">
        <v>15</v>
      </c>
      <c r="Q3" s="8" t="s">
        <v>19</v>
      </c>
      <c r="T3" s="27" t="s">
        <v>34</v>
      </c>
      <c r="U3" s="28">
        <v>-2175.3399191902399</v>
      </c>
      <c r="V3" s="29">
        <v>-2175.33991923249</v>
      </c>
      <c r="W3" s="29">
        <v>-2175.3399191908602</v>
      </c>
    </row>
    <row r="4" spans="1:25" x14ac:dyDescent="0.2">
      <c r="A4" s="5" t="s">
        <v>8</v>
      </c>
      <c r="B4" s="9" t="s">
        <v>123</v>
      </c>
      <c r="C4" s="11">
        <v>0.76900000000000002</v>
      </c>
      <c r="D4" s="11">
        <v>0.80200000000000005</v>
      </c>
      <c r="E4" s="10">
        <v>0.755</v>
      </c>
      <c r="F4" s="10">
        <v>0.78700000000000003</v>
      </c>
      <c r="G4" s="11">
        <v>0.77800000000000002</v>
      </c>
      <c r="H4" s="11">
        <v>0.80100000000000005</v>
      </c>
      <c r="I4" s="11">
        <v>0.77400000000000002</v>
      </c>
      <c r="J4" s="45">
        <v>0.73499999999999999</v>
      </c>
      <c r="K4" s="45">
        <v>0.77400000000000002</v>
      </c>
      <c r="L4" s="45">
        <v>0.70099999999999996</v>
      </c>
      <c r="M4" s="45">
        <v>0.72399999999999998</v>
      </c>
      <c r="N4" s="31" t="s">
        <v>151</v>
      </c>
      <c r="O4" s="31" t="s">
        <v>153</v>
      </c>
      <c r="P4" s="15" t="s">
        <v>16</v>
      </c>
      <c r="Q4" s="16" t="s">
        <v>56</v>
      </c>
      <c r="R4" s="4"/>
      <c r="T4" s="27" t="s">
        <v>10</v>
      </c>
      <c r="U4" s="28">
        <v>-2175.3505260675001</v>
      </c>
      <c r="V4" s="28">
        <v>-2175.3505260672</v>
      </c>
      <c r="W4" s="28">
        <v>-2175.3505260687298</v>
      </c>
    </row>
    <row r="5" spans="1:25" x14ac:dyDescent="0.2">
      <c r="A5" s="6"/>
      <c r="B5" s="9" t="s">
        <v>137</v>
      </c>
      <c r="C5" s="11">
        <v>3.6259999999999999</v>
      </c>
      <c r="D5" s="11">
        <v>3.6509999999999998</v>
      </c>
      <c r="E5" s="10">
        <v>3.6160000000000001</v>
      </c>
      <c r="F5" s="10">
        <v>3.6419999999999999</v>
      </c>
      <c r="G5" s="11">
        <v>3.63</v>
      </c>
      <c r="H5" s="10">
        <v>3.649</v>
      </c>
      <c r="I5" s="10">
        <v>3.6219999999999999</v>
      </c>
      <c r="J5" s="45">
        <v>3.9740000000000002</v>
      </c>
      <c r="K5" s="45">
        <v>3.9780000000000002</v>
      </c>
      <c r="L5" s="45">
        <v>3.911</v>
      </c>
      <c r="M5" s="45">
        <v>3.915</v>
      </c>
      <c r="N5" s="31" t="s">
        <v>152</v>
      </c>
      <c r="O5" s="31" t="s">
        <v>154</v>
      </c>
      <c r="P5" s="14" t="s">
        <v>18</v>
      </c>
      <c r="Q5" s="16" t="s">
        <v>53</v>
      </c>
      <c r="R5" s="4"/>
      <c r="S5" s="15"/>
      <c r="T5" s="15"/>
    </row>
    <row r="6" spans="1:25" x14ac:dyDescent="0.2">
      <c r="A6" s="6"/>
      <c r="B6" s="9" t="s">
        <v>139</v>
      </c>
      <c r="C6" s="11">
        <v>4.181</v>
      </c>
      <c r="D6" s="11">
        <v>4.2249999999999996</v>
      </c>
      <c r="E6" s="10">
        <v>4.1619999999999999</v>
      </c>
      <c r="F6" s="10">
        <v>4.2039999999999997</v>
      </c>
      <c r="G6" s="11">
        <v>4.2130000000000001</v>
      </c>
      <c r="H6" s="11">
        <v>4.242</v>
      </c>
      <c r="I6" s="10">
        <v>4.2</v>
      </c>
      <c r="J6" s="45">
        <v>4.1980000000000004</v>
      </c>
      <c r="K6" s="45">
        <v>4.2309999999999999</v>
      </c>
      <c r="L6" s="45">
        <v>4.1909999999999998</v>
      </c>
      <c r="M6" s="45">
        <v>4.2160000000000002</v>
      </c>
      <c r="N6" s="45"/>
      <c r="O6" s="45"/>
      <c r="P6" s="14" t="s">
        <v>48</v>
      </c>
      <c r="Q6" s="16" t="s">
        <v>54</v>
      </c>
      <c r="R6" s="4"/>
      <c r="S6" s="15"/>
      <c r="T6" s="15"/>
    </row>
    <row r="7" spans="1:25" x14ac:dyDescent="0.2">
      <c r="A7" s="6"/>
      <c r="B7" s="9" t="s">
        <v>186</v>
      </c>
      <c r="C7" s="11">
        <v>4.2249999999999996</v>
      </c>
      <c r="D7" s="11">
        <v>4.2519999999999998</v>
      </c>
      <c r="E7" s="10">
        <v>4.2130000000000001</v>
      </c>
      <c r="F7" s="10">
        <v>4.2380000000000004</v>
      </c>
      <c r="G7" s="11">
        <v>4.2789999999999999</v>
      </c>
      <c r="H7" s="11">
        <v>4.2939999999999996</v>
      </c>
      <c r="I7" s="11">
        <v>4.2670000000000003</v>
      </c>
      <c r="J7" s="45">
        <v>4.3150000000000004</v>
      </c>
      <c r="K7" s="45">
        <v>4.335</v>
      </c>
      <c r="L7" s="45">
        <v>4.2519999999999998</v>
      </c>
      <c r="M7" s="45">
        <v>4.258</v>
      </c>
      <c r="N7" s="45"/>
      <c r="O7" s="45"/>
      <c r="P7" s="14" t="s">
        <v>49</v>
      </c>
      <c r="Q7" s="16" t="s">
        <v>55</v>
      </c>
      <c r="R7" s="4"/>
      <c r="S7" s="15"/>
      <c r="T7" s="15"/>
    </row>
    <row r="8" spans="1:25" x14ac:dyDescent="0.2">
      <c r="A8" s="5" t="s">
        <v>9</v>
      </c>
      <c r="B8" s="9" t="s">
        <v>123</v>
      </c>
      <c r="C8" s="11">
        <v>0.52</v>
      </c>
      <c r="D8" s="11">
        <v>0.56499999999999995</v>
      </c>
      <c r="E8" s="10">
        <v>0.503</v>
      </c>
      <c r="F8" s="10">
        <v>0.54600000000000004</v>
      </c>
      <c r="G8" s="22"/>
      <c r="H8" s="22"/>
      <c r="I8" s="22"/>
      <c r="J8" s="45">
        <v>0.52800000000000002</v>
      </c>
      <c r="K8" s="45">
        <v>0.57299999999999995</v>
      </c>
      <c r="L8" s="45">
        <v>0.496</v>
      </c>
      <c r="M8" s="45">
        <v>0.52400000000000002</v>
      </c>
      <c r="N8" s="45"/>
      <c r="O8" s="45"/>
      <c r="P8" s="15" t="s">
        <v>16</v>
      </c>
      <c r="Q8" s="16" t="s">
        <v>75</v>
      </c>
      <c r="R8" s="4"/>
      <c r="S8" s="15"/>
      <c r="T8" s="15"/>
    </row>
    <row r="9" spans="1:25" x14ac:dyDescent="0.2">
      <c r="A9" s="5"/>
      <c r="B9" s="9" t="s">
        <v>137</v>
      </c>
      <c r="C9" s="11">
        <v>2.343</v>
      </c>
      <c r="D9" s="11">
        <v>2.351</v>
      </c>
      <c r="E9" s="10">
        <v>2.302</v>
      </c>
      <c r="F9" s="10">
        <v>2.306</v>
      </c>
      <c r="G9" s="22"/>
      <c r="H9" s="22"/>
      <c r="I9" s="22"/>
      <c r="J9" s="45">
        <v>2.3109999999999999</v>
      </c>
      <c r="K9" s="45">
        <v>2.3140000000000001</v>
      </c>
      <c r="L9" s="45">
        <v>2.3039999999999998</v>
      </c>
      <c r="M9" s="45">
        <v>2.306</v>
      </c>
      <c r="N9" s="45"/>
      <c r="O9" s="45"/>
      <c r="P9" s="14" t="s">
        <v>18</v>
      </c>
      <c r="Q9" s="16" t="s">
        <v>74</v>
      </c>
      <c r="R9" s="4"/>
      <c r="S9" s="15"/>
      <c r="T9" s="15"/>
    </row>
    <row r="10" spans="1:25" x14ac:dyDescent="0.2">
      <c r="A10" s="11"/>
      <c r="B10" s="11"/>
      <c r="C10" s="17"/>
      <c r="D10" s="17"/>
      <c r="E10" s="10"/>
      <c r="F10" s="10"/>
      <c r="G10" s="11"/>
      <c r="H10" s="11"/>
      <c r="P10" s="14"/>
      <c r="Q10" s="16"/>
      <c r="R10" s="4"/>
      <c r="S10" s="15"/>
      <c r="T10" s="15"/>
    </row>
    <row r="11" spans="1:25" x14ac:dyDescent="0.2">
      <c r="C11" s="19"/>
      <c r="D11" s="19"/>
      <c r="E11" s="19"/>
      <c r="F11" s="19"/>
      <c r="G11" s="10"/>
      <c r="H11" s="10"/>
      <c r="I11" s="10"/>
      <c r="J11" s="11"/>
      <c r="K11" s="11"/>
      <c r="L11" s="11"/>
      <c r="M11" s="11"/>
      <c r="N11" s="11"/>
      <c r="O11" s="19"/>
      <c r="P11" s="19"/>
      <c r="Q11" s="19"/>
      <c r="R11" s="11"/>
      <c r="S11" s="11"/>
      <c r="T11" s="11"/>
      <c r="U11" s="19"/>
      <c r="V11" s="20"/>
      <c r="W11" s="20"/>
      <c r="X11" s="20"/>
      <c r="Y11" s="20"/>
    </row>
    <row r="12" spans="1:25" x14ac:dyDescent="0.2">
      <c r="E12" s="19"/>
      <c r="F12" s="19"/>
      <c r="G12" s="10"/>
      <c r="H12" s="10"/>
      <c r="I12" s="10"/>
      <c r="J12" s="11"/>
      <c r="K12" s="11"/>
      <c r="L12" s="11"/>
      <c r="M12" s="11"/>
      <c r="N12" s="11"/>
      <c r="O12" s="19"/>
      <c r="P12" s="19"/>
      <c r="Q12" s="19"/>
      <c r="R12" s="11"/>
      <c r="S12" s="11"/>
      <c r="T12" s="11"/>
      <c r="U12" s="19"/>
      <c r="V12" s="20"/>
      <c r="W12" s="20"/>
      <c r="X12" s="20"/>
      <c r="Y12" s="20"/>
    </row>
    <row r="13" spans="1:25" x14ac:dyDescent="0.2">
      <c r="E13" s="24"/>
      <c r="F13" s="19"/>
      <c r="G13" s="10"/>
      <c r="H13" s="10"/>
      <c r="I13" s="10"/>
      <c r="J13" s="11"/>
      <c r="K13" s="11"/>
      <c r="L13" s="11"/>
      <c r="M13" s="11"/>
      <c r="N13" s="11"/>
      <c r="O13" s="19"/>
      <c r="P13" s="19"/>
      <c r="Q13" s="19"/>
      <c r="R13" s="11"/>
      <c r="S13" s="11"/>
      <c r="T13" s="11"/>
      <c r="U13" s="19"/>
      <c r="V13" s="20"/>
      <c r="W13" s="20"/>
      <c r="X13" s="20"/>
      <c r="Y13" s="20"/>
    </row>
    <row r="14" spans="1:25" x14ac:dyDescent="0.2">
      <c r="E14" s="23"/>
    </row>
    <row r="15" spans="1:25" x14ac:dyDescent="0.2">
      <c r="A15" s="3"/>
      <c r="B15" s="23"/>
      <c r="C15" s="23"/>
      <c r="D15" s="23"/>
      <c r="E1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"/>
  <sheetViews>
    <sheetView workbookViewId="0">
      <selection activeCell="B4" sqref="B4"/>
    </sheetView>
  </sheetViews>
  <sheetFormatPr baseColWidth="10" defaultColWidth="11" defaultRowHeight="16" x14ac:dyDescent="0.2"/>
  <cols>
    <col min="16" max="16" width="11.83203125" customWidth="1"/>
    <col min="17" max="18" width="12" customWidth="1"/>
    <col min="19" max="19" width="12.6640625" customWidth="1"/>
    <col min="20" max="20" width="13.6640625" customWidth="1"/>
    <col min="21" max="21" width="12.5" customWidth="1"/>
    <col min="22" max="22" width="9.83203125" customWidth="1"/>
  </cols>
  <sheetData>
    <row r="1" spans="1:21" x14ac:dyDescent="0.2">
      <c r="A1" s="1" t="s">
        <v>11</v>
      </c>
      <c r="B1" s="1"/>
      <c r="C1" s="1" t="s">
        <v>0</v>
      </c>
      <c r="D1" s="2"/>
      <c r="E1">
        <f>COUNT(C4:C11)</f>
        <v>8</v>
      </c>
      <c r="F1" s="3" t="s">
        <v>1</v>
      </c>
      <c r="G1" s="15" t="s">
        <v>184</v>
      </c>
      <c r="T1" s="4"/>
    </row>
    <row r="2" spans="1:21" x14ac:dyDescent="0.2">
      <c r="A2" s="5" t="s">
        <v>2</v>
      </c>
      <c r="B2" s="6"/>
      <c r="C2" s="6" t="s">
        <v>38</v>
      </c>
      <c r="D2" s="6" t="s">
        <v>38</v>
      </c>
      <c r="E2" s="6" t="s">
        <v>35</v>
      </c>
      <c r="F2" s="6" t="s">
        <v>35</v>
      </c>
      <c r="G2" s="6" t="s">
        <v>3</v>
      </c>
      <c r="H2" s="6" t="s">
        <v>3</v>
      </c>
      <c r="I2" s="6" t="s">
        <v>3</v>
      </c>
      <c r="J2" s="6" t="s">
        <v>79</v>
      </c>
      <c r="K2" s="6" t="s">
        <v>79</v>
      </c>
      <c r="L2" s="6" t="s">
        <v>47</v>
      </c>
      <c r="M2" s="6"/>
      <c r="N2" s="21"/>
      <c r="O2" s="21"/>
      <c r="R2" s="25" t="s">
        <v>39</v>
      </c>
      <c r="S2" s="25" t="s">
        <v>3</v>
      </c>
      <c r="T2" s="26" t="s">
        <v>36</v>
      </c>
      <c r="U2" s="26" t="s">
        <v>37</v>
      </c>
    </row>
    <row r="3" spans="1:21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12</v>
      </c>
      <c r="H3" s="7" t="s">
        <v>13</v>
      </c>
      <c r="I3" s="7" t="s">
        <v>14</v>
      </c>
      <c r="J3" s="7" t="s">
        <v>158</v>
      </c>
      <c r="K3" s="7" t="s">
        <v>159</v>
      </c>
      <c r="L3" s="7" t="s">
        <v>46</v>
      </c>
      <c r="M3" s="7" t="s">
        <v>57</v>
      </c>
      <c r="N3" s="8" t="s">
        <v>15</v>
      </c>
      <c r="O3" s="8" t="s">
        <v>19</v>
      </c>
      <c r="R3" s="27" t="s">
        <v>34</v>
      </c>
      <c r="S3" s="28">
        <v>-1738.43088575296</v>
      </c>
      <c r="T3" s="29">
        <v>-1738.43088593434</v>
      </c>
      <c r="U3" s="29">
        <v>-1738.43088575296</v>
      </c>
    </row>
    <row r="4" spans="1:21" x14ac:dyDescent="0.2">
      <c r="A4" s="5" t="s">
        <v>8</v>
      </c>
      <c r="B4" s="9" t="s">
        <v>83</v>
      </c>
      <c r="C4">
        <v>2.5710000000000002</v>
      </c>
      <c r="D4">
        <v>2.5960000000000001</v>
      </c>
      <c r="E4">
        <v>2.391</v>
      </c>
      <c r="F4">
        <v>2.4159999999999999</v>
      </c>
      <c r="G4">
        <v>2.7229999999999999</v>
      </c>
      <c r="H4">
        <v>2.7440000000000002</v>
      </c>
      <c r="I4">
        <v>2.508</v>
      </c>
      <c r="J4">
        <v>2.528</v>
      </c>
      <c r="K4">
        <v>2.5390000000000001</v>
      </c>
      <c r="L4" s="32" t="s">
        <v>77</v>
      </c>
      <c r="M4" s="32" t="s">
        <v>64</v>
      </c>
      <c r="N4" s="15" t="s">
        <v>18</v>
      </c>
      <c r="O4" s="15" t="s">
        <v>42</v>
      </c>
      <c r="R4" s="27" t="s">
        <v>10</v>
      </c>
      <c r="S4" s="28">
        <v>-1738.4553223590001</v>
      </c>
      <c r="T4" s="28">
        <v>-1738.4553223594</v>
      </c>
      <c r="U4" s="28">
        <v>-1738.4553223590001</v>
      </c>
    </row>
    <row r="5" spans="1:21" x14ac:dyDescent="0.2">
      <c r="A5" s="6"/>
      <c r="B5" s="9" t="s">
        <v>80</v>
      </c>
      <c r="C5" s="11">
        <v>2.6230000000000002</v>
      </c>
      <c r="D5" s="11">
        <v>2.6709999999999998</v>
      </c>
      <c r="E5" s="10">
        <v>2.5179999999999998</v>
      </c>
      <c r="F5" s="10">
        <v>2.56</v>
      </c>
      <c r="G5" s="11">
        <v>2.9340000000000002</v>
      </c>
      <c r="H5" s="11">
        <v>2.97</v>
      </c>
      <c r="I5" s="11">
        <v>2.66</v>
      </c>
      <c r="J5" s="11">
        <v>2.6320000000000001</v>
      </c>
      <c r="K5" s="11">
        <v>2.6739999999999999</v>
      </c>
      <c r="L5" s="32" t="s">
        <v>145</v>
      </c>
      <c r="N5" s="14" t="s">
        <v>16</v>
      </c>
      <c r="O5" s="16" t="s">
        <v>44</v>
      </c>
      <c r="P5" s="4"/>
      <c r="Q5" s="15"/>
      <c r="R5" s="4"/>
    </row>
    <row r="6" spans="1:21" x14ac:dyDescent="0.2">
      <c r="A6" s="6"/>
      <c r="B6" s="9" t="s">
        <v>81</v>
      </c>
      <c r="C6">
        <v>3.2090000000000001</v>
      </c>
      <c r="D6">
        <v>3.2450000000000001</v>
      </c>
      <c r="E6">
        <v>3.077</v>
      </c>
      <c r="F6">
        <v>3.1110000000000002</v>
      </c>
      <c r="G6" s="13">
        <v>3.5</v>
      </c>
      <c r="H6">
        <v>3.528</v>
      </c>
      <c r="I6">
        <v>3.2109999999999999</v>
      </c>
      <c r="J6">
        <v>3.0139999999999998</v>
      </c>
      <c r="K6">
        <v>3.0449999999999999</v>
      </c>
      <c r="L6" s="32" t="s">
        <v>142</v>
      </c>
      <c r="N6" s="15" t="s">
        <v>17</v>
      </c>
      <c r="O6" s="15" t="s">
        <v>76</v>
      </c>
      <c r="R6" s="4"/>
    </row>
    <row r="7" spans="1:21" x14ac:dyDescent="0.2">
      <c r="A7" s="6"/>
      <c r="B7" s="9" t="s">
        <v>82</v>
      </c>
      <c r="C7" s="11">
        <v>5.681</v>
      </c>
      <c r="D7" s="11">
        <v>5.7519999999999998</v>
      </c>
      <c r="E7" s="10">
        <v>5.87</v>
      </c>
      <c r="F7" s="10">
        <v>5.9189999999999996</v>
      </c>
      <c r="G7" s="11">
        <v>5.9660000000000002</v>
      </c>
      <c r="H7" s="11">
        <v>6.0110000000000001</v>
      </c>
      <c r="I7" s="11">
        <v>5.9139999999999997</v>
      </c>
      <c r="J7" s="11">
        <v>6.0279999999999996</v>
      </c>
      <c r="K7" s="11">
        <v>6.0469999999999997</v>
      </c>
      <c r="N7" s="14" t="s">
        <v>16</v>
      </c>
      <c r="O7" s="16" t="s">
        <v>45</v>
      </c>
      <c r="P7" s="4"/>
      <c r="Q7" s="15"/>
      <c r="R7" s="4"/>
    </row>
    <row r="8" spans="1:21" x14ac:dyDescent="0.2">
      <c r="A8" s="5" t="s">
        <v>9</v>
      </c>
      <c r="B8" s="9" t="s">
        <v>83</v>
      </c>
      <c r="C8" s="11">
        <v>2.121</v>
      </c>
      <c r="D8" s="11">
        <v>2.1579999999999999</v>
      </c>
      <c r="E8" s="10">
        <v>1.8819999999999999</v>
      </c>
      <c r="F8" s="10">
        <v>1.9179999999999999</v>
      </c>
      <c r="G8" s="22"/>
      <c r="H8" s="22"/>
      <c r="I8" s="11">
        <v>1.992</v>
      </c>
      <c r="J8" s="11">
        <v>1.9410000000000001</v>
      </c>
      <c r="K8" s="11">
        <v>1.9870000000000001</v>
      </c>
      <c r="L8" s="32" t="s">
        <v>143</v>
      </c>
      <c r="M8" s="32" t="s">
        <v>78</v>
      </c>
      <c r="N8" s="15" t="s">
        <v>18</v>
      </c>
      <c r="O8" s="15" t="s">
        <v>42</v>
      </c>
      <c r="P8" s="4"/>
      <c r="Q8" s="15"/>
      <c r="R8" s="15"/>
    </row>
    <row r="9" spans="1:21" x14ac:dyDescent="0.2">
      <c r="A9" s="5"/>
      <c r="B9" s="9" t="s">
        <v>80</v>
      </c>
      <c r="C9" s="11">
        <v>2.39</v>
      </c>
      <c r="D9" s="11">
        <v>2.4390000000000001</v>
      </c>
      <c r="E9" s="10">
        <v>2.2109999999999999</v>
      </c>
      <c r="F9" s="10">
        <v>2.258</v>
      </c>
      <c r="G9" s="22"/>
      <c r="H9" s="22"/>
      <c r="I9" s="11">
        <v>2.355</v>
      </c>
      <c r="J9" s="11">
        <v>2.3170000000000002</v>
      </c>
      <c r="K9" s="11">
        <v>2.367</v>
      </c>
      <c r="L9" s="32" t="s">
        <v>144</v>
      </c>
      <c r="N9" s="14" t="s">
        <v>16</v>
      </c>
      <c r="O9" s="16" t="s">
        <v>44</v>
      </c>
      <c r="R9" s="15"/>
    </row>
    <row r="10" spans="1:21" x14ac:dyDescent="0.2">
      <c r="A10" s="5"/>
      <c r="B10" s="9" t="s">
        <v>81</v>
      </c>
      <c r="C10" s="11">
        <v>3.0009999999999999</v>
      </c>
      <c r="D10" s="11">
        <v>3.0369999999999999</v>
      </c>
      <c r="E10" s="10">
        <v>2.7989999999999999</v>
      </c>
      <c r="F10" s="10">
        <v>2.8380000000000001</v>
      </c>
      <c r="G10" s="22"/>
      <c r="H10" s="22"/>
      <c r="I10" s="11">
        <v>2.9369999999999998</v>
      </c>
      <c r="J10" s="11">
        <v>2.758</v>
      </c>
      <c r="K10" s="11">
        <v>2.7930000000000001</v>
      </c>
      <c r="N10" s="15" t="s">
        <v>17</v>
      </c>
      <c r="O10" s="15" t="s">
        <v>43</v>
      </c>
      <c r="P10" s="4"/>
      <c r="Q10" s="15"/>
      <c r="R10" s="15"/>
    </row>
    <row r="11" spans="1:21" x14ac:dyDescent="0.2">
      <c r="A11" s="5"/>
      <c r="B11" s="9" t="s">
        <v>82</v>
      </c>
      <c r="C11" s="11">
        <v>5.6790000000000003</v>
      </c>
      <c r="D11" s="11">
        <v>5.76</v>
      </c>
      <c r="E11" s="10">
        <v>5.7149999999999999</v>
      </c>
      <c r="F11" s="10">
        <v>5.7670000000000003</v>
      </c>
      <c r="G11" s="22"/>
      <c r="H11" s="22"/>
      <c r="I11" s="11">
        <v>5.766</v>
      </c>
      <c r="J11" s="11">
        <v>5.7910000000000004</v>
      </c>
      <c r="K11" s="11">
        <v>5.8250000000000002</v>
      </c>
      <c r="N11" s="14" t="s">
        <v>16</v>
      </c>
      <c r="O11" s="16" t="s">
        <v>45</v>
      </c>
      <c r="R11" s="15"/>
    </row>
    <row r="12" spans="1:21" x14ac:dyDescent="0.2">
      <c r="A12" s="11"/>
      <c r="B12" s="11"/>
      <c r="C12" s="17"/>
      <c r="D12" s="17"/>
      <c r="E12" s="10"/>
      <c r="F12" s="10"/>
      <c r="G12" s="11"/>
      <c r="H12" s="11"/>
      <c r="I12" s="11"/>
      <c r="J12" s="11"/>
      <c r="K12" s="11"/>
      <c r="N12" s="14"/>
      <c r="O12" s="16"/>
      <c r="P12" s="4"/>
      <c r="Q12" s="15"/>
      <c r="R1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"/>
  <sheetViews>
    <sheetView workbookViewId="0">
      <selection activeCell="E12" sqref="E12"/>
    </sheetView>
  </sheetViews>
  <sheetFormatPr baseColWidth="10" defaultColWidth="11" defaultRowHeight="16" x14ac:dyDescent="0.2"/>
  <cols>
    <col min="18" max="18" width="11.83203125" customWidth="1"/>
    <col min="19" max="21" width="12" customWidth="1"/>
    <col min="22" max="22" width="12.33203125" customWidth="1"/>
    <col min="24" max="24" width="9.83203125" customWidth="1"/>
  </cols>
  <sheetData>
    <row r="1" spans="1:29" x14ac:dyDescent="0.2">
      <c r="A1" s="1" t="s">
        <v>11</v>
      </c>
      <c r="B1" s="1"/>
      <c r="C1" s="1" t="s">
        <v>0</v>
      </c>
      <c r="D1" s="2"/>
      <c r="E1">
        <f>COUNT(C4:C12)</f>
        <v>9</v>
      </c>
      <c r="F1" s="3" t="s">
        <v>1</v>
      </c>
      <c r="G1" s="15" t="s">
        <v>184</v>
      </c>
      <c r="U1" s="4"/>
    </row>
    <row r="2" spans="1:29" x14ac:dyDescent="0.2">
      <c r="A2" s="5" t="s">
        <v>2</v>
      </c>
      <c r="B2" s="6"/>
      <c r="C2" s="6" t="s">
        <v>38</v>
      </c>
      <c r="D2" s="6" t="s">
        <v>38</v>
      </c>
      <c r="E2" s="6" t="s">
        <v>35</v>
      </c>
      <c r="F2" s="6" t="s">
        <v>35</v>
      </c>
      <c r="G2" s="6" t="s">
        <v>3</v>
      </c>
      <c r="H2" s="6" t="s">
        <v>3</v>
      </c>
      <c r="I2" s="6" t="s">
        <v>35</v>
      </c>
      <c r="J2" s="6" t="s">
        <v>35</v>
      </c>
      <c r="K2" s="6" t="s">
        <v>79</v>
      </c>
      <c r="L2" s="6" t="s">
        <v>79</v>
      </c>
      <c r="M2" s="6" t="s">
        <v>47</v>
      </c>
      <c r="N2" s="6" t="s">
        <v>47</v>
      </c>
      <c r="O2" s="21"/>
      <c r="P2" s="21"/>
      <c r="S2" s="25" t="s">
        <v>39</v>
      </c>
      <c r="T2" s="25" t="s">
        <v>3</v>
      </c>
      <c r="U2" s="26" t="s">
        <v>36</v>
      </c>
      <c r="V2" s="26" t="s">
        <v>37</v>
      </c>
    </row>
    <row r="3" spans="1:29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12</v>
      </c>
      <c r="H3" s="7" t="s">
        <v>13</v>
      </c>
      <c r="I3" s="7" t="s">
        <v>14</v>
      </c>
      <c r="J3" s="7" t="s">
        <v>28</v>
      </c>
      <c r="K3" s="7" t="s">
        <v>158</v>
      </c>
      <c r="L3" s="7" t="s">
        <v>159</v>
      </c>
      <c r="M3" s="7" t="s">
        <v>46</v>
      </c>
      <c r="N3" s="7" t="s">
        <v>57</v>
      </c>
      <c r="O3" s="8" t="s">
        <v>15</v>
      </c>
      <c r="P3" s="8" t="s">
        <v>19</v>
      </c>
      <c r="S3" s="27" t="s">
        <v>34</v>
      </c>
      <c r="T3" s="28">
        <v>-1639.511679857</v>
      </c>
      <c r="U3" s="29">
        <v>-1639.51168004686</v>
      </c>
      <c r="V3" s="29">
        <v>-1639.51167985796</v>
      </c>
    </row>
    <row r="4" spans="1:29" x14ac:dyDescent="0.2">
      <c r="A4" s="5" t="s">
        <v>8</v>
      </c>
      <c r="B4" s="9" t="s">
        <v>83</v>
      </c>
      <c r="C4" s="10">
        <v>3.101</v>
      </c>
      <c r="D4" s="10">
        <v>3.12</v>
      </c>
      <c r="E4" s="11">
        <v>2.9049999999999998</v>
      </c>
      <c r="F4" s="11">
        <v>2.9279999999999999</v>
      </c>
      <c r="G4" s="11">
        <v>3.2050000000000001</v>
      </c>
      <c r="H4" s="11">
        <v>3.222</v>
      </c>
      <c r="I4" s="12">
        <v>3.0089999999999999</v>
      </c>
      <c r="J4" s="12">
        <v>3.0310000000000001</v>
      </c>
      <c r="K4" s="12">
        <v>3.1019999999999999</v>
      </c>
      <c r="L4" s="12">
        <v>3.1429999999999998</v>
      </c>
      <c r="M4" s="31" t="s">
        <v>146</v>
      </c>
      <c r="N4" s="31" t="s">
        <v>68</v>
      </c>
      <c r="O4" s="15" t="s">
        <v>18</v>
      </c>
      <c r="P4" s="15" t="s">
        <v>24</v>
      </c>
      <c r="S4" s="27" t="s">
        <v>10</v>
      </c>
      <c r="T4" s="28">
        <v>-1639.5130020464401</v>
      </c>
      <c r="U4" s="28">
        <v>-1639.5130020448801</v>
      </c>
      <c r="V4" s="47">
        <v>-1639.5130020449301</v>
      </c>
    </row>
    <row r="5" spans="1:29" x14ac:dyDescent="0.2">
      <c r="A5" s="6"/>
      <c r="B5" s="9" t="s">
        <v>81</v>
      </c>
      <c r="C5" s="10">
        <v>3.7010000000000001</v>
      </c>
      <c r="D5" s="10">
        <v>3.7429999999999999</v>
      </c>
      <c r="E5" s="11">
        <v>3.5539999999999998</v>
      </c>
      <c r="F5" s="10">
        <v>3.593</v>
      </c>
      <c r="G5">
        <v>4.0819999999999999</v>
      </c>
      <c r="H5" s="10">
        <v>4.1100000000000003</v>
      </c>
      <c r="I5" s="12">
        <v>3.718</v>
      </c>
      <c r="J5" s="12">
        <v>3.754</v>
      </c>
      <c r="K5" s="12">
        <v>3.5579999999999998</v>
      </c>
      <c r="L5" s="12">
        <v>3.6139999999999999</v>
      </c>
      <c r="M5" s="12"/>
      <c r="N5" s="12"/>
      <c r="O5" s="15" t="s">
        <v>17</v>
      </c>
      <c r="P5" s="15" t="s">
        <v>23</v>
      </c>
      <c r="S5" s="4"/>
    </row>
    <row r="6" spans="1:29" x14ac:dyDescent="0.2">
      <c r="A6" s="6"/>
      <c r="B6" s="9" t="s">
        <v>80</v>
      </c>
      <c r="C6" s="10">
        <v>3.6509999999999998</v>
      </c>
      <c r="D6" s="11">
        <v>3.7</v>
      </c>
      <c r="E6" s="11">
        <v>3.5369999999999999</v>
      </c>
      <c r="F6" s="11">
        <v>3.58</v>
      </c>
      <c r="G6">
        <v>4.0720000000000001</v>
      </c>
      <c r="H6" s="11">
        <v>4.1020000000000003</v>
      </c>
      <c r="I6" s="12">
        <v>3.7069999999999999</v>
      </c>
      <c r="J6" s="12">
        <v>3.746</v>
      </c>
      <c r="K6" s="12">
        <v>3.5710000000000002</v>
      </c>
      <c r="L6" s="12">
        <v>3.6230000000000002</v>
      </c>
      <c r="M6" s="31" t="s">
        <v>65</v>
      </c>
      <c r="N6" s="31" t="s">
        <v>69</v>
      </c>
      <c r="O6" s="15" t="s">
        <v>16</v>
      </c>
      <c r="P6" s="15" t="s">
        <v>21</v>
      </c>
      <c r="S6" s="4"/>
    </row>
    <row r="7" spans="1:29" x14ac:dyDescent="0.2">
      <c r="A7" s="6"/>
      <c r="B7" s="9" t="s">
        <v>82</v>
      </c>
      <c r="C7" s="10">
        <v>5.5270000000000001</v>
      </c>
      <c r="D7" s="10">
        <v>5.5570000000000004</v>
      </c>
      <c r="E7" s="11">
        <v>5.3789999999999996</v>
      </c>
      <c r="F7" s="11">
        <v>5.41</v>
      </c>
      <c r="G7">
        <v>5.6639999999999997</v>
      </c>
      <c r="H7" s="10">
        <v>5.6859999999999999</v>
      </c>
      <c r="I7" s="12">
        <v>5.47</v>
      </c>
      <c r="J7" s="12">
        <v>5.4969999999999999</v>
      </c>
      <c r="K7" s="12">
        <v>5.4080000000000004</v>
      </c>
      <c r="L7" s="12">
        <v>5.4489999999999998</v>
      </c>
      <c r="M7" s="12"/>
      <c r="N7" s="12"/>
      <c r="O7" s="15" t="s">
        <v>16</v>
      </c>
      <c r="P7" s="15" t="s">
        <v>22</v>
      </c>
      <c r="S7" s="4"/>
    </row>
    <row r="8" spans="1:29" x14ac:dyDescent="0.2">
      <c r="A8" s="6"/>
      <c r="B8" s="9" t="s">
        <v>84</v>
      </c>
      <c r="C8" s="10">
        <v>5.56</v>
      </c>
      <c r="D8" s="10">
        <v>5.6180000000000003</v>
      </c>
      <c r="E8" s="11">
        <v>5.6390000000000002</v>
      </c>
      <c r="F8" s="10">
        <v>5.6820000000000004</v>
      </c>
      <c r="G8">
        <v>5.8879999999999999</v>
      </c>
      <c r="H8" s="11">
        <v>5.9219999999999997</v>
      </c>
      <c r="I8" s="12">
        <v>5.7130000000000001</v>
      </c>
      <c r="J8" s="11">
        <v>5.7510000000000003</v>
      </c>
      <c r="K8" s="12">
        <v>5.9710000000000001</v>
      </c>
      <c r="L8" s="12">
        <v>6.0380000000000003</v>
      </c>
      <c r="M8" s="12"/>
      <c r="N8" s="12"/>
      <c r="O8" s="15" t="s">
        <v>18</v>
      </c>
      <c r="P8" s="15" t="s">
        <v>20</v>
      </c>
      <c r="S8" s="4"/>
    </row>
    <row r="9" spans="1:29" x14ac:dyDescent="0.2">
      <c r="A9" s="5" t="s">
        <v>9</v>
      </c>
      <c r="B9" s="9" t="s">
        <v>83</v>
      </c>
      <c r="C9" s="11">
        <v>2.6</v>
      </c>
      <c r="D9" s="11">
        <v>2.6259999999999999</v>
      </c>
      <c r="E9" s="10">
        <v>2.411</v>
      </c>
      <c r="F9" s="10">
        <v>2.4390000000000001</v>
      </c>
      <c r="G9" s="22"/>
      <c r="H9" s="22"/>
      <c r="I9" s="12">
        <v>2.4929999999999999</v>
      </c>
      <c r="J9" s="22"/>
      <c r="K9" s="12">
        <v>2.536</v>
      </c>
      <c r="L9" s="12">
        <v>2.5720000000000001</v>
      </c>
      <c r="M9" s="31" t="s">
        <v>66</v>
      </c>
      <c r="N9" s="31" t="s">
        <v>70</v>
      </c>
      <c r="O9" s="15" t="s">
        <v>18</v>
      </c>
      <c r="P9" s="15" t="s">
        <v>24</v>
      </c>
      <c r="Q9" s="4"/>
      <c r="R9" s="15"/>
      <c r="S9" s="4"/>
    </row>
    <row r="10" spans="1:29" x14ac:dyDescent="0.2">
      <c r="A10" s="5"/>
      <c r="B10" s="9" t="s">
        <v>80</v>
      </c>
      <c r="C10" s="11">
        <v>3.456</v>
      </c>
      <c r="D10" s="11">
        <v>3.508</v>
      </c>
      <c r="E10" s="10">
        <v>3.28</v>
      </c>
      <c r="F10" s="11">
        <v>3.327</v>
      </c>
      <c r="G10" s="22"/>
      <c r="H10" s="22"/>
      <c r="I10" s="12">
        <v>3.4529999999999998</v>
      </c>
      <c r="J10" s="22"/>
      <c r="K10" s="12">
        <v>3.3330000000000002</v>
      </c>
      <c r="L10" s="12">
        <v>3.3929999999999998</v>
      </c>
      <c r="M10" s="31" t="s">
        <v>67</v>
      </c>
      <c r="N10" s="31" t="s">
        <v>71</v>
      </c>
      <c r="O10" s="15" t="s">
        <v>16</v>
      </c>
      <c r="P10" s="15" t="s">
        <v>21</v>
      </c>
      <c r="Q10" s="4"/>
      <c r="R10" s="15"/>
      <c r="S10" s="15"/>
    </row>
    <row r="11" spans="1:29" x14ac:dyDescent="0.2">
      <c r="A11" s="5"/>
      <c r="B11" s="9" t="s">
        <v>81</v>
      </c>
      <c r="C11" s="11">
        <v>3.5910000000000002</v>
      </c>
      <c r="D11" s="11">
        <v>3.6309999999999998</v>
      </c>
      <c r="E11" s="10">
        <v>3.3929999999999998</v>
      </c>
      <c r="F11" s="10">
        <v>3.4319999999999999</v>
      </c>
      <c r="G11" s="22"/>
      <c r="H11" s="22"/>
      <c r="I11" s="12">
        <v>3.5609999999999999</v>
      </c>
      <c r="J11" s="22"/>
      <c r="K11" s="12">
        <v>3.4220000000000002</v>
      </c>
      <c r="L11" s="12">
        <v>3.4790000000000001</v>
      </c>
      <c r="M11" s="12"/>
      <c r="N11" s="12"/>
      <c r="O11" s="15" t="s">
        <v>17</v>
      </c>
      <c r="P11" s="15" t="s">
        <v>23</v>
      </c>
      <c r="Q11" s="4"/>
      <c r="R11" s="15"/>
      <c r="S11" s="15"/>
    </row>
    <row r="12" spans="1:29" x14ac:dyDescent="0.2">
      <c r="A12" s="5"/>
      <c r="B12" s="9" t="s">
        <v>82</v>
      </c>
      <c r="C12" s="11">
        <v>4.8650000000000002</v>
      </c>
      <c r="D12" s="11">
        <v>4.9000000000000004</v>
      </c>
      <c r="E12" s="10">
        <v>4.6779999999999999</v>
      </c>
      <c r="F12" s="10">
        <v>4.7160000000000002</v>
      </c>
      <c r="G12" s="22"/>
      <c r="H12" s="22"/>
      <c r="I12" s="12">
        <v>4.7619999999999996</v>
      </c>
      <c r="J12" s="22"/>
      <c r="K12" s="12">
        <v>4.6909999999999998</v>
      </c>
      <c r="L12" s="12">
        <v>4.7460000000000004</v>
      </c>
      <c r="M12" s="12"/>
      <c r="N12" s="12"/>
      <c r="O12" s="15" t="s">
        <v>16</v>
      </c>
      <c r="P12" s="15" t="s">
        <v>41</v>
      </c>
      <c r="Q12" s="4"/>
      <c r="R12" s="15"/>
      <c r="S12" s="15"/>
    </row>
    <row r="13" spans="1:29" x14ac:dyDescent="0.2">
      <c r="A13" s="11"/>
      <c r="B13" s="11"/>
      <c r="C13" s="17"/>
      <c r="D13" s="17"/>
      <c r="E13" s="10"/>
      <c r="F13" s="10"/>
      <c r="G13" s="11"/>
      <c r="H13" s="11"/>
      <c r="O13" s="14"/>
      <c r="P13" s="16"/>
      <c r="Q13" s="4"/>
      <c r="R13" s="15"/>
      <c r="S13" s="15"/>
    </row>
    <row r="14" spans="1:29" x14ac:dyDescent="0.2">
      <c r="C14" s="19"/>
      <c r="D14" s="19"/>
      <c r="E14" s="19"/>
      <c r="F14" s="19"/>
      <c r="G14" s="10"/>
      <c r="H14" s="10"/>
      <c r="I14" s="10"/>
      <c r="J14" s="11"/>
      <c r="K14" s="11"/>
      <c r="L14" s="11"/>
      <c r="M14" s="11"/>
      <c r="N14" s="11"/>
      <c r="O14" s="19"/>
      <c r="P14" s="19"/>
      <c r="Q14" s="19"/>
      <c r="R14" s="11"/>
      <c r="S14" s="15"/>
    </row>
    <row r="15" spans="1:29" x14ac:dyDescent="0.2">
      <c r="C15" s="19"/>
      <c r="D15" s="19"/>
      <c r="E15" s="19"/>
      <c r="F15" s="19"/>
      <c r="G15" s="10"/>
      <c r="H15" s="10"/>
      <c r="I15" s="10"/>
      <c r="J15" s="11"/>
      <c r="K15" s="11"/>
      <c r="L15" s="11"/>
      <c r="M15" s="11"/>
      <c r="N15" s="11"/>
      <c r="O15" s="19"/>
      <c r="P15" s="19"/>
      <c r="Q15" s="19"/>
      <c r="R15" s="11"/>
      <c r="S15" s="11"/>
      <c r="T15" s="11"/>
      <c r="U15" s="19"/>
      <c r="V15" s="20"/>
      <c r="W15" s="20"/>
      <c r="X15" s="20"/>
      <c r="Y15" s="20"/>
      <c r="Z15" s="20"/>
      <c r="AA15" s="20"/>
      <c r="AB15" s="20"/>
      <c r="AC15" s="20"/>
    </row>
    <row r="16" spans="1:29" x14ac:dyDescent="0.2">
      <c r="C16" s="19"/>
      <c r="D16" s="19"/>
      <c r="E16" s="19"/>
      <c r="F16" s="19"/>
      <c r="G16" s="10"/>
      <c r="H16" s="10"/>
      <c r="I16" s="10"/>
      <c r="J16" s="11"/>
      <c r="K16" s="11"/>
      <c r="L16" s="11"/>
      <c r="M16" s="11"/>
      <c r="N16" s="11"/>
      <c r="O16" s="19"/>
      <c r="P16" s="19"/>
      <c r="Q16" s="19"/>
      <c r="R16" s="11"/>
      <c r="S16" s="11"/>
      <c r="T16" s="11"/>
      <c r="U16" s="19"/>
      <c r="V16" s="20"/>
      <c r="W16" s="20"/>
      <c r="X16" s="20"/>
      <c r="Y16" s="20"/>
    </row>
    <row r="17" spans="3:25" x14ac:dyDescent="0.2">
      <c r="C17" s="19"/>
      <c r="D17" s="19"/>
      <c r="E17" s="19"/>
      <c r="F17" s="19"/>
      <c r="G17" s="10"/>
      <c r="H17" s="10"/>
      <c r="I17" s="10"/>
      <c r="J17" s="11"/>
      <c r="K17" s="11"/>
      <c r="L17" s="11"/>
      <c r="M17" s="11"/>
      <c r="N17" s="11"/>
      <c r="O17" s="19"/>
      <c r="P17" s="19"/>
      <c r="Q17" s="19"/>
      <c r="R17" s="11"/>
      <c r="S17" s="11"/>
      <c r="T17" s="11"/>
      <c r="U17" s="19"/>
      <c r="V17" s="20"/>
      <c r="W17" s="20"/>
      <c r="X17" s="20"/>
      <c r="Y17" s="20"/>
    </row>
    <row r="18" spans="3:25" x14ac:dyDescent="0.2">
      <c r="C18" s="19"/>
      <c r="D18" s="19"/>
      <c r="E18" s="19"/>
      <c r="F18" s="19"/>
      <c r="G18" s="10"/>
      <c r="H18" s="10"/>
      <c r="I18" s="10"/>
      <c r="J18" s="11"/>
      <c r="K18" s="11"/>
      <c r="L18" s="11"/>
      <c r="M18" s="11"/>
      <c r="N18" s="11"/>
      <c r="O18" s="19"/>
      <c r="P18" s="19"/>
      <c r="Q18" s="19"/>
      <c r="R18" s="11"/>
      <c r="S18" s="11"/>
      <c r="T18" s="11"/>
      <c r="U18" s="19"/>
      <c r="V18" s="20"/>
      <c r="W18" s="20"/>
      <c r="X18" s="20"/>
      <c r="Y18" s="20"/>
    </row>
    <row r="19" spans="3:25" x14ac:dyDescent="0.2">
      <c r="C19" s="19"/>
      <c r="D19" s="19"/>
      <c r="E19" s="19"/>
      <c r="F19" s="19"/>
      <c r="G19" s="10"/>
      <c r="H19" s="10"/>
      <c r="I19" s="10"/>
      <c r="J19" s="11"/>
      <c r="K19" s="11"/>
      <c r="L19" s="11"/>
      <c r="M19" s="11"/>
      <c r="N19" s="11"/>
      <c r="O19" s="19"/>
      <c r="P19" s="19"/>
      <c r="Q19" s="19"/>
      <c r="R19" s="11"/>
      <c r="S19" s="11"/>
      <c r="T19" s="11"/>
      <c r="U19" s="19"/>
      <c r="V19" s="20"/>
      <c r="W19" s="20"/>
      <c r="X19" s="20"/>
      <c r="Y19" s="20"/>
    </row>
    <row r="20" spans="3:25" x14ac:dyDescent="0.2">
      <c r="S20" s="11"/>
      <c r="T20" s="11"/>
      <c r="U20" s="19"/>
      <c r="V20" s="20"/>
      <c r="W20" s="20"/>
      <c r="X20" s="20"/>
      <c r="Y2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"/>
  <sheetViews>
    <sheetView workbookViewId="0">
      <selection activeCell="J10" sqref="J10"/>
    </sheetView>
  </sheetViews>
  <sheetFormatPr baseColWidth="10" defaultColWidth="11" defaultRowHeight="16" x14ac:dyDescent="0.2"/>
  <cols>
    <col min="24" max="24" width="11.6640625" customWidth="1"/>
  </cols>
  <sheetData>
    <row r="1" spans="1:25" x14ac:dyDescent="0.2">
      <c r="A1" s="1" t="s">
        <v>11</v>
      </c>
      <c r="B1" s="1"/>
      <c r="C1" s="1" t="s">
        <v>0</v>
      </c>
      <c r="D1" s="2"/>
      <c r="E1">
        <f>COUNT(C4:C11)</f>
        <v>8</v>
      </c>
      <c r="F1" s="3" t="s">
        <v>1</v>
      </c>
      <c r="G1" s="15" t="s">
        <v>184</v>
      </c>
      <c r="W1" s="4"/>
    </row>
    <row r="2" spans="1:25" x14ac:dyDescent="0.2">
      <c r="A2" s="5" t="s">
        <v>2</v>
      </c>
      <c r="B2" s="6"/>
      <c r="C2" s="6" t="s">
        <v>38</v>
      </c>
      <c r="D2" s="6" t="s">
        <v>38</v>
      </c>
      <c r="E2" s="6" t="s">
        <v>35</v>
      </c>
      <c r="F2" s="6" t="s">
        <v>35</v>
      </c>
      <c r="G2" s="6" t="s">
        <v>3</v>
      </c>
      <c r="H2" s="6" t="s">
        <v>3</v>
      </c>
      <c r="I2" s="6" t="s">
        <v>3</v>
      </c>
      <c r="J2" s="6"/>
      <c r="K2" s="6" t="s">
        <v>79</v>
      </c>
      <c r="L2" s="6" t="s">
        <v>79</v>
      </c>
      <c r="M2" s="6" t="s">
        <v>79</v>
      </c>
      <c r="N2" s="6" t="s">
        <v>79</v>
      </c>
      <c r="O2" s="6" t="s">
        <v>47</v>
      </c>
      <c r="P2" s="6" t="s">
        <v>47</v>
      </c>
      <c r="Q2" s="21"/>
      <c r="R2" s="21"/>
      <c r="U2" s="25" t="s">
        <v>39</v>
      </c>
      <c r="V2" s="25" t="s">
        <v>3</v>
      </c>
      <c r="W2" s="26" t="s">
        <v>36</v>
      </c>
      <c r="X2" s="26" t="s">
        <v>37</v>
      </c>
    </row>
    <row r="3" spans="1:25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12</v>
      </c>
      <c r="H3" s="7" t="s">
        <v>13</v>
      </c>
      <c r="I3" s="7" t="s">
        <v>14</v>
      </c>
      <c r="J3" s="7" t="s">
        <v>28</v>
      </c>
      <c r="K3" s="7" t="s">
        <v>158</v>
      </c>
      <c r="L3" s="7" t="s">
        <v>159</v>
      </c>
      <c r="M3" s="7" t="s">
        <v>162</v>
      </c>
      <c r="N3" s="7" t="s">
        <v>163</v>
      </c>
      <c r="O3" s="7" t="s">
        <v>46</v>
      </c>
      <c r="P3" s="7" t="s">
        <v>57</v>
      </c>
      <c r="Q3" s="8" t="s">
        <v>15</v>
      </c>
      <c r="R3" s="8" t="s">
        <v>19</v>
      </c>
      <c r="U3" s="27" t="s">
        <v>34</v>
      </c>
      <c r="V3" s="28">
        <v>-859.26182336569696</v>
      </c>
      <c r="W3" s="29">
        <v>-859.26182279347904</v>
      </c>
      <c r="X3" s="29">
        <v>-859.261823365699</v>
      </c>
    </row>
    <row r="4" spans="1:25" x14ac:dyDescent="0.2">
      <c r="A4" s="5" t="s">
        <v>8</v>
      </c>
      <c r="B4" s="9" t="s">
        <v>119</v>
      </c>
      <c r="C4" s="13">
        <v>0.82299999999999995</v>
      </c>
      <c r="D4" s="13">
        <v>0.92500000000000004</v>
      </c>
      <c r="E4" s="11">
        <v>0.75900000000000001</v>
      </c>
      <c r="F4" s="13">
        <v>0.86299999999999999</v>
      </c>
      <c r="G4">
        <v>0.81599999999999995</v>
      </c>
      <c r="H4">
        <v>0.91900000000000004</v>
      </c>
      <c r="I4" s="12">
        <v>0.78700000000000003</v>
      </c>
      <c r="J4" s="13">
        <v>0.89</v>
      </c>
      <c r="K4" s="13">
        <v>0.55900000000000005</v>
      </c>
      <c r="L4" s="13">
        <v>0.55400000000000005</v>
      </c>
      <c r="M4" s="13">
        <v>0.61199999999999999</v>
      </c>
      <c r="N4" s="13">
        <v>0.58399999999999996</v>
      </c>
      <c r="O4" s="31" t="s">
        <v>58</v>
      </c>
      <c r="P4" s="31" t="s">
        <v>62</v>
      </c>
      <c r="Q4" s="15" t="s">
        <v>17</v>
      </c>
      <c r="R4" s="15" t="s">
        <v>32</v>
      </c>
      <c r="U4" s="27" t="s">
        <v>10</v>
      </c>
      <c r="V4" s="28">
        <v>-859.29128175668995</v>
      </c>
      <c r="W4" s="28">
        <v>-859.29128175672497</v>
      </c>
      <c r="X4" s="28">
        <v>-859.29123065043996</v>
      </c>
    </row>
    <row r="5" spans="1:25" x14ac:dyDescent="0.2">
      <c r="A5" s="6"/>
      <c r="B5" s="9" t="s">
        <v>120</v>
      </c>
      <c r="C5" s="13">
        <v>1.6020000000000001</v>
      </c>
      <c r="D5" s="13">
        <v>1.698</v>
      </c>
      <c r="E5" s="11">
        <v>1.55</v>
      </c>
      <c r="F5" s="13">
        <v>1.6479999999999999</v>
      </c>
      <c r="G5">
        <v>1.579</v>
      </c>
      <c r="H5">
        <v>1.6759999999999999</v>
      </c>
      <c r="I5" s="12">
        <v>1.5640000000000001</v>
      </c>
      <c r="J5" s="12">
        <v>1.661</v>
      </c>
      <c r="K5" s="12">
        <v>1.353</v>
      </c>
      <c r="L5" s="12">
        <v>1.3440000000000001</v>
      </c>
      <c r="M5" s="12">
        <v>1.4059999999999999</v>
      </c>
      <c r="N5" s="12">
        <v>1.409</v>
      </c>
      <c r="O5" s="31" t="s">
        <v>59</v>
      </c>
      <c r="P5" s="31" t="s">
        <v>63</v>
      </c>
      <c r="Q5" s="15" t="s">
        <v>16</v>
      </c>
      <c r="R5" s="15" t="s">
        <v>31</v>
      </c>
    </row>
    <row r="6" spans="1:25" x14ac:dyDescent="0.2">
      <c r="A6" s="6"/>
      <c r="B6" s="9" t="s">
        <v>121</v>
      </c>
      <c r="C6" s="13">
        <v>2.3820000000000001</v>
      </c>
      <c r="D6" s="13">
        <v>2.4369999999999998</v>
      </c>
      <c r="E6" s="11">
        <v>2.351</v>
      </c>
      <c r="F6" s="13">
        <v>2.41</v>
      </c>
      <c r="G6">
        <v>2.351</v>
      </c>
      <c r="H6">
        <v>2.4079999999999999</v>
      </c>
      <c r="I6" s="12">
        <v>2.3460000000000001</v>
      </c>
      <c r="J6" s="13">
        <v>2.4039999999999999</v>
      </c>
      <c r="K6" s="13">
        <v>2.3780000000000001</v>
      </c>
      <c r="L6" s="13">
        <v>2.3660000000000001</v>
      </c>
      <c r="M6" s="13">
        <v>2.3849999999999998</v>
      </c>
      <c r="N6" s="13">
        <v>2.3820000000000001</v>
      </c>
      <c r="O6" s="31" t="s">
        <v>147</v>
      </c>
      <c r="P6" s="13"/>
      <c r="Q6" s="15" t="s">
        <v>18</v>
      </c>
      <c r="R6" s="15" t="s">
        <v>30</v>
      </c>
      <c r="U6" s="4"/>
    </row>
    <row r="7" spans="1:25" x14ac:dyDescent="0.2">
      <c r="A7" s="6"/>
      <c r="B7" s="9" t="s">
        <v>171</v>
      </c>
      <c r="C7" s="13">
        <v>2.806</v>
      </c>
      <c r="D7" s="13">
        <v>2.8839999999999999</v>
      </c>
      <c r="E7" s="11">
        <v>2.7555000000000001</v>
      </c>
      <c r="F7" s="13">
        <v>2.84</v>
      </c>
      <c r="G7">
        <v>2.7770000000000001</v>
      </c>
      <c r="H7">
        <v>2.8540000000000001</v>
      </c>
      <c r="I7" s="12">
        <v>2.758</v>
      </c>
      <c r="J7" s="12">
        <v>2.8370000000000002</v>
      </c>
      <c r="K7" s="12">
        <v>2.4790000000000001</v>
      </c>
      <c r="L7" s="12">
        <v>2.4780000000000002</v>
      </c>
      <c r="M7" s="12">
        <v>2.5619999999999998</v>
      </c>
      <c r="N7" s="12">
        <v>2.569</v>
      </c>
      <c r="O7" s="13"/>
      <c r="P7" s="13"/>
      <c r="Q7" s="15" t="s">
        <v>16</v>
      </c>
      <c r="R7" s="15" t="s">
        <v>33</v>
      </c>
      <c r="U7" s="4"/>
    </row>
    <row r="8" spans="1:25" x14ac:dyDescent="0.2">
      <c r="A8" s="5" t="s">
        <v>9</v>
      </c>
      <c r="B8" s="9" t="s">
        <v>119</v>
      </c>
      <c r="C8" s="11">
        <v>0.55000000000000004</v>
      </c>
      <c r="D8" s="11">
        <v>0.66500000000000004</v>
      </c>
      <c r="E8" s="10">
        <v>0.49</v>
      </c>
      <c r="F8" s="10">
        <v>0.60599999999999998</v>
      </c>
      <c r="G8" s="22"/>
      <c r="H8" s="22"/>
      <c r="I8" s="12">
        <v>0.51900000000000002</v>
      </c>
      <c r="J8" s="22"/>
      <c r="K8" s="13">
        <v>0.29199999999999998</v>
      </c>
      <c r="L8" s="13">
        <v>0.29199999999999998</v>
      </c>
      <c r="M8" s="13">
        <v>0.34100000000000003</v>
      </c>
      <c r="N8" s="13">
        <v>0.318</v>
      </c>
      <c r="O8" s="31" t="s">
        <v>60</v>
      </c>
      <c r="P8" s="31" t="s">
        <v>61</v>
      </c>
      <c r="Q8" s="15" t="s">
        <v>17</v>
      </c>
      <c r="R8" s="15" t="s">
        <v>32</v>
      </c>
      <c r="S8" s="4"/>
      <c r="T8" s="15"/>
      <c r="U8" s="15"/>
    </row>
    <row r="9" spans="1:25" x14ac:dyDescent="0.2">
      <c r="A9" s="5"/>
      <c r="B9" s="9" t="s">
        <v>120</v>
      </c>
      <c r="C9" s="11">
        <v>1.0529999999999999</v>
      </c>
      <c r="D9" s="11">
        <v>1.1220000000000001</v>
      </c>
      <c r="E9" s="10">
        <v>1.0169999999999999</v>
      </c>
      <c r="F9" s="11">
        <v>1.089</v>
      </c>
      <c r="G9" s="22"/>
      <c r="H9" s="22"/>
      <c r="I9" s="12">
        <v>1.032</v>
      </c>
      <c r="J9" s="22"/>
      <c r="K9" s="13">
        <v>0.89600000000000002</v>
      </c>
      <c r="L9" s="13">
        <v>0.89600000000000002</v>
      </c>
      <c r="M9" s="13">
        <v>0.92300000000000004</v>
      </c>
      <c r="N9" s="13">
        <v>0.93300000000000005</v>
      </c>
      <c r="O9" s="31" t="s">
        <v>148</v>
      </c>
      <c r="P9" s="13"/>
      <c r="Q9" s="15" t="s">
        <v>16</v>
      </c>
      <c r="R9" s="15" t="s">
        <v>40</v>
      </c>
      <c r="S9" s="4"/>
      <c r="T9" s="15"/>
      <c r="U9" s="15"/>
    </row>
    <row r="10" spans="1:25" x14ac:dyDescent="0.2">
      <c r="A10" s="5"/>
      <c r="B10" s="9" t="s">
        <v>121</v>
      </c>
      <c r="C10" s="11">
        <v>1.4139999999999999</v>
      </c>
      <c r="D10" s="11">
        <v>1.4710000000000001</v>
      </c>
      <c r="E10" s="10">
        <v>1.3939999999999999</v>
      </c>
      <c r="F10" s="10">
        <v>1.452</v>
      </c>
      <c r="G10" s="22"/>
      <c r="H10" s="22"/>
      <c r="I10" s="12">
        <v>1.401</v>
      </c>
      <c r="J10" s="22"/>
      <c r="K10" s="13">
        <v>1.389</v>
      </c>
      <c r="L10" s="13">
        <v>1.389</v>
      </c>
      <c r="M10" s="13">
        <v>1.403</v>
      </c>
      <c r="N10" s="13">
        <v>1.4079999999999999</v>
      </c>
      <c r="O10" s="13"/>
      <c r="P10" s="13"/>
      <c r="Q10" s="15" t="s">
        <v>18</v>
      </c>
      <c r="R10" s="15" t="s">
        <v>30</v>
      </c>
      <c r="S10" s="4"/>
      <c r="T10" s="15"/>
      <c r="U10" s="15"/>
    </row>
    <row r="11" spans="1:25" x14ac:dyDescent="0.2">
      <c r="A11" s="5"/>
      <c r="B11" s="9" t="s">
        <v>171</v>
      </c>
      <c r="C11" s="11">
        <v>2.625</v>
      </c>
      <c r="D11" s="11">
        <v>2.6640000000000001</v>
      </c>
      <c r="E11" s="10">
        <v>2.4689999999999999</v>
      </c>
      <c r="F11" s="10">
        <v>2.593</v>
      </c>
      <c r="G11" s="22"/>
      <c r="H11" s="22"/>
      <c r="I11" s="10">
        <v>2.4689999999999999</v>
      </c>
      <c r="J11" s="22"/>
      <c r="K11" s="13">
        <v>2.4089999999999998</v>
      </c>
      <c r="L11" s="13">
        <v>2.4220000000000002</v>
      </c>
      <c r="M11" s="13">
        <v>2.4780000000000002</v>
      </c>
      <c r="N11" s="13">
        <v>2.5030000000000001</v>
      </c>
      <c r="O11" s="13"/>
      <c r="P11" s="13"/>
      <c r="Q11" s="15" t="s">
        <v>16</v>
      </c>
      <c r="R11" s="15" t="s">
        <v>33</v>
      </c>
      <c r="S11" s="4"/>
      <c r="T11" s="15"/>
      <c r="U11" s="15"/>
    </row>
    <row r="12" spans="1:25" x14ac:dyDescent="0.2">
      <c r="A12" s="11"/>
      <c r="B12" s="11"/>
      <c r="C12" s="17"/>
      <c r="D12" s="17"/>
      <c r="E12" s="11"/>
      <c r="F12" s="10"/>
      <c r="G12" s="11"/>
      <c r="H12" s="11"/>
      <c r="I12" s="11"/>
      <c r="O12" s="18"/>
      <c r="P12" s="14"/>
      <c r="Q12" s="16"/>
      <c r="R12" s="4"/>
      <c r="S12" s="15"/>
      <c r="T12" s="15"/>
    </row>
    <row r="14" spans="1:25" x14ac:dyDescent="0.2">
      <c r="A14" s="3"/>
      <c r="B14" s="23"/>
      <c r="C14" s="24"/>
      <c r="D14" s="24"/>
      <c r="E14" s="19"/>
      <c r="F14" s="19"/>
      <c r="G14" s="10"/>
      <c r="H14" s="10"/>
      <c r="I14" s="10"/>
      <c r="J14" s="11"/>
      <c r="K14" s="11"/>
      <c r="L14" s="11"/>
      <c r="M14" s="11"/>
      <c r="N14" s="11"/>
      <c r="O14" s="19"/>
      <c r="P14" s="19"/>
      <c r="Q14" s="19"/>
      <c r="R14" s="11"/>
      <c r="S14" s="11"/>
      <c r="T14" s="11"/>
      <c r="U14" s="19"/>
      <c r="V14" s="20"/>
      <c r="W14" s="20"/>
      <c r="X14" s="20"/>
      <c r="Y14" s="20"/>
    </row>
    <row r="15" spans="1:25" x14ac:dyDescent="0.2">
      <c r="A15" s="3"/>
      <c r="B15" s="23"/>
      <c r="C15" s="23"/>
      <c r="D15" s="23"/>
      <c r="E15" s="19"/>
      <c r="F15" s="19"/>
      <c r="G15" s="10"/>
      <c r="H15" s="10"/>
      <c r="I15" s="10"/>
      <c r="J15" s="11"/>
      <c r="K15" s="11"/>
      <c r="L15" s="11"/>
      <c r="M15" s="11"/>
      <c r="N15" s="11"/>
      <c r="O15" s="19"/>
      <c r="P15" s="19"/>
      <c r="Q15" s="19"/>
      <c r="R15" s="11"/>
      <c r="S15" s="11"/>
      <c r="T15" s="11"/>
      <c r="U15" s="19"/>
      <c r="V15" s="20"/>
      <c r="W15" s="20"/>
      <c r="X15" s="20"/>
      <c r="Y15" s="20"/>
    </row>
    <row r="16" spans="1:25" x14ac:dyDescent="0.2">
      <c r="C16" s="19"/>
      <c r="D16" s="19"/>
      <c r="E16" s="19"/>
      <c r="F16" s="19"/>
      <c r="G16" s="10"/>
      <c r="H16" s="10"/>
      <c r="I16" s="10"/>
      <c r="J16" s="11"/>
      <c r="K16" s="11"/>
      <c r="L16" s="11"/>
      <c r="M16" s="11"/>
      <c r="N16" s="11"/>
      <c r="O16" s="19"/>
      <c r="P16" s="19"/>
      <c r="Q16" s="19"/>
      <c r="R16" s="11"/>
      <c r="S16" s="11"/>
      <c r="T16" s="11"/>
      <c r="U16" s="19"/>
      <c r="V16" s="20"/>
      <c r="W16" s="20"/>
      <c r="X16" s="20"/>
      <c r="Y16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4"/>
  <sheetViews>
    <sheetView workbookViewId="0">
      <selection activeCell="C11" sqref="C11"/>
    </sheetView>
  </sheetViews>
  <sheetFormatPr baseColWidth="10" defaultColWidth="11" defaultRowHeight="16" x14ac:dyDescent="0.2"/>
  <cols>
    <col min="2" max="3" width="11.5" bestFit="1" customWidth="1"/>
    <col min="4" max="4" width="11.33203125" bestFit="1" customWidth="1"/>
    <col min="24" max="24" width="11.6640625" customWidth="1"/>
  </cols>
  <sheetData>
    <row r="1" spans="1:24" x14ac:dyDescent="0.2">
      <c r="A1" s="1" t="s">
        <v>11</v>
      </c>
      <c r="B1" s="1"/>
      <c r="C1" s="1" t="s">
        <v>0</v>
      </c>
      <c r="D1" s="2"/>
      <c r="E1" s="30">
        <f>COUNT(C4:C11)</f>
        <v>8</v>
      </c>
      <c r="F1" s="3" t="s">
        <v>1</v>
      </c>
      <c r="G1" s="15" t="s">
        <v>184</v>
      </c>
      <c r="W1" s="4"/>
    </row>
    <row r="2" spans="1:24" x14ac:dyDescent="0.2">
      <c r="A2" s="5" t="s">
        <v>2</v>
      </c>
      <c r="B2" s="6"/>
      <c r="C2" s="6" t="s">
        <v>38</v>
      </c>
      <c r="D2" s="6" t="s">
        <v>38</v>
      </c>
      <c r="E2" s="6" t="s">
        <v>35</v>
      </c>
      <c r="F2" s="6" t="s">
        <v>35</v>
      </c>
      <c r="G2" s="6" t="s">
        <v>3</v>
      </c>
      <c r="H2" s="6" t="s">
        <v>3</v>
      </c>
      <c r="I2" s="6" t="s">
        <v>35</v>
      </c>
      <c r="J2" s="6" t="s">
        <v>35</v>
      </c>
      <c r="K2" s="6" t="s">
        <v>79</v>
      </c>
      <c r="L2" s="6" t="s">
        <v>79</v>
      </c>
      <c r="M2" s="6" t="s">
        <v>79</v>
      </c>
      <c r="N2" s="6" t="s">
        <v>79</v>
      </c>
      <c r="O2" s="6" t="s">
        <v>47</v>
      </c>
      <c r="P2" s="6" t="s">
        <v>47</v>
      </c>
      <c r="Q2" s="21"/>
      <c r="R2" s="21"/>
      <c r="U2" s="25" t="s">
        <v>39</v>
      </c>
      <c r="V2" s="25" t="s">
        <v>3</v>
      </c>
      <c r="W2" s="26" t="s">
        <v>36</v>
      </c>
      <c r="X2" s="26" t="s">
        <v>37</v>
      </c>
    </row>
    <row r="3" spans="1:24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12</v>
      </c>
      <c r="H3" s="7" t="s">
        <v>13</v>
      </c>
      <c r="I3" s="7" t="s">
        <v>14</v>
      </c>
      <c r="J3" s="7" t="s">
        <v>28</v>
      </c>
      <c r="K3" s="7" t="s">
        <v>158</v>
      </c>
      <c r="L3" s="7" t="s">
        <v>159</v>
      </c>
      <c r="M3" s="7" t="s">
        <v>160</v>
      </c>
      <c r="N3" s="7" t="s">
        <v>161</v>
      </c>
      <c r="O3" s="7" t="s">
        <v>46</v>
      </c>
      <c r="P3" s="7" t="s">
        <v>57</v>
      </c>
      <c r="Q3" s="8" t="s">
        <v>15</v>
      </c>
      <c r="R3" s="8" t="s">
        <v>19</v>
      </c>
      <c r="U3" s="27" t="s">
        <v>34</v>
      </c>
      <c r="V3" s="28">
        <v>-760.27373737400706</v>
      </c>
      <c r="W3" s="29">
        <v>-760.27373689905698</v>
      </c>
      <c r="X3" s="29">
        <v>-760.27373737401501</v>
      </c>
    </row>
    <row r="4" spans="1:24" x14ac:dyDescent="0.2">
      <c r="A4" s="5" t="s">
        <v>8</v>
      </c>
      <c r="B4" s="9" t="s">
        <v>119</v>
      </c>
      <c r="C4" s="13">
        <v>0.63900000000000001</v>
      </c>
      <c r="D4" s="13">
        <v>0.69799999999999995</v>
      </c>
      <c r="E4" s="11">
        <v>0.60699999999999998</v>
      </c>
      <c r="F4" s="13">
        <v>0.67200000000000004</v>
      </c>
      <c r="G4" s="13">
        <v>0.60599999999999998</v>
      </c>
      <c r="H4" s="13">
        <v>0.67100000000000004</v>
      </c>
      <c r="I4" s="12">
        <v>0.60599999999999998</v>
      </c>
      <c r="J4" s="13">
        <v>0.67200000000000004</v>
      </c>
      <c r="K4" s="13">
        <v>0.51900000000000002</v>
      </c>
      <c r="L4" s="13">
        <v>0.51500000000000001</v>
      </c>
      <c r="M4" s="13">
        <v>0.53800000000000003</v>
      </c>
      <c r="N4" s="13">
        <v>0.53500000000000003</v>
      </c>
      <c r="O4" s="31" t="s">
        <v>172</v>
      </c>
      <c r="P4" s="31" t="s">
        <v>178</v>
      </c>
      <c r="Q4" s="15" t="s">
        <v>17</v>
      </c>
      <c r="R4" s="15" t="s">
        <v>26</v>
      </c>
      <c r="U4" s="27" t="s">
        <v>10</v>
      </c>
      <c r="V4" s="28">
        <v>-760.27713401113294</v>
      </c>
      <c r="W4" s="28">
        <v>-760.27713401110896</v>
      </c>
      <c r="X4" s="28">
        <v>-760.27710326313502</v>
      </c>
    </row>
    <row r="5" spans="1:24" x14ac:dyDescent="0.2">
      <c r="A5" s="6"/>
      <c r="B5" s="9" t="s">
        <v>120</v>
      </c>
      <c r="C5" s="10">
        <v>0.83699999999999997</v>
      </c>
      <c r="D5" s="10">
        <v>0.89</v>
      </c>
      <c r="E5" s="11">
        <v>0.81799999999999995</v>
      </c>
      <c r="F5" s="10">
        <v>0.874</v>
      </c>
      <c r="G5" s="10">
        <v>0.81899999999999995</v>
      </c>
      <c r="H5" s="10">
        <v>0.875</v>
      </c>
      <c r="I5" s="12">
        <v>0.82</v>
      </c>
      <c r="J5" s="13">
        <v>0.875</v>
      </c>
      <c r="K5" s="13">
        <v>0.78300000000000003</v>
      </c>
      <c r="L5" s="13">
        <v>0.76400000000000001</v>
      </c>
      <c r="M5" s="13">
        <v>0.78600000000000003</v>
      </c>
      <c r="N5" s="13">
        <v>0.76900000000000002</v>
      </c>
      <c r="O5" s="31" t="s">
        <v>173</v>
      </c>
      <c r="P5" s="31" t="s">
        <v>179</v>
      </c>
      <c r="Q5" s="15" t="s">
        <v>16</v>
      </c>
      <c r="R5" s="15" t="s">
        <v>27</v>
      </c>
      <c r="U5" s="4"/>
    </row>
    <row r="6" spans="1:24" x14ac:dyDescent="0.2">
      <c r="A6" s="6"/>
      <c r="B6" s="9" t="s">
        <v>121</v>
      </c>
      <c r="C6" s="13">
        <v>1.8939999999999999</v>
      </c>
      <c r="D6" s="13">
        <v>1.9</v>
      </c>
      <c r="E6" s="11">
        <v>1.8460000000000001</v>
      </c>
      <c r="F6" s="13">
        <v>1.8560000000000001</v>
      </c>
      <c r="G6">
        <v>1.839</v>
      </c>
      <c r="H6">
        <v>1.8480000000000001</v>
      </c>
      <c r="I6" s="12">
        <v>1.8360000000000001</v>
      </c>
      <c r="J6" s="13">
        <v>1.845</v>
      </c>
      <c r="K6" s="13">
        <v>2.06</v>
      </c>
      <c r="L6" s="13">
        <v>2.04</v>
      </c>
      <c r="M6" s="13">
        <v>2.0030000000000001</v>
      </c>
      <c r="N6" s="13">
        <v>1.9830000000000001</v>
      </c>
      <c r="O6" s="31" t="s">
        <v>174</v>
      </c>
      <c r="P6" s="13"/>
      <c r="Q6" s="15" t="s">
        <v>18</v>
      </c>
      <c r="R6" s="15" t="s">
        <v>25</v>
      </c>
      <c r="U6" s="4"/>
    </row>
    <row r="7" spans="1:24" x14ac:dyDescent="0.2">
      <c r="A7" s="6"/>
      <c r="B7" s="9" t="s">
        <v>171</v>
      </c>
      <c r="C7" s="10">
        <v>2.2999999999999998</v>
      </c>
      <c r="D7" s="10">
        <v>2.331</v>
      </c>
      <c r="E7" s="11">
        <v>2.1970000000000001</v>
      </c>
      <c r="F7" s="10">
        <v>2.2330000000000001</v>
      </c>
      <c r="G7" s="10">
        <v>2.1850000000000001</v>
      </c>
      <c r="H7" s="10">
        <v>2.2189999999999999</v>
      </c>
      <c r="I7" s="12">
        <v>2.181</v>
      </c>
      <c r="J7" s="13">
        <v>2.2149999999999999</v>
      </c>
      <c r="K7" s="13">
        <v>2.1219999999999999</v>
      </c>
      <c r="L7" s="13">
        <v>2.129</v>
      </c>
      <c r="M7" s="13">
        <v>2.141</v>
      </c>
      <c r="N7" s="13">
        <v>2.2490000000000001</v>
      </c>
      <c r="O7" s="31" t="s">
        <v>175</v>
      </c>
      <c r="P7" s="13"/>
      <c r="Q7" s="15" t="s">
        <v>16</v>
      </c>
      <c r="R7" s="15" t="s">
        <v>29</v>
      </c>
      <c r="U7" s="4"/>
    </row>
    <row r="8" spans="1:24" x14ac:dyDescent="0.2">
      <c r="A8" s="5" t="s">
        <v>9</v>
      </c>
      <c r="B8" s="9" t="s">
        <v>119</v>
      </c>
      <c r="C8" s="13">
        <v>0.36499999999999999</v>
      </c>
      <c r="D8" s="13">
        <v>0.44500000000000001</v>
      </c>
      <c r="E8" s="11">
        <v>0.36099999999999999</v>
      </c>
      <c r="F8" s="13">
        <v>0.443</v>
      </c>
      <c r="G8" s="22"/>
      <c r="H8" s="22"/>
      <c r="I8" s="12">
        <v>0.36399999999999999</v>
      </c>
      <c r="J8" s="13">
        <v>0.44600000000000001</v>
      </c>
      <c r="K8" s="13">
        <v>0.27800000000000002</v>
      </c>
      <c r="L8" s="13">
        <v>0.28000000000000003</v>
      </c>
      <c r="M8" s="13">
        <v>0.29199999999999998</v>
      </c>
      <c r="N8" s="13">
        <v>0.29499999999999998</v>
      </c>
      <c r="O8" s="31" t="s">
        <v>176</v>
      </c>
      <c r="P8" s="31" t="s">
        <v>180</v>
      </c>
      <c r="Q8" s="15" t="s">
        <v>17</v>
      </c>
      <c r="R8" s="15" t="s">
        <v>26</v>
      </c>
      <c r="U8" s="4"/>
    </row>
    <row r="9" spans="1:24" x14ac:dyDescent="0.2">
      <c r="A9" s="5"/>
      <c r="B9" s="9" t="s">
        <v>120</v>
      </c>
      <c r="C9" s="10">
        <v>0.57299999999999995</v>
      </c>
      <c r="D9" s="10">
        <v>0.625</v>
      </c>
      <c r="E9" s="11">
        <v>0.56299999999999994</v>
      </c>
      <c r="F9" s="10">
        <v>0.61799999999999999</v>
      </c>
      <c r="G9" s="22"/>
      <c r="H9" s="22"/>
      <c r="I9" s="10">
        <v>0.56499999999999995</v>
      </c>
      <c r="J9" s="13">
        <v>0.621</v>
      </c>
      <c r="K9" s="13">
        <v>0.52</v>
      </c>
      <c r="L9" s="13">
        <v>0.51</v>
      </c>
      <c r="M9" s="13">
        <v>0.53200000000000003</v>
      </c>
      <c r="N9" s="13">
        <v>0.52300000000000002</v>
      </c>
      <c r="O9" s="31" t="s">
        <v>177</v>
      </c>
      <c r="P9" s="31" t="s">
        <v>181</v>
      </c>
      <c r="Q9" s="15" t="s">
        <v>16</v>
      </c>
      <c r="R9" s="15" t="s">
        <v>27</v>
      </c>
      <c r="U9" s="4"/>
    </row>
    <row r="10" spans="1:24" x14ac:dyDescent="0.2">
      <c r="A10" s="5"/>
      <c r="B10" s="9" t="s">
        <v>121</v>
      </c>
      <c r="C10" s="13">
        <v>0.80700000000000005</v>
      </c>
      <c r="D10" s="13">
        <v>0.84</v>
      </c>
      <c r="E10" s="11">
        <v>0.81799999999999995</v>
      </c>
      <c r="F10" s="13">
        <v>0.85</v>
      </c>
      <c r="G10" s="22"/>
      <c r="H10" s="22"/>
      <c r="I10" s="12">
        <v>0.82</v>
      </c>
      <c r="J10" s="13">
        <v>0.85199999999999998</v>
      </c>
      <c r="K10" s="13">
        <v>0.82099999999999995</v>
      </c>
      <c r="L10" s="13">
        <v>0.81299999999999994</v>
      </c>
      <c r="M10" s="13">
        <v>0.83399999999999996</v>
      </c>
      <c r="N10" s="13">
        <v>0.82699999999999996</v>
      </c>
      <c r="O10" s="31" t="s">
        <v>173</v>
      </c>
      <c r="P10" s="46" t="s">
        <v>155</v>
      </c>
      <c r="Q10" s="15" t="s">
        <v>18</v>
      </c>
      <c r="R10" s="15" t="s">
        <v>25</v>
      </c>
      <c r="U10" s="4"/>
    </row>
    <row r="11" spans="1:24" x14ac:dyDescent="0.2">
      <c r="A11" s="9"/>
      <c r="B11" s="9" t="s">
        <v>120</v>
      </c>
      <c r="C11" s="13">
        <v>1.87</v>
      </c>
      <c r="D11" s="13">
        <v>1.8520000000000001</v>
      </c>
      <c r="E11" s="11">
        <v>1.835</v>
      </c>
      <c r="F11" s="13">
        <v>1.82</v>
      </c>
      <c r="G11" s="22"/>
      <c r="H11" s="22"/>
      <c r="I11" s="13">
        <v>1.8320000000000001</v>
      </c>
      <c r="J11" s="13">
        <v>1.8169999999999999</v>
      </c>
      <c r="K11" s="13">
        <v>1.845</v>
      </c>
      <c r="L11" s="13">
        <v>1.853</v>
      </c>
      <c r="M11" s="13">
        <v>1.8320000000000001</v>
      </c>
      <c r="N11" s="13">
        <v>1.839</v>
      </c>
      <c r="O11" s="13"/>
      <c r="P11" s="13"/>
      <c r="Q11" s="15" t="s">
        <v>16</v>
      </c>
      <c r="R11" s="15" t="s">
        <v>29</v>
      </c>
      <c r="U11" s="4"/>
    </row>
    <row r="12" spans="1:24" x14ac:dyDescent="0.2">
      <c r="A12" s="11"/>
      <c r="B12" s="11"/>
      <c r="C12" s="17"/>
      <c r="D12" s="17"/>
      <c r="E12" s="10"/>
      <c r="F12" s="10"/>
      <c r="G12" s="11"/>
      <c r="H12" s="11"/>
      <c r="J12" s="18"/>
      <c r="K12" s="18"/>
      <c r="L12" s="18"/>
      <c r="M12" s="18"/>
      <c r="N12" s="18"/>
      <c r="O12" s="18"/>
      <c r="P12" s="18"/>
      <c r="Q12" s="14"/>
      <c r="R12" s="16"/>
      <c r="S12" s="4"/>
      <c r="T12" s="15"/>
      <c r="U12" s="15"/>
    </row>
    <row r="13" spans="1:24" x14ac:dyDescent="0.2">
      <c r="E13" s="23"/>
    </row>
    <row r="14" spans="1:24" x14ac:dyDescent="0.2">
      <c r="A14" s="3"/>
      <c r="B14" s="23"/>
      <c r="C14" s="23"/>
      <c r="D14" s="23"/>
      <c r="E14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3"/>
  <sheetViews>
    <sheetView workbookViewId="0">
      <selection activeCell="B6" sqref="B6"/>
    </sheetView>
  </sheetViews>
  <sheetFormatPr baseColWidth="10" defaultColWidth="11" defaultRowHeight="16" x14ac:dyDescent="0.2"/>
  <sheetData>
    <row r="1" spans="1:22" x14ac:dyDescent="0.2">
      <c r="A1" s="1" t="s">
        <v>88</v>
      </c>
      <c r="B1" s="1"/>
      <c r="C1" s="1" t="s">
        <v>0</v>
      </c>
      <c r="D1" s="2"/>
      <c r="E1">
        <f>COUNT(C4:C7)</f>
        <v>4</v>
      </c>
      <c r="F1" s="3" t="s">
        <v>1</v>
      </c>
      <c r="G1" s="15" t="s">
        <v>184</v>
      </c>
      <c r="V1" s="4"/>
    </row>
    <row r="2" spans="1:22" x14ac:dyDescent="0.2">
      <c r="A2" s="5" t="s">
        <v>2</v>
      </c>
      <c r="B2" s="6"/>
      <c r="C2" s="6" t="s">
        <v>37</v>
      </c>
      <c r="D2" s="6" t="s">
        <v>37</v>
      </c>
      <c r="E2" s="6" t="s">
        <v>36</v>
      </c>
      <c r="F2" s="6" t="s">
        <v>36</v>
      </c>
      <c r="G2" s="6" t="s">
        <v>36</v>
      </c>
      <c r="H2" s="6" t="s">
        <v>36</v>
      </c>
      <c r="I2" s="6" t="s">
        <v>79</v>
      </c>
      <c r="J2" s="6" t="s">
        <v>79</v>
      </c>
      <c r="K2" s="6" t="s">
        <v>79</v>
      </c>
      <c r="L2" s="6" t="s">
        <v>79</v>
      </c>
      <c r="M2" s="6" t="s">
        <v>47</v>
      </c>
      <c r="N2" s="6" t="s">
        <v>47</v>
      </c>
      <c r="O2" s="21"/>
      <c r="P2" s="21"/>
      <c r="S2" s="25" t="s">
        <v>182</v>
      </c>
      <c r="T2" s="26" t="s">
        <v>36</v>
      </c>
      <c r="U2" s="26" t="s">
        <v>37</v>
      </c>
    </row>
    <row r="3" spans="1:22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14</v>
      </c>
      <c r="H3" s="7" t="s">
        <v>28</v>
      </c>
      <c r="I3" s="7" t="s">
        <v>158</v>
      </c>
      <c r="J3" s="7" t="s">
        <v>159</v>
      </c>
      <c r="K3" s="7" t="s">
        <v>164</v>
      </c>
      <c r="L3" s="7" t="s">
        <v>165</v>
      </c>
      <c r="M3" s="7" t="s">
        <v>46</v>
      </c>
      <c r="N3" s="7" t="s">
        <v>57</v>
      </c>
      <c r="O3" s="8" t="s">
        <v>15</v>
      </c>
      <c r="P3" s="8" t="s">
        <v>19</v>
      </c>
      <c r="S3" s="27" t="s">
        <v>34</v>
      </c>
      <c r="T3" s="29">
        <v>-834.64690204972499</v>
      </c>
      <c r="U3" s="29">
        <v>-834.64690245609995</v>
      </c>
    </row>
    <row r="4" spans="1:22" x14ac:dyDescent="0.2">
      <c r="A4" s="5" t="s">
        <v>89</v>
      </c>
      <c r="B4" s="44" t="s">
        <v>120</v>
      </c>
      <c r="C4" s="11">
        <v>2</v>
      </c>
      <c r="D4" s="11">
        <v>1.998</v>
      </c>
      <c r="E4" s="11">
        <v>2.0289999999999999</v>
      </c>
      <c r="F4" s="10">
        <v>2.028</v>
      </c>
      <c r="G4" s="11">
        <v>2.0289999999999999</v>
      </c>
      <c r="H4" s="10">
        <v>2.028</v>
      </c>
      <c r="I4" s="10">
        <v>2.032</v>
      </c>
      <c r="J4" s="10">
        <v>2.0369999999999999</v>
      </c>
      <c r="K4" s="10">
        <v>2.036</v>
      </c>
      <c r="L4" s="10">
        <v>2.04</v>
      </c>
      <c r="M4" s="31" t="s">
        <v>90</v>
      </c>
      <c r="N4" s="31" t="s">
        <v>92</v>
      </c>
      <c r="O4" s="15" t="s">
        <v>16</v>
      </c>
      <c r="P4" s="15" t="s">
        <v>101</v>
      </c>
      <c r="S4" s="27" t="s">
        <v>10</v>
      </c>
      <c r="T4" s="28">
        <v>-834.66589981339598</v>
      </c>
      <c r="U4" s="28">
        <v>-834.66584635995002</v>
      </c>
    </row>
    <row r="5" spans="1:22" x14ac:dyDescent="0.2">
      <c r="A5" s="5"/>
      <c r="B5" s="44" t="s">
        <v>119</v>
      </c>
      <c r="C5" s="11">
        <v>2.2480000000000002</v>
      </c>
      <c r="D5" s="11">
        <v>2.27</v>
      </c>
      <c r="E5" s="11">
        <v>2.0230000000000001</v>
      </c>
      <c r="F5" s="10">
        <v>2.052</v>
      </c>
      <c r="G5" s="11">
        <v>2.0840000000000001</v>
      </c>
      <c r="H5" s="11">
        <v>2.109</v>
      </c>
      <c r="I5" s="11">
        <v>1.8240000000000001</v>
      </c>
      <c r="J5" s="11">
        <v>1.794</v>
      </c>
      <c r="K5" s="11">
        <v>1.829</v>
      </c>
      <c r="L5" s="11">
        <v>1.7969999999999999</v>
      </c>
      <c r="M5" s="31" t="s">
        <v>91</v>
      </c>
      <c r="N5" s="31" t="s">
        <v>93</v>
      </c>
      <c r="O5" s="15" t="s">
        <v>17</v>
      </c>
      <c r="P5" s="15" t="s">
        <v>100</v>
      </c>
    </row>
    <row r="6" spans="1:22" x14ac:dyDescent="0.2">
      <c r="A6" s="6"/>
      <c r="B6" s="44" t="s">
        <v>121</v>
      </c>
      <c r="C6" s="11">
        <v>2.484</v>
      </c>
      <c r="D6" s="11">
        <v>2.4820000000000002</v>
      </c>
      <c r="E6" s="11">
        <v>2.5840000000000001</v>
      </c>
      <c r="F6" s="10">
        <v>2.5840000000000001</v>
      </c>
      <c r="G6" s="11">
        <v>2.5640000000000001</v>
      </c>
      <c r="H6" s="11">
        <v>2.5640000000000001</v>
      </c>
      <c r="I6" s="11">
        <v>2.5750000000000002</v>
      </c>
      <c r="J6" s="11">
        <v>2.569</v>
      </c>
      <c r="K6" s="11">
        <v>2.5939999999999999</v>
      </c>
      <c r="L6" s="11">
        <v>2.5910000000000002</v>
      </c>
      <c r="M6" s="31" t="s">
        <v>111</v>
      </c>
      <c r="N6" s="31" t="s">
        <v>112</v>
      </c>
      <c r="O6" s="15" t="s">
        <v>18</v>
      </c>
      <c r="P6" s="15" t="s">
        <v>99</v>
      </c>
    </row>
    <row r="7" spans="1:22" x14ac:dyDescent="0.2">
      <c r="A7" s="6"/>
      <c r="B7" s="44" t="s">
        <v>124</v>
      </c>
      <c r="C7" s="11">
        <v>3.5019999999999998</v>
      </c>
      <c r="D7" s="11">
        <v>3.5339999999999998</v>
      </c>
      <c r="E7" s="11">
        <v>3.4670000000000001</v>
      </c>
      <c r="F7" s="11">
        <v>3.5059999999999998</v>
      </c>
      <c r="G7" s="11">
        <v>3.55</v>
      </c>
      <c r="H7" s="13">
        <v>3.57</v>
      </c>
      <c r="I7" s="13">
        <v>3.59</v>
      </c>
      <c r="J7" s="13">
        <v>3.6320000000000001</v>
      </c>
      <c r="K7" s="13">
        <v>3.4889999999999999</v>
      </c>
      <c r="L7" s="13">
        <v>3.5019999999999998</v>
      </c>
      <c r="M7" s="11"/>
      <c r="N7" s="11"/>
      <c r="O7" s="15" t="s">
        <v>16</v>
      </c>
      <c r="P7" s="17" t="s">
        <v>102</v>
      </c>
      <c r="Q7" s="11"/>
      <c r="S7" s="4"/>
    </row>
    <row r="8" spans="1:2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2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2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2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2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22" x14ac:dyDescent="0.2">
      <c r="P13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B6" sqref="B6"/>
    </sheetView>
  </sheetViews>
  <sheetFormatPr baseColWidth="10" defaultColWidth="11" defaultRowHeight="16" x14ac:dyDescent="0.2"/>
  <cols>
    <col min="20" max="20" width="12.1640625" customWidth="1"/>
    <col min="21" max="21" width="12.33203125" customWidth="1"/>
  </cols>
  <sheetData>
    <row r="1" spans="1:21" x14ac:dyDescent="0.2">
      <c r="A1" s="1" t="s">
        <v>88</v>
      </c>
      <c r="B1" s="1"/>
      <c r="C1" s="1" t="s">
        <v>0</v>
      </c>
      <c r="D1" s="33"/>
      <c r="E1" s="34">
        <v>4</v>
      </c>
      <c r="F1" s="35" t="s">
        <v>1</v>
      </c>
      <c r="G1" s="15" t="s">
        <v>184</v>
      </c>
      <c r="H1" s="4"/>
      <c r="I1" s="4"/>
      <c r="J1" s="4"/>
      <c r="K1" s="4"/>
      <c r="L1" s="4"/>
      <c r="M1" s="4"/>
      <c r="N1" s="34"/>
      <c r="O1" s="34"/>
      <c r="P1" s="34"/>
      <c r="Q1" s="34"/>
      <c r="R1" s="34"/>
      <c r="S1" s="34"/>
      <c r="T1" s="34"/>
      <c r="U1" s="34"/>
    </row>
    <row r="2" spans="1:21" x14ac:dyDescent="0.2">
      <c r="A2" s="36" t="s">
        <v>2</v>
      </c>
      <c r="B2" s="37"/>
      <c r="C2" s="37" t="s">
        <v>37</v>
      </c>
      <c r="D2" s="37" t="s">
        <v>37</v>
      </c>
      <c r="E2" s="37" t="s">
        <v>36</v>
      </c>
      <c r="F2" s="37" t="s">
        <v>36</v>
      </c>
      <c r="G2" s="37" t="s">
        <v>36</v>
      </c>
      <c r="H2" s="37" t="s">
        <v>36</v>
      </c>
      <c r="I2" s="6" t="s">
        <v>79</v>
      </c>
      <c r="J2" s="6" t="s">
        <v>79</v>
      </c>
      <c r="K2" s="6" t="s">
        <v>79</v>
      </c>
      <c r="L2" s="6" t="s">
        <v>79</v>
      </c>
      <c r="M2" s="37" t="s">
        <v>47</v>
      </c>
      <c r="N2" s="37" t="s">
        <v>47</v>
      </c>
      <c r="O2" s="38"/>
      <c r="P2" s="38"/>
      <c r="Q2" s="34"/>
      <c r="R2" s="34"/>
      <c r="S2" s="25" t="s">
        <v>182</v>
      </c>
      <c r="T2" s="39" t="s">
        <v>36</v>
      </c>
      <c r="U2" s="39" t="s">
        <v>37</v>
      </c>
    </row>
    <row r="3" spans="1:21" x14ac:dyDescent="0.2">
      <c r="A3" s="37"/>
      <c r="B3" s="37"/>
      <c r="C3" s="36" t="s">
        <v>4</v>
      </c>
      <c r="D3" s="36" t="s">
        <v>5</v>
      </c>
      <c r="E3" s="40" t="s">
        <v>6</v>
      </c>
      <c r="F3" s="40" t="s">
        <v>7</v>
      </c>
      <c r="G3" s="40" t="s">
        <v>14</v>
      </c>
      <c r="H3" s="40" t="s">
        <v>28</v>
      </c>
      <c r="I3" s="7" t="s">
        <v>158</v>
      </c>
      <c r="J3" s="7" t="s">
        <v>159</v>
      </c>
      <c r="K3" s="7" t="s">
        <v>162</v>
      </c>
      <c r="L3" s="7" t="s">
        <v>163</v>
      </c>
      <c r="M3" s="40" t="s">
        <v>46</v>
      </c>
      <c r="N3" s="40" t="s">
        <v>57</v>
      </c>
      <c r="O3" s="41" t="s">
        <v>15</v>
      </c>
      <c r="P3" s="41" t="s">
        <v>19</v>
      </c>
      <c r="Q3" s="34"/>
      <c r="R3" s="34"/>
      <c r="S3" s="42" t="s">
        <v>34</v>
      </c>
      <c r="T3" s="43">
        <v>-1157.3216015322701</v>
      </c>
      <c r="U3" s="43">
        <v>-1157.3216019753099</v>
      </c>
    </row>
    <row r="4" spans="1:21" x14ac:dyDescent="0.2">
      <c r="A4" s="36" t="s">
        <v>89</v>
      </c>
      <c r="B4" s="44" t="s">
        <v>119</v>
      </c>
      <c r="C4" s="11">
        <v>1.3759999999999999</v>
      </c>
      <c r="D4" s="11">
        <v>1.405</v>
      </c>
      <c r="E4" s="11">
        <v>1.1850000000000001</v>
      </c>
      <c r="F4" s="11">
        <v>1.2310000000000001</v>
      </c>
      <c r="G4" s="11">
        <v>1.262</v>
      </c>
      <c r="H4" s="11">
        <v>1.2989999999999999</v>
      </c>
      <c r="I4" s="11">
        <v>0.98099999999999998</v>
      </c>
      <c r="J4" s="11">
        <v>0.93600000000000005</v>
      </c>
      <c r="K4" s="11">
        <v>0.97399999999999998</v>
      </c>
      <c r="L4" s="11">
        <v>0.93400000000000005</v>
      </c>
      <c r="M4" s="32" t="s">
        <v>113</v>
      </c>
      <c r="N4" s="32" t="s">
        <v>114</v>
      </c>
      <c r="O4" s="4" t="s">
        <v>17</v>
      </c>
      <c r="P4" s="4" t="s">
        <v>97</v>
      </c>
      <c r="Q4" s="4"/>
      <c r="R4" s="34"/>
      <c r="S4" s="42" t="s">
        <v>10</v>
      </c>
      <c r="T4">
        <v>-1157.3339179673501</v>
      </c>
      <c r="U4" s="43">
        <v>-1157.3338863326001</v>
      </c>
    </row>
    <row r="5" spans="1:21" x14ac:dyDescent="0.2">
      <c r="A5" s="37"/>
      <c r="B5" s="44" t="s">
        <v>120</v>
      </c>
      <c r="C5" s="11">
        <v>1.579</v>
      </c>
      <c r="D5" s="11">
        <v>1.5740000000000001</v>
      </c>
      <c r="E5" s="11">
        <v>1.45</v>
      </c>
      <c r="F5" s="11">
        <v>1.4590000000000001</v>
      </c>
      <c r="G5" s="11">
        <v>1.4850000000000001</v>
      </c>
      <c r="H5" s="11">
        <v>1.4910000000000001</v>
      </c>
      <c r="I5" s="11">
        <v>1.4950000000000001</v>
      </c>
      <c r="J5" s="11">
        <v>1.476</v>
      </c>
      <c r="K5" s="11">
        <v>1.466</v>
      </c>
      <c r="L5" s="11">
        <v>1.4339999999999999</v>
      </c>
      <c r="M5" s="32" t="s">
        <v>115</v>
      </c>
      <c r="N5" s="32" t="s">
        <v>116</v>
      </c>
      <c r="O5" s="4" t="s">
        <v>16</v>
      </c>
      <c r="P5" s="4" t="s">
        <v>95</v>
      </c>
      <c r="Q5" s="4"/>
      <c r="R5" s="34"/>
      <c r="S5" s="34"/>
      <c r="T5" s="34"/>
      <c r="U5" s="34"/>
    </row>
    <row r="6" spans="1:21" x14ac:dyDescent="0.2">
      <c r="A6" s="37"/>
      <c r="B6" s="44" t="s">
        <v>121</v>
      </c>
      <c r="C6">
        <v>1.663</v>
      </c>
      <c r="D6">
        <v>1.653</v>
      </c>
      <c r="E6" s="11">
        <v>1.5720000000000001</v>
      </c>
      <c r="F6" s="11">
        <v>1.571</v>
      </c>
      <c r="G6" s="11">
        <v>1.591</v>
      </c>
      <c r="H6" s="11">
        <v>1.589</v>
      </c>
      <c r="I6" s="11">
        <v>1.637</v>
      </c>
      <c r="J6" s="11">
        <v>1.6339999999999999</v>
      </c>
      <c r="K6" s="11">
        <v>1.59</v>
      </c>
      <c r="L6" s="11">
        <v>1.5740000000000001</v>
      </c>
      <c r="M6" s="32" t="s">
        <v>117</v>
      </c>
      <c r="N6" s="32" t="s">
        <v>118</v>
      </c>
      <c r="O6" s="4" t="s">
        <v>18</v>
      </c>
      <c r="P6" s="4" t="s">
        <v>98</v>
      </c>
      <c r="Q6" s="34"/>
      <c r="R6" s="34"/>
      <c r="S6" s="4"/>
      <c r="T6" s="34"/>
      <c r="U6" s="34"/>
    </row>
    <row r="7" spans="1:21" x14ac:dyDescent="0.2">
      <c r="A7" s="37"/>
      <c r="B7" s="44" t="s">
        <v>123</v>
      </c>
      <c r="C7" s="11">
        <v>2.161</v>
      </c>
      <c r="D7" s="11">
        <v>2.1850000000000001</v>
      </c>
      <c r="E7" s="11">
        <v>2.0209999999999999</v>
      </c>
      <c r="F7" s="11">
        <v>2.0630000000000002</v>
      </c>
      <c r="G7" s="11">
        <v>2.0699999999999998</v>
      </c>
      <c r="H7" s="11">
        <v>2.093</v>
      </c>
      <c r="I7" s="11">
        <v>2.1339999999999999</v>
      </c>
      <c r="J7" s="11">
        <v>2.2149999999999999</v>
      </c>
      <c r="K7" s="11">
        <v>2.14</v>
      </c>
      <c r="L7" s="11">
        <v>2.3380000000000001</v>
      </c>
      <c r="M7" s="11"/>
      <c r="N7" s="11"/>
      <c r="O7" s="4" t="s">
        <v>16</v>
      </c>
      <c r="P7" s="17" t="s">
        <v>96</v>
      </c>
      <c r="Q7" s="17"/>
      <c r="R7" s="17"/>
      <c r="S7" s="11"/>
      <c r="T7" s="34"/>
      <c r="U7" s="34"/>
    </row>
    <row r="8" spans="1:21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34"/>
      <c r="U8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7"/>
  <sheetViews>
    <sheetView workbookViewId="0">
      <selection activeCell="B5" sqref="B5"/>
    </sheetView>
  </sheetViews>
  <sheetFormatPr baseColWidth="10" defaultColWidth="11" defaultRowHeight="16" x14ac:dyDescent="0.2"/>
  <cols>
    <col min="20" max="20" width="13.5" customWidth="1"/>
    <col min="21" max="21" width="12.33203125" customWidth="1"/>
  </cols>
  <sheetData>
    <row r="1" spans="1:22" x14ac:dyDescent="0.2">
      <c r="A1" s="1" t="s">
        <v>88</v>
      </c>
      <c r="B1" s="1"/>
      <c r="C1" s="1" t="s">
        <v>0</v>
      </c>
      <c r="D1" s="2"/>
      <c r="E1">
        <f>COUNT(C4:C6)</f>
        <v>3</v>
      </c>
      <c r="F1" s="3" t="s">
        <v>1</v>
      </c>
      <c r="G1" s="15" t="s">
        <v>184</v>
      </c>
      <c r="H1" s="4"/>
      <c r="I1" s="4"/>
      <c r="J1" s="4"/>
      <c r="K1" s="4"/>
      <c r="V1" s="4"/>
    </row>
    <row r="2" spans="1:22" x14ac:dyDescent="0.2">
      <c r="A2" s="5" t="s">
        <v>2</v>
      </c>
      <c r="B2" s="6"/>
      <c r="C2" s="6" t="s">
        <v>37</v>
      </c>
      <c r="D2" s="6" t="s">
        <v>37</v>
      </c>
      <c r="E2" s="6" t="s">
        <v>36</v>
      </c>
      <c r="F2" s="6" t="s">
        <v>36</v>
      </c>
      <c r="G2" s="6" t="s">
        <v>36</v>
      </c>
      <c r="H2" s="6" t="s">
        <v>79</v>
      </c>
      <c r="I2" s="6" t="s">
        <v>79</v>
      </c>
      <c r="J2" s="6" t="s">
        <v>79</v>
      </c>
      <c r="K2" s="6" t="s">
        <v>79</v>
      </c>
      <c r="L2" s="6" t="s">
        <v>47</v>
      </c>
      <c r="M2" s="6" t="s">
        <v>47</v>
      </c>
      <c r="N2" s="21"/>
      <c r="O2" s="21"/>
      <c r="R2" s="25" t="s">
        <v>182</v>
      </c>
      <c r="S2" s="26" t="s">
        <v>36</v>
      </c>
      <c r="T2" s="26" t="s">
        <v>37</v>
      </c>
    </row>
    <row r="3" spans="1:22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14</v>
      </c>
      <c r="H3" s="7" t="s">
        <v>158</v>
      </c>
      <c r="I3" s="7" t="s">
        <v>159</v>
      </c>
      <c r="J3" s="7" t="s">
        <v>162</v>
      </c>
      <c r="K3" s="7" t="s">
        <v>163</v>
      </c>
      <c r="L3" s="7" t="s">
        <v>46</v>
      </c>
      <c r="M3" s="7" t="s">
        <v>57</v>
      </c>
      <c r="N3" s="8" t="s">
        <v>15</v>
      </c>
      <c r="O3" s="8" t="s">
        <v>19</v>
      </c>
      <c r="R3" s="27" t="s">
        <v>34</v>
      </c>
      <c r="S3" s="29">
        <v>-902.74847749807896</v>
      </c>
      <c r="T3" s="29">
        <v>-902.74847850664196</v>
      </c>
    </row>
    <row r="4" spans="1:22" x14ac:dyDescent="0.2">
      <c r="A4" s="5" t="s">
        <v>89</v>
      </c>
      <c r="B4" s="9" t="s">
        <v>119</v>
      </c>
      <c r="C4" s="11">
        <v>1.33</v>
      </c>
      <c r="D4" s="11">
        <v>1.3859999999999999</v>
      </c>
      <c r="E4" s="11">
        <v>0.86899999999999999</v>
      </c>
      <c r="F4" s="11">
        <v>0.91600000000000004</v>
      </c>
      <c r="G4" s="11">
        <v>0.97</v>
      </c>
      <c r="H4" s="11">
        <v>0.88400000000000001</v>
      </c>
      <c r="I4" s="11">
        <v>0.84</v>
      </c>
      <c r="J4" s="11">
        <v>0.91600000000000004</v>
      </c>
      <c r="K4" s="11">
        <v>0.874</v>
      </c>
      <c r="L4" s="31" t="s">
        <v>166</v>
      </c>
      <c r="M4" s="31" t="s">
        <v>168</v>
      </c>
      <c r="N4" s="17" t="s">
        <v>17</v>
      </c>
      <c r="O4" s="17" t="s">
        <v>106</v>
      </c>
      <c r="R4" s="27" t="s">
        <v>10</v>
      </c>
      <c r="S4" s="28">
        <v>-902.76068725934601</v>
      </c>
      <c r="T4" s="28">
        <v>-902.76068725937398</v>
      </c>
    </row>
    <row r="5" spans="1:22" x14ac:dyDescent="0.2">
      <c r="A5" s="6"/>
      <c r="B5" s="9" t="s">
        <v>140</v>
      </c>
      <c r="C5" s="11">
        <v>1.796</v>
      </c>
      <c r="D5" s="11">
        <v>1.863</v>
      </c>
      <c r="E5" s="11">
        <v>1.9650000000000001</v>
      </c>
      <c r="F5" s="11">
        <v>2</v>
      </c>
      <c r="G5" s="11">
        <v>1.9690000000000001</v>
      </c>
      <c r="H5" s="11">
        <v>2.2410000000000001</v>
      </c>
      <c r="I5" s="11">
        <v>2.2269999999999999</v>
      </c>
      <c r="J5" s="11">
        <v>2.242</v>
      </c>
      <c r="K5" s="11">
        <v>2.222</v>
      </c>
      <c r="L5" s="31" t="s">
        <v>167</v>
      </c>
      <c r="M5" s="11"/>
      <c r="N5" s="17" t="s">
        <v>17</v>
      </c>
      <c r="O5" s="17" t="s">
        <v>122</v>
      </c>
    </row>
    <row r="6" spans="1:22" x14ac:dyDescent="0.2">
      <c r="A6" s="6"/>
      <c r="B6" s="9" t="s">
        <v>120</v>
      </c>
      <c r="C6" s="11">
        <v>1.9790000000000001</v>
      </c>
      <c r="D6" s="11">
        <v>1.976</v>
      </c>
      <c r="E6" s="11">
        <v>2.0230000000000001</v>
      </c>
      <c r="F6" s="11">
        <v>2.008</v>
      </c>
      <c r="G6" s="11">
        <v>2.0089999999999999</v>
      </c>
      <c r="H6" s="11">
        <v>2.0449999999999999</v>
      </c>
      <c r="I6" s="11">
        <v>2.0270000000000001</v>
      </c>
      <c r="J6" s="11">
        <v>2.0299999999999998</v>
      </c>
      <c r="K6" s="11">
        <v>2.0139999999999998</v>
      </c>
      <c r="L6" s="11"/>
      <c r="M6" s="11"/>
      <c r="N6" s="17" t="s">
        <v>16</v>
      </c>
      <c r="O6" s="17" t="s">
        <v>107</v>
      </c>
      <c r="R6" s="4"/>
    </row>
    <row r="7" spans="1:2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2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2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2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2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5"/>
    </row>
    <row r="12" spans="1:22" x14ac:dyDescent="0.2">
      <c r="R12" s="11"/>
      <c r="S12" s="11"/>
    </row>
    <row r="13" spans="1:22" x14ac:dyDescent="0.2">
      <c r="R13" s="11"/>
      <c r="S13" s="11"/>
    </row>
    <row r="14" spans="1:22" x14ac:dyDescent="0.2">
      <c r="R14" s="11"/>
      <c r="S14" s="11"/>
    </row>
    <row r="15" spans="1:22" x14ac:dyDescent="0.2">
      <c r="R15" s="11"/>
      <c r="S15" s="11"/>
    </row>
    <row r="16" spans="1:22" x14ac:dyDescent="0.2">
      <c r="R16" s="11"/>
      <c r="S16" s="11"/>
    </row>
    <row r="17" spans="18:19" x14ac:dyDescent="0.2">
      <c r="R17" s="11"/>
      <c r="S17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1"/>
  <sheetViews>
    <sheetView workbookViewId="0">
      <selection activeCell="B7" sqref="B7"/>
    </sheetView>
  </sheetViews>
  <sheetFormatPr baseColWidth="10" defaultColWidth="11" defaultRowHeight="16" x14ac:dyDescent="0.2"/>
  <cols>
    <col min="17" max="17" width="12.33203125" customWidth="1"/>
    <col min="18" max="18" width="12.1640625" customWidth="1"/>
    <col min="19" max="19" width="12.33203125" customWidth="1"/>
  </cols>
  <sheetData>
    <row r="1" spans="1:20" x14ac:dyDescent="0.2">
      <c r="A1" s="1" t="s">
        <v>88</v>
      </c>
      <c r="B1" s="1"/>
      <c r="C1" s="1" t="s">
        <v>0</v>
      </c>
      <c r="D1" s="2"/>
      <c r="E1">
        <f>COUNT(C4:C7)</f>
        <v>4</v>
      </c>
      <c r="F1" s="3" t="s">
        <v>1</v>
      </c>
      <c r="G1" s="15" t="s">
        <v>184</v>
      </c>
      <c r="H1" s="4"/>
      <c r="I1" s="4"/>
      <c r="T1" s="4"/>
    </row>
    <row r="2" spans="1:20" x14ac:dyDescent="0.2">
      <c r="A2" s="5" t="s">
        <v>2</v>
      </c>
      <c r="B2" s="6"/>
      <c r="C2" s="6" t="s">
        <v>37</v>
      </c>
      <c r="D2" s="6" t="s">
        <v>37</v>
      </c>
      <c r="E2" s="6" t="s">
        <v>36</v>
      </c>
      <c r="F2" s="6" t="s">
        <v>36</v>
      </c>
      <c r="G2" s="6" t="s">
        <v>36</v>
      </c>
      <c r="H2" s="6" t="s">
        <v>79</v>
      </c>
      <c r="I2" s="6" t="s">
        <v>79</v>
      </c>
      <c r="J2" s="6" t="s">
        <v>47</v>
      </c>
      <c r="K2" s="6" t="s">
        <v>47</v>
      </c>
      <c r="L2" s="21"/>
      <c r="M2" s="21"/>
      <c r="P2" s="25" t="s">
        <v>182</v>
      </c>
      <c r="Q2" s="26" t="s">
        <v>36</v>
      </c>
      <c r="R2" s="26" t="s">
        <v>37</v>
      </c>
    </row>
    <row r="3" spans="1:20" x14ac:dyDescent="0.2">
      <c r="A3" s="6"/>
      <c r="B3" s="6"/>
      <c r="C3" s="5" t="s">
        <v>4</v>
      </c>
      <c r="D3" s="5" t="s">
        <v>5</v>
      </c>
      <c r="E3" s="7" t="s">
        <v>6</v>
      </c>
      <c r="F3" s="7" t="s">
        <v>7</v>
      </c>
      <c r="G3" s="7" t="s">
        <v>14</v>
      </c>
      <c r="H3" s="7" t="s">
        <v>158</v>
      </c>
      <c r="I3" s="7" t="s">
        <v>159</v>
      </c>
      <c r="J3" s="7" t="s">
        <v>46</v>
      </c>
      <c r="K3" s="7" t="s">
        <v>57</v>
      </c>
      <c r="L3" s="8" t="s">
        <v>15</v>
      </c>
      <c r="M3" s="8" t="s">
        <v>19</v>
      </c>
      <c r="P3" s="27" t="s">
        <v>34</v>
      </c>
      <c r="Q3" s="29">
        <v>-1778.37516009922</v>
      </c>
      <c r="R3" s="29">
        <v>-1778.3751600877999</v>
      </c>
    </row>
    <row r="4" spans="1:20" x14ac:dyDescent="0.2">
      <c r="A4" s="5" t="s">
        <v>89</v>
      </c>
      <c r="B4" s="9" t="s">
        <v>132</v>
      </c>
      <c r="C4" s="11">
        <v>2.8620000000000001</v>
      </c>
      <c r="D4" s="11">
        <v>2.8740000000000001</v>
      </c>
      <c r="E4" s="11">
        <v>2.8340000000000001</v>
      </c>
      <c r="F4" s="10">
        <v>2.8460000000000001</v>
      </c>
      <c r="G4" s="11">
        <v>2.839</v>
      </c>
      <c r="H4" s="11">
        <v>2.843</v>
      </c>
      <c r="I4" s="11">
        <v>2.8620000000000001</v>
      </c>
      <c r="J4" s="31" t="s">
        <v>108</v>
      </c>
      <c r="K4" s="31" t="s">
        <v>130</v>
      </c>
      <c r="L4" s="15" t="s">
        <v>16</v>
      </c>
      <c r="M4" s="15" t="s">
        <v>103</v>
      </c>
      <c r="P4" s="27" t="s">
        <v>10</v>
      </c>
      <c r="Q4" s="28">
        <v>-1778.37614744185</v>
      </c>
      <c r="R4" s="28">
        <v>-1778.37614744185</v>
      </c>
    </row>
    <row r="5" spans="1:20" x14ac:dyDescent="0.2">
      <c r="A5" s="6"/>
      <c r="B5" s="9" t="s">
        <v>133</v>
      </c>
      <c r="C5" s="11">
        <v>4.4740000000000002</v>
      </c>
      <c r="D5" s="11">
        <v>4.4989999999999997</v>
      </c>
      <c r="E5" s="11">
        <v>4.452</v>
      </c>
      <c r="F5" s="11">
        <v>4.4779999999999998</v>
      </c>
      <c r="G5" s="11">
        <v>4.4480000000000004</v>
      </c>
      <c r="H5" s="11">
        <v>4.4829999999999997</v>
      </c>
      <c r="I5" s="11">
        <v>4.51</v>
      </c>
      <c r="J5" s="31" t="s">
        <v>109</v>
      </c>
      <c r="K5" s="31" t="s">
        <v>128</v>
      </c>
      <c r="L5" s="15" t="s">
        <v>18</v>
      </c>
      <c r="M5" s="15" t="s">
        <v>105</v>
      </c>
    </row>
    <row r="6" spans="1:20" x14ac:dyDescent="0.2">
      <c r="A6" s="6"/>
      <c r="B6" s="9" t="s">
        <v>134</v>
      </c>
      <c r="C6" s="11">
        <v>5.07</v>
      </c>
      <c r="D6" s="11">
        <v>5.0970000000000004</v>
      </c>
      <c r="E6" s="11">
        <v>5.0270000000000001</v>
      </c>
      <c r="F6" s="11">
        <v>5.056</v>
      </c>
      <c r="G6" s="11">
        <v>5.0350000000000001</v>
      </c>
      <c r="H6" s="11">
        <v>5.0620000000000003</v>
      </c>
      <c r="I6" s="11">
        <v>5.0970000000000004</v>
      </c>
      <c r="J6" s="31" t="s">
        <v>110</v>
      </c>
      <c r="K6" s="31" t="s">
        <v>127</v>
      </c>
      <c r="L6" s="15" t="s">
        <v>18</v>
      </c>
      <c r="M6" s="15" t="s">
        <v>104</v>
      </c>
      <c r="P6" s="4"/>
    </row>
    <row r="7" spans="1:20" x14ac:dyDescent="0.2">
      <c r="A7" s="6"/>
      <c r="B7" s="9" t="s">
        <v>135</v>
      </c>
      <c r="C7" s="11">
        <v>5.6740000000000004</v>
      </c>
      <c r="D7" s="11">
        <v>5.6909999999999998</v>
      </c>
      <c r="E7" s="11">
        <v>5.6280000000000001</v>
      </c>
      <c r="F7" s="11">
        <v>5.6470000000000002</v>
      </c>
      <c r="G7" s="11">
        <v>5.6349999999999998</v>
      </c>
      <c r="H7" s="11">
        <v>5.5819999999999999</v>
      </c>
      <c r="I7" s="11">
        <v>5.5979999999999999</v>
      </c>
      <c r="J7" s="31" t="s">
        <v>149</v>
      </c>
      <c r="K7" s="31" t="s">
        <v>129</v>
      </c>
      <c r="L7" s="15" t="s">
        <v>18</v>
      </c>
      <c r="M7" s="17" t="s">
        <v>125</v>
      </c>
      <c r="N7" s="11"/>
      <c r="O7" s="11"/>
      <c r="P7" s="11"/>
    </row>
    <row r="8" spans="1:20" x14ac:dyDescent="0.2">
      <c r="A8" s="6"/>
      <c r="B8" s="9" t="s">
        <v>136</v>
      </c>
      <c r="C8" s="11">
        <v>6.1180000000000003</v>
      </c>
      <c r="D8" s="11">
        <v>6.1470000000000002</v>
      </c>
      <c r="E8" s="11">
        <v>6.069</v>
      </c>
      <c r="F8" s="11">
        <v>6.1</v>
      </c>
      <c r="G8" s="11">
        <v>6.0759999999999996</v>
      </c>
      <c r="H8" s="11">
        <v>6.0620000000000003</v>
      </c>
      <c r="I8" s="11">
        <v>6.1059999999999999</v>
      </c>
      <c r="J8" s="31" t="s">
        <v>150</v>
      </c>
      <c r="K8" s="31" t="s">
        <v>131</v>
      </c>
      <c r="L8" s="15" t="s">
        <v>94</v>
      </c>
      <c r="M8" s="17" t="s">
        <v>126</v>
      </c>
      <c r="N8" s="11"/>
      <c r="O8" s="11"/>
      <c r="P8" s="11"/>
    </row>
    <row r="9" spans="1:20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20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20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CuCl</vt:lpstr>
      <vt:lpstr>CuF</vt:lpstr>
      <vt:lpstr>CuH</vt:lpstr>
      <vt:lpstr>ScF</vt:lpstr>
      <vt:lpstr>ScH</vt:lpstr>
      <vt:lpstr>ScO</vt:lpstr>
      <vt:lpstr>ScS</vt:lpstr>
      <vt:lpstr>TiN</vt:lpstr>
      <vt:lpstr>ZnH</vt:lpstr>
      <vt:lpstr>ZnO</vt:lpstr>
      <vt:lpstr>ZnS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Jacquemin</dc:creator>
  <cp:lastModifiedBy>Denis JACQUEMIN</cp:lastModifiedBy>
  <dcterms:created xsi:type="dcterms:W3CDTF">2022-09-26T18:00:58Z</dcterms:created>
  <dcterms:modified xsi:type="dcterms:W3CDTF">2025-06-12T14:26:48Z</dcterms:modified>
</cp:coreProperties>
</file>