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repositories\projeto-final\src\"/>
    </mc:Choice>
  </mc:AlternateContent>
  <xr:revisionPtr revIDLastSave="0" documentId="13_ncr:1_{8A1321C9-48DE-4A2B-AA83-5FBE0E8EEEF7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2" i="1"/>
</calcChain>
</file>

<file path=xl/sharedStrings.xml><?xml version="1.0" encoding="utf-8"?>
<sst xmlns="http://schemas.openxmlformats.org/spreadsheetml/2006/main" count="163" uniqueCount="37">
  <si>
    <t>refrigerant</t>
  </si>
  <si>
    <t>t_external_env</t>
  </si>
  <si>
    <t>month</t>
  </si>
  <si>
    <t>work</t>
  </si>
  <si>
    <t>monthly_energy_consumption</t>
  </si>
  <si>
    <t>monthly_price</t>
  </si>
  <si>
    <t>q_evaporator_ht</t>
  </si>
  <si>
    <t>q_evaporator_lt</t>
  </si>
  <si>
    <t>subcooling</t>
  </si>
  <si>
    <t>superheating_ht</t>
  </si>
  <si>
    <t>superheating_lt</t>
  </si>
  <si>
    <t>f</t>
  </si>
  <si>
    <t>default_f</t>
  </si>
  <si>
    <t>cop</t>
  </si>
  <si>
    <t>default_cop</t>
  </si>
  <si>
    <t>exergy_efficiency</t>
  </si>
  <si>
    <t>default_exergy_efficiency</t>
  </si>
  <si>
    <t>exergy_efficiency_components</t>
  </si>
  <si>
    <t>default_exergy_efficiency_components</t>
  </si>
  <si>
    <t>R600a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</si>
  <si>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</si>
  <si>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</si>
  <si>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</si>
  <si>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</si>
  <si>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</si>
  <si>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</si>
  <si>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</si>
  <si>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</si>
  <si>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</si>
  <si>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</si>
  <si>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</si>
  <si>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</si>
  <si>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R134a</t>
  </si>
  <si>
    <t>R22</t>
  </si>
  <si>
    <t>R290</t>
  </si>
  <si>
    <t>R1234yf</t>
  </si>
  <si>
    <t>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</si>
</sst>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3"/>
  <sheetViews>
    <sheetView tabSelected="1" topLeftCell="J1" workbookViewId="0">
      <selection activeCell="T6" sqref="T6"/>
    </sheetView>
  </sheetViews>
  <sheetFormatPr defaultRowHeight="15" x14ac:dyDescent="0.25"/>
  <cols>
    <col min="1" max="1" width="10.5703125" bestFit="1" customWidth="1"/>
    <col min="2" max="2" width="14.5703125" bestFit="1" customWidth="1"/>
    <col min="3" max="3" width="10.42578125" bestFit="1" customWidth="1"/>
    <col min="4" max="4" width="12" bestFit="1" customWidth="1"/>
    <col min="5" max="5" width="28.7109375" bestFit="1" customWidth="1"/>
    <col min="6" max="6" width="14" bestFit="1" customWidth="1"/>
    <col min="7" max="7" width="15.85546875" bestFit="1" customWidth="1"/>
    <col min="8" max="8" width="15.28515625" bestFit="1" customWidth="1"/>
    <col min="9" max="9" width="10.5703125" bestFit="1" customWidth="1"/>
    <col min="10" max="10" width="15.7109375" bestFit="1" customWidth="1"/>
    <col min="11" max="11" width="15.140625" bestFit="1" customWidth="1"/>
    <col min="12" max="12" width="4" bestFit="1" customWidth="1"/>
    <col min="13" max="15" width="12" bestFit="1" customWidth="1"/>
    <col min="16" max="16" width="16.85546875" bestFit="1" customWidth="1"/>
    <col min="17" max="17" width="24.5703125" bestFit="1" customWidth="1"/>
    <col min="18" max="18" width="29.28515625" bestFit="1" customWidth="1"/>
    <col min="19" max="19" width="37" bestFit="1" customWidth="1"/>
    <col min="20" max="21" width="12.71093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1" x14ac:dyDescent="0.25">
      <c r="A2" t="s">
        <v>19</v>
      </c>
      <c r="B2">
        <v>29</v>
      </c>
      <c r="C2" t="s">
        <v>20</v>
      </c>
      <c r="D2">
        <v>63.119006866191931</v>
      </c>
      <c r="E2">
        <v>45.445684943658193</v>
      </c>
      <c r="F2">
        <v>31.539305350898779</v>
      </c>
      <c r="G2">
        <v>120.5230522628005</v>
      </c>
      <c r="H2">
        <v>46.799691732867572</v>
      </c>
      <c r="I2">
        <v>10</v>
      </c>
      <c r="J2">
        <v>10</v>
      </c>
      <c r="K2">
        <v>10</v>
      </c>
      <c r="L2">
        <v>0.3</v>
      </c>
      <c r="M2">
        <v>0.52731413878894562</v>
      </c>
      <c r="N2">
        <v>2.650909009870531</v>
      </c>
      <c r="O2">
        <v>2.376463246926396</v>
      </c>
      <c r="P2">
        <v>0.31635808713283142</v>
      </c>
      <c r="Q2">
        <v>0.33075270708081328</v>
      </c>
      <c r="R2">
        <v>0.31843273842452802</v>
      </c>
      <c r="S2">
        <v>0.33344889430993901</v>
      </c>
      <c r="T2">
        <f>P2-R2</f>
        <v>-2.0746512916965942E-3</v>
      </c>
      <c r="U2">
        <f>Q2-S2</f>
        <v>-2.6961872291257349E-3</v>
      </c>
    </row>
    <row r="3" spans="1:21" x14ac:dyDescent="0.25">
      <c r="A3" t="s">
        <v>19</v>
      </c>
      <c r="B3">
        <v>30</v>
      </c>
      <c r="C3" t="s">
        <v>21</v>
      </c>
      <c r="D3">
        <v>64.665862616714421</v>
      </c>
      <c r="E3">
        <v>46.559421084034383</v>
      </c>
      <c r="F3">
        <v>32.312238232319856</v>
      </c>
      <c r="G3">
        <v>120.75693619061479</v>
      </c>
      <c r="H3">
        <v>46.852211337985892</v>
      </c>
      <c r="I3">
        <v>10</v>
      </c>
      <c r="J3">
        <v>10</v>
      </c>
      <c r="K3">
        <v>10</v>
      </c>
      <c r="L3">
        <v>0.3</v>
      </c>
      <c r="M3">
        <v>0.5275830241467051</v>
      </c>
      <c r="N3">
        <v>2.5919262613420728</v>
      </c>
      <c r="O3">
        <v>2.3196164704254469</v>
      </c>
      <c r="P3">
        <v>0.31888257622472532</v>
      </c>
      <c r="Q3">
        <v>0.33158637009253639</v>
      </c>
      <c r="R3">
        <v>0.32093427880090558</v>
      </c>
      <c r="S3">
        <v>0.33425281048796512</v>
      </c>
      <c r="T3">
        <f t="shared" ref="T3:T66" si="0">P3-R3</f>
        <v>-2.0517025761802588E-3</v>
      </c>
      <c r="U3">
        <f t="shared" ref="U3:U66" si="1">Q3-S3</f>
        <v>-2.6664403954287375E-3</v>
      </c>
    </row>
    <row r="4" spans="1:21" x14ac:dyDescent="0.25">
      <c r="A4" t="s">
        <v>19</v>
      </c>
      <c r="B4">
        <v>29</v>
      </c>
      <c r="C4" t="s">
        <v>22</v>
      </c>
      <c r="D4">
        <v>63.119006866191931</v>
      </c>
      <c r="E4">
        <v>45.445684943658193</v>
      </c>
      <c r="F4">
        <v>31.539305350898779</v>
      </c>
      <c r="G4">
        <v>120.5230522628005</v>
      </c>
      <c r="H4">
        <v>46.799691732867572</v>
      </c>
      <c r="I4">
        <v>10</v>
      </c>
      <c r="J4">
        <v>10</v>
      </c>
      <c r="K4">
        <v>10</v>
      </c>
      <c r="L4">
        <v>0.3</v>
      </c>
      <c r="M4">
        <v>0.52731413878894562</v>
      </c>
      <c r="N4">
        <v>2.650909009870531</v>
      </c>
      <c r="O4">
        <v>2.376463246926396</v>
      </c>
      <c r="P4">
        <v>0.31635808713283142</v>
      </c>
      <c r="Q4">
        <v>0.33075270708081328</v>
      </c>
      <c r="R4">
        <v>0.31843273842452802</v>
      </c>
      <c r="S4">
        <v>0.33344889430993901</v>
      </c>
      <c r="T4">
        <f t="shared" si="0"/>
        <v>-2.0746512916965942E-3</v>
      </c>
      <c r="U4">
        <f t="shared" si="1"/>
        <v>-2.6961872291257349E-3</v>
      </c>
    </row>
    <row r="5" spans="1:21" x14ac:dyDescent="0.25">
      <c r="A5" t="s">
        <v>19</v>
      </c>
      <c r="B5">
        <v>28</v>
      </c>
      <c r="C5" t="s">
        <v>23</v>
      </c>
      <c r="D5">
        <v>61.597626071034377</v>
      </c>
      <c r="E5">
        <v>44.350290771144763</v>
      </c>
      <c r="F5">
        <v>30.779101795174459</v>
      </c>
      <c r="G5">
        <v>120.29446366641039</v>
      </c>
      <c r="H5">
        <v>46.748391907659197</v>
      </c>
      <c r="I5">
        <v>10</v>
      </c>
      <c r="J5">
        <v>10</v>
      </c>
      <c r="K5">
        <v>10</v>
      </c>
      <c r="L5">
        <v>0.3</v>
      </c>
      <c r="M5">
        <v>0.52705117781629784</v>
      </c>
      <c r="N5">
        <v>2.711839176747425</v>
      </c>
      <c r="O5">
        <v>2.435158780746193</v>
      </c>
      <c r="P5">
        <v>0.31362254976743548</v>
      </c>
      <c r="Q5">
        <v>0.329740728986681</v>
      </c>
      <c r="R5">
        <v>0.31572103149483338</v>
      </c>
      <c r="S5">
        <v>0.33246780924467562</v>
      </c>
      <c r="T5">
        <f t="shared" si="0"/>
        <v>-2.0984817273979051E-3</v>
      </c>
      <c r="U5">
        <f t="shared" si="1"/>
        <v>-2.7270802579946185E-3</v>
      </c>
    </row>
    <row r="6" spans="1:21" x14ac:dyDescent="0.25">
      <c r="A6" t="s">
        <v>19</v>
      </c>
      <c r="B6">
        <v>26</v>
      </c>
      <c r="C6" t="s">
        <v>24</v>
      </c>
      <c r="D6">
        <v>58.627766543165038</v>
      </c>
      <c r="E6">
        <v>42.211991911078833</v>
      </c>
      <c r="F6">
        <v>29.29512238628871</v>
      </c>
      <c r="G6">
        <v>119.852434911904</v>
      </c>
      <c r="H6">
        <v>46.649274320867022</v>
      </c>
      <c r="I6">
        <v>10</v>
      </c>
      <c r="J6">
        <v>10</v>
      </c>
      <c r="K6">
        <v>10</v>
      </c>
      <c r="L6">
        <v>0.3</v>
      </c>
      <c r="M6">
        <v>0.52654225079150785</v>
      </c>
      <c r="N6">
        <v>2.839980423101792</v>
      </c>
      <c r="O6">
        <v>2.5585146568659001</v>
      </c>
      <c r="P6">
        <v>0.30747942962695429</v>
      </c>
      <c r="Q6">
        <v>0.32715170176102859</v>
      </c>
      <c r="R6">
        <v>0.30962841206877201</v>
      </c>
      <c r="S6">
        <v>0.32994425994388171</v>
      </c>
      <c r="T6">
        <f t="shared" si="0"/>
        <v>-2.148982441817715E-3</v>
      </c>
      <c r="U6">
        <f t="shared" si="1"/>
        <v>-2.7925581828531221E-3</v>
      </c>
    </row>
    <row r="7" spans="1:21" x14ac:dyDescent="0.25">
      <c r="A7" t="s">
        <v>19</v>
      </c>
      <c r="B7">
        <v>25</v>
      </c>
      <c r="C7" t="s">
        <v>25</v>
      </c>
      <c r="D7">
        <v>57.177622351802718</v>
      </c>
      <c r="E7">
        <v>41.167888093297961</v>
      </c>
      <c r="F7">
        <v>28.570514336748779</v>
      </c>
      <c r="G7">
        <v>119.63864672481481</v>
      </c>
      <c r="H7">
        <v>46.601373001407261</v>
      </c>
      <c r="I7">
        <v>10</v>
      </c>
      <c r="J7">
        <v>10</v>
      </c>
      <c r="K7">
        <v>10</v>
      </c>
      <c r="L7">
        <v>0.3</v>
      </c>
      <c r="M7">
        <v>0.52629591682888943</v>
      </c>
      <c r="N7">
        <v>2.9074314896023452</v>
      </c>
      <c r="O7">
        <v>2.6234039442402719</v>
      </c>
      <c r="P7">
        <v>0.3040505023231897</v>
      </c>
      <c r="Q7">
        <v>0.32555808661960378</v>
      </c>
      <c r="R7">
        <v>0.30622626158145227</v>
      </c>
      <c r="S7">
        <v>0.32838536828251119</v>
      </c>
      <c r="T7">
        <f t="shared" si="0"/>
        <v>-2.1757592582625773E-3</v>
      </c>
      <c r="U7">
        <f t="shared" si="1"/>
        <v>-2.8272816629074105E-3</v>
      </c>
    </row>
    <row r="8" spans="1:21" x14ac:dyDescent="0.25">
      <c r="A8" t="s">
        <v>19</v>
      </c>
      <c r="B8">
        <v>24</v>
      </c>
      <c r="C8" t="s">
        <v>26</v>
      </c>
      <c r="D8">
        <v>55.749618015602373</v>
      </c>
      <c r="E8">
        <v>40.139724971233697</v>
      </c>
      <c r="F8">
        <v>27.85696913003618</v>
      </c>
      <c r="G8">
        <v>119.4294568831063</v>
      </c>
      <c r="H8">
        <v>46.554524115220453</v>
      </c>
      <c r="I8">
        <v>10</v>
      </c>
      <c r="J8">
        <v>10</v>
      </c>
      <c r="K8">
        <v>10</v>
      </c>
      <c r="L8">
        <v>0.3</v>
      </c>
      <c r="M8">
        <v>0.52605477051130933</v>
      </c>
      <c r="N8">
        <v>2.9773115387422671</v>
      </c>
      <c r="O8">
        <v>2.6906013949372758</v>
      </c>
      <c r="P8">
        <v>0.30036769259779939</v>
      </c>
      <c r="Q8">
        <v>0.32375291002938011</v>
      </c>
      <c r="R8">
        <v>0.30257132417549348</v>
      </c>
      <c r="S8">
        <v>0.32661633945572632</v>
      </c>
      <c r="T8">
        <f t="shared" si="0"/>
        <v>-2.2036315776940985E-3</v>
      </c>
      <c r="U8">
        <f t="shared" si="1"/>
        <v>-2.863429426346209E-3</v>
      </c>
    </row>
    <row r="9" spans="1:21" x14ac:dyDescent="0.25">
      <c r="A9" t="s">
        <v>19</v>
      </c>
      <c r="B9">
        <v>25</v>
      </c>
      <c r="C9" t="s">
        <v>27</v>
      </c>
      <c r="D9">
        <v>57.177622351802718</v>
      </c>
      <c r="E9">
        <v>41.167888093297961</v>
      </c>
      <c r="F9">
        <v>28.570514336748779</v>
      </c>
      <c r="G9">
        <v>119.63864672481481</v>
      </c>
      <c r="H9">
        <v>46.601373001407261</v>
      </c>
      <c r="I9">
        <v>10</v>
      </c>
      <c r="J9">
        <v>10</v>
      </c>
      <c r="K9">
        <v>10</v>
      </c>
      <c r="L9">
        <v>0.3</v>
      </c>
      <c r="M9">
        <v>0.52629591682888943</v>
      </c>
      <c r="N9">
        <v>2.9074314896023452</v>
      </c>
      <c r="O9">
        <v>2.6234039442402719</v>
      </c>
      <c r="P9">
        <v>0.3040505023231897</v>
      </c>
      <c r="Q9">
        <v>0.32555808661960378</v>
      </c>
      <c r="R9">
        <v>0.30622626158145227</v>
      </c>
      <c r="S9">
        <v>0.32838536828251119</v>
      </c>
      <c r="T9">
        <f t="shared" si="0"/>
        <v>-2.1757592582625773E-3</v>
      </c>
      <c r="U9">
        <f t="shared" si="1"/>
        <v>-2.8272816629074105E-3</v>
      </c>
    </row>
    <row r="10" spans="1:21" x14ac:dyDescent="0.25">
      <c r="A10" t="s">
        <v>19</v>
      </c>
      <c r="B10">
        <v>25</v>
      </c>
      <c r="C10" t="s">
        <v>28</v>
      </c>
      <c r="D10">
        <v>57.177622351802718</v>
      </c>
      <c r="E10">
        <v>41.167888093297961</v>
      </c>
      <c r="F10">
        <v>28.570514336748779</v>
      </c>
      <c r="G10">
        <v>119.63864672481481</v>
      </c>
      <c r="H10">
        <v>46.601373001407261</v>
      </c>
      <c r="I10">
        <v>10</v>
      </c>
      <c r="J10">
        <v>10</v>
      </c>
      <c r="K10">
        <v>10</v>
      </c>
      <c r="L10">
        <v>0.3</v>
      </c>
      <c r="M10">
        <v>0.52629591682888943</v>
      </c>
      <c r="N10">
        <v>2.9074314896023452</v>
      </c>
      <c r="O10">
        <v>2.6234039442402719</v>
      </c>
      <c r="P10">
        <v>0.3040505023231897</v>
      </c>
      <c r="Q10">
        <v>0.32555808661960378</v>
      </c>
      <c r="R10">
        <v>0.30622626158145227</v>
      </c>
      <c r="S10">
        <v>0.32838536828251119</v>
      </c>
      <c r="T10">
        <f t="shared" si="0"/>
        <v>-2.1757592582625773E-3</v>
      </c>
      <c r="U10">
        <f t="shared" si="1"/>
        <v>-2.8272816629074105E-3</v>
      </c>
    </row>
    <row r="11" spans="1:21" x14ac:dyDescent="0.25">
      <c r="A11" t="s">
        <v>19</v>
      </c>
      <c r="B11">
        <v>26</v>
      </c>
      <c r="C11" t="s">
        <v>29</v>
      </c>
      <c r="D11">
        <v>58.627766543165038</v>
      </c>
      <c r="E11">
        <v>42.211991911078833</v>
      </c>
      <c r="F11">
        <v>29.29512238628871</v>
      </c>
      <c r="G11">
        <v>119.852434911904</v>
      </c>
      <c r="H11">
        <v>46.649274320867022</v>
      </c>
      <c r="I11">
        <v>10</v>
      </c>
      <c r="J11">
        <v>10</v>
      </c>
      <c r="K11">
        <v>10</v>
      </c>
      <c r="L11">
        <v>0.3</v>
      </c>
      <c r="M11">
        <v>0.52654225079150785</v>
      </c>
      <c r="N11">
        <v>2.839980423101792</v>
      </c>
      <c r="O11">
        <v>2.5585146568659001</v>
      </c>
      <c r="P11">
        <v>0.30747942962695429</v>
      </c>
      <c r="Q11">
        <v>0.32715170176102859</v>
      </c>
      <c r="R11">
        <v>0.30962841206877201</v>
      </c>
      <c r="S11">
        <v>0.32994425994388171</v>
      </c>
      <c r="T11">
        <f t="shared" si="0"/>
        <v>-2.148982441817715E-3</v>
      </c>
      <c r="U11">
        <f t="shared" si="1"/>
        <v>-2.7925581828531221E-3</v>
      </c>
    </row>
    <row r="12" spans="1:21" x14ac:dyDescent="0.25">
      <c r="A12" t="s">
        <v>19</v>
      </c>
      <c r="B12">
        <v>27</v>
      </c>
      <c r="C12" t="s">
        <v>30</v>
      </c>
      <c r="D12">
        <v>60.100829719721062</v>
      </c>
      <c r="E12">
        <v>43.272597398199167</v>
      </c>
      <c r="F12">
        <v>30.03118259435022</v>
      </c>
      <c r="G12">
        <v>120.0709838895248</v>
      </c>
      <c r="H12">
        <v>46.698267023366242</v>
      </c>
      <c r="I12">
        <v>10</v>
      </c>
      <c r="J12">
        <v>10</v>
      </c>
      <c r="K12">
        <v>10</v>
      </c>
      <c r="L12">
        <v>0.3</v>
      </c>
      <c r="M12">
        <v>0.52679394450185568</v>
      </c>
      <c r="N12">
        <v>2.7748244357127172</v>
      </c>
      <c r="O12">
        <v>2.4958058099949998</v>
      </c>
      <c r="P12">
        <v>0.3106664215464735</v>
      </c>
      <c r="Q12">
        <v>0.32854304927006828</v>
      </c>
      <c r="R12">
        <v>0.31278966321416202</v>
      </c>
      <c r="S12">
        <v>0.3313022309216761</v>
      </c>
      <c r="T12">
        <f t="shared" si="0"/>
        <v>-2.1232416676885135E-3</v>
      </c>
      <c r="U12">
        <f t="shared" si="1"/>
        <v>-2.7591816516078227E-3</v>
      </c>
    </row>
    <row r="13" spans="1:21" x14ac:dyDescent="0.25">
      <c r="A13" t="s">
        <v>19</v>
      </c>
      <c r="B13">
        <v>28</v>
      </c>
      <c r="C13" t="s">
        <v>31</v>
      </c>
      <c r="D13">
        <v>61.597626071034377</v>
      </c>
      <c r="E13">
        <v>44.350290771144763</v>
      </c>
      <c r="F13">
        <v>30.779101795174459</v>
      </c>
      <c r="G13">
        <v>120.29446366641039</v>
      </c>
      <c r="H13">
        <v>46.748391907659197</v>
      </c>
      <c r="I13">
        <v>10</v>
      </c>
      <c r="J13">
        <v>10</v>
      </c>
      <c r="K13">
        <v>10</v>
      </c>
      <c r="L13">
        <v>0.3</v>
      </c>
      <c r="M13">
        <v>0.52705117781629784</v>
      </c>
      <c r="N13">
        <v>2.711839176747425</v>
      </c>
      <c r="O13">
        <v>2.435158780746193</v>
      </c>
      <c r="P13">
        <v>0.31362254976743548</v>
      </c>
      <c r="Q13">
        <v>0.329740728986681</v>
      </c>
      <c r="R13">
        <v>0.31572103149483338</v>
      </c>
      <c r="S13">
        <v>0.33246780924467562</v>
      </c>
      <c r="T13">
        <f t="shared" si="0"/>
        <v>-2.0984817273979051E-3</v>
      </c>
      <c r="U13">
        <f t="shared" si="1"/>
        <v>-2.7270802579946185E-3</v>
      </c>
    </row>
    <row r="14" spans="1:21" x14ac:dyDescent="0.25">
      <c r="A14" t="s">
        <v>32</v>
      </c>
      <c r="B14">
        <v>29</v>
      </c>
      <c r="C14" t="s">
        <v>20</v>
      </c>
      <c r="D14">
        <v>64.724782378651085</v>
      </c>
      <c r="E14">
        <v>46.601843312628787</v>
      </c>
      <c r="F14">
        <v>32.341679258964383</v>
      </c>
      <c r="G14">
        <v>119.09770756302539</v>
      </c>
      <c r="H14">
        <v>47.059196943358167</v>
      </c>
      <c r="I14">
        <v>10</v>
      </c>
      <c r="J14">
        <v>10</v>
      </c>
      <c r="K14">
        <v>10</v>
      </c>
      <c r="L14">
        <v>0.3</v>
      </c>
      <c r="M14">
        <v>0.52218691731641531</v>
      </c>
      <c r="N14">
        <v>2.567129597042709</v>
      </c>
      <c r="O14">
        <v>2.3175048951493462</v>
      </c>
      <c r="P14">
        <v>0.307174642050764</v>
      </c>
      <c r="Q14">
        <v>0.32254696921362619</v>
      </c>
      <c r="R14">
        <v>0.3086568479034878</v>
      </c>
      <c r="S14">
        <v>0.32439092129317432</v>
      </c>
      <c r="T14">
        <f t="shared" si="0"/>
        <v>-1.4822058527237947E-3</v>
      </c>
      <c r="U14">
        <f t="shared" si="1"/>
        <v>-1.8439520795481279E-3</v>
      </c>
    </row>
    <row r="15" spans="1:21" x14ac:dyDescent="0.25">
      <c r="A15" t="s">
        <v>32</v>
      </c>
      <c r="B15">
        <v>30</v>
      </c>
      <c r="C15" t="s">
        <v>21</v>
      </c>
      <c r="D15">
        <v>66.34411565765437</v>
      </c>
      <c r="E15">
        <v>47.76776327351115</v>
      </c>
      <c r="F15">
        <v>33.150827711816731</v>
      </c>
      <c r="G15">
        <v>119.3315638366812</v>
      </c>
      <c r="H15">
        <v>47.118576134208688</v>
      </c>
      <c r="I15">
        <v>10</v>
      </c>
      <c r="J15">
        <v>10</v>
      </c>
      <c r="K15">
        <v>10</v>
      </c>
      <c r="L15">
        <v>0.3</v>
      </c>
      <c r="M15">
        <v>0.52241587472695994</v>
      </c>
      <c r="N15">
        <v>2.5088907783441972</v>
      </c>
      <c r="O15">
        <v>2.2609390224450738</v>
      </c>
      <c r="P15">
        <v>0.30947075835963739</v>
      </c>
      <c r="Q15">
        <v>0.32319849984322008</v>
      </c>
      <c r="R15">
        <v>0.31093645122149971</v>
      </c>
      <c r="S15">
        <v>0.32502204247390881</v>
      </c>
      <c r="T15">
        <f t="shared" si="0"/>
        <v>-1.4656928618623222E-3</v>
      </c>
      <c r="U15">
        <f t="shared" si="1"/>
        <v>-1.8235426306887348E-3</v>
      </c>
    </row>
    <row r="16" spans="1:21" x14ac:dyDescent="0.25">
      <c r="A16" t="s">
        <v>32</v>
      </c>
      <c r="B16">
        <v>29</v>
      </c>
      <c r="C16" t="s">
        <v>22</v>
      </c>
      <c r="D16">
        <v>64.724782378651085</v>
      </c>
      <c r="E16">
        <v>46.601843312628787</v>
      </c>
      <c r="F16">
        <v>32.341679258964383</v>
      </c>
      <c r="G16">
        <v>119.09770756302539</v>
      </c>
      <c r="H16">
        <v>47.059196943358167</v>
      </c>
      <c r="I16">
        <v>10</v>
      </c>
      <c r="J16">
        <v>10</v>
      </c>
      <c r="K16">
        <v>10</v>
      </c>
      <c r="L16">
        <v>0.3</v>
      </c>
      <c r="M16">
        <v>0.52218691731641531</v>
      </c>
      <c r="N16">
        <v>2.567129597042709</v>
      </c>
      <c r="O16">
        <v>2.3175048951493462</v>
      </c>
      <c r="P16">
        <v>0.307174642050764</v>
      </c>
      <c r="Q16">
        <v>0.32254696921362619</v>
      </c>
      <c r="R16">
        <v>0.3086568479034878</v>
      </c>
      <c r="S16">
        <v>0.32439092129317432</v>
      </c>
      <c r="T16">
        <f t="shared" si="0"/>
        <v>-1.4822058527237947E-3</v>
      </c>
      <c r="U16">
        <f t="shared" si="1"/>
        <v>-1.8439520795481279E-3</v>
      </c>
    </row>
    <row r="17" spans="1:21" x14ac:dyDescent="0.25">
      <c r="A17" t="s">
        <v>32</v>
      </c>
      <c r="B17">
        <v>28</v>
      </c>
      <c r="C17" t="s">
        <v>23</v>
      </c>
      <c r="D17">
        <v>63.13406811729368</v>
      </c>
      <c r="E17">
        <v>45.456529044451443</v>
      </c>
      <c r="F17">
        <v>31.546831156849301</v>
      </c>
      <c r="G17">
        <v>118.86987864609701</v>
      </c>
      <c r="H17">
        <v>47.001452336369759</v>
      </c>
      <c r="I17">
        <v>10</v>
      </c>
      <c r="J17">
        <v>10</v>
      </c>
      <c r="K17">
        <v>10</v>
      </c>
      <c r="L17">
        <v>0.3</v>
      </c>
      <c r="M17">
        <v>0.52196329201349023</v>
      </c>
      <c r="N17">
        <v>2.627287230632795</v>
      </c>
      <c r="O17">
        <v>2.3758963183129969</v>
      </c>
      <c r="P17">
        <v>0.30467004573378897</v>
      </c>
      <c r="Q17">
        <v>0.32171609925051242</v>
      </c>
      <c r="R17">
        <v>0.3061693961605243</v>
      </c>
      <c r="S17">
        <v>0.32358124552138801</v>
      </c>
      <c r="T17">
        <f t="shared" si="0"/>
        <v>-1.4993504267353241E-3</v>
      </c>
      <c r="U17">
        <f t="shared" si="1"/>
        <v>-1.8651462708755839E-3</v>
      </c>
    </row>
    <row r="18" spans="1:21" x14ac:dyDescent="0.25">
      <c r="A18" t="s">
        <v>32</v>
      </c>
      <c r="B18">
        <v>26</v>
      </c>
      <c r="C18" t="s">
        <v>24</v>
      </c>
      <c r="D18">
        <v>60.034251644971157</v>
      </c>
      <c r="E18">
        <v>43.224661184379237</v>
      </c>
      <c r="F18">
        <v>29.997914861959192</v>
      </c>
      <c r="G18">
        <v>118.4313378978096</v>
      </c>
      <c r="H18">
        <v>46.890590340649418</v>
      </c>
      <c r="I18">
        <v>10</v>
      </c>
      <c r="J18">
        <v>10</v>
      </c>
      <c r="K18">
        <v>10</v>
      </c>
      <c r="L18">
        <v>0.3</v>
      </c>
      <c r="M18">
        <v>0.52153127154602363</v>
      </c>
      <c r="N18">
        <v>2.7537934380549141</v>
      </c>
      <c r="O18">
        <v>2.4985736623663719</v>
      </c>
      <c r="P18">
        <v>0.29899741670608909</v>
      </c>
      <c r="Q18">
        <v>0.31948717722795822</v>
      </c>
      <c r="R18">
        <v>0.30053309099124509</v>
      </c>
      <c r="S18">
        <v>0.32139724003223069</v>
      </c>
      <c r="T18">
        <f t="shared" si="0"/>
        <v>-1.5356742851559968E-3</v>
      </c>
      <c r="U18">
        <f t="shared" si="1"/>
        <v>-1.9100628042724721E-3</v>
      </c>
    </row>
    <row r="19" spans="1:21" x14ac:dyDescent="0.25">
      <c r="A19" t="s">
        <v>32</v>
      </c>
      <c r="B19">
        <v>25</v>
      </c>
      <c r="C19" t="s">
        <v>25</v>
      </c>
      <c r="D19">
        <v>58.523155796617061</v>
      </c>
      <c r="E19">
        <v>42.136672173564293</v>
      </c>
      <c r="F19">
        <v>29.242850488453609</v>
      </c>
      <c r="G19">
        <v>118.2201750071318</v>
      </c>
      <c r="H19">
        <v>46.837343966766753</v>
      </c>
      <c r="I19">
        <v>10</v>
      </c>
      <c r="J19">
        <v>10</v>
      </c>
      <c r="K19">
        <v>10</v>
      </c>
      <c r="L19">
        <v>0.3</v>
      </c>
      <c r="M19">
        <v>0.52132251659021178</v>
      </c>
      <c r="N19">
        <v>2.8203796724072041</v>
      </c>
      <c r="O19">
        <v>2.5630880282889801</v>
      </c>
      <c r="P19">
        <v>0.29580850829561428</v>
      </c>
      <c r="Q19">
        <v>0.31807302728174491</v>
      </c>
      <c r="R19">
        <v>0.29736343844529978</v>
      </c>
      <c r="S19">
        <v>0.32000690757774441</v>
      </c>
      <c r="T19">
        <f t="shared" si="0"/>
        <v>-1.5549301496854961E-3</v>
      </c>
      <c r="U19">
        <f t="shared" si="1"/>
        <v>-1.9338802959995016E-3</v>
      </c>
    </row>
    <row r="20" spans="1:21" x14ac:dyDescent="0.25">
      <c r="A20" t="s">
        <v>32</v>
      </c>
      <c r="B20">
        <v>24</v>
      </c>
      <c r="C20" t="s">
        <v>26</v>
      </c>
      <c r="D20">
        <v>57.03668538769243</v>
      </c>
      <c r="E20">
        <v>41.066413479138546</v>
      </c>
      <c r="F20">
        <v>28.50009095452215</v>
      </c>
      <c r="G20">
        <v>118.01413572205171</v>
      </c>
      <c r="H20">
        <v>46.785473713120822</v>
      </c>
      <c r="I20">
        <v>10</v>
      </c>
      <c r="J20">
        <v>10</v>
      </c>
      <c r="K20">
        <v>10</v>
      </c>
      <c r="L20">
        <v>0.3</v>
      </c>
      <c r="M20">
        <v>0.52111837301911124</v>
      </c>
      <c r="N20">
        <v>2.8893616155109449</v>
      </c>
      <c r="O20">
        <v>2.6298863438576938</v>
      </c>
      <c r="P20">
        <v>0.29236922556579931</v>
      </c>
      <c r="Q20">
        <v>0.3164472294084662</v>
      </c>
      <c r="R20">
        <v>0.29394419683138029</v>
      </c>
      <c r="S20">
        <v>0.31840590286922471</v>
      </c>
      <c r="T20">
        <f t="shared" si="0"/>
        <v>-1.5749712655809822E-3</v>
      </c>
      <c r="U20">
        <f t="shared" si="1"/>
        <v>-1.9586734607585088E-3</v>
      </c>
    </row>
    <row r="21" spans="1:21" x14ac:dyDescent="0.25">
      <c r="A21" t="s">
        <v>32</v>
      </c>
      <c r="B21">
        <v>25</v>
      </c>
      <c r="C21" t="s">
        <v>27</v>
      </c>
      <c r="D21">
        <v>58.523155796617061</v>
      </c>
      <c r="E21">
        <v>42.136672173564293</v>
      </c>
      <c r="F21">
        <v>29.242850488453609</v>
      </c>
      <c r="G21">
        <v>118.2201750071318</v>
      </c>
      <c r="H21">
        <v>46.837343966766753</v>
      </c>
      <c r="I21">
        <v>10</v>
      </c>
      <c r="J21">
        <v>10</v>
      </c>
      <c r="K21">
        <v>10</v>
      </c>
      <c r="L21">
        <v>0.3</v>
      </c>
      <c r="M21">
        <v>0.52132251659021178</v>
      </c>
      <c r="N21">
        <v>2.8203796724072041</v>
      </c>
      <c r="O21">
        <v>2.5630880282889801</v>
      </c>
      <c r="P21">
        <v>0.29580850829561428</v>
      </c>
      <c r="Q21">
        <v>0.31807302728174491</v>
      </c>
      <c r="R21">
        <v>0.29736343844529978</v>
      </c>
      <c r="S21">
        <v>0.32000690757774441</v>
      </c>
      <c r="T21">
        <f t="shared" si="0"/>
        <v>-1.5549301496854961E-3</v>
      </c>
      <c r="U21">
        <f t="shared" si="1"/>
        <v>-1.9338802959995016E-3</v>
      </c>
    </row>
    <row r="22" spans="1:21" x14ac:dyDescent="0.25">
      <c r="A22" t="s">
        <v>32</v>
      </c>
      <c r="B22">
        <v>25</v>
      </c>
      <c r="C22" t="s">
        <v>28</v>
      </c>
      <c r="D22">
        <v>58.523155796617061</v>
      </c>
      <c r="E22">
        <v>42.136672173564293</v>
      </c>
      <c r="F22">
        <v>29.242850488453609</v>
      </c>
      <c r="G22">
        <v>118.2201750071318</v>
      </c>
      <c r="H22">
        <v>46.837343966766753</v>
      </c>
      <c r="I22">
        <v>10</v>
      </c>
      <c r="J22">
        <v>10</v>
      </c>
      <c r="K22">
        <v>10</v>
      </c>
      <c r="L22">
        <v>0.3</v>
      </c>
      <c r="M22">
        <v>0.52132251659021178</v>
      </c>
      <c r="N22">
        <v>2.8203796724072041</v>
      </c>
      <c r="O22">
        <v>2.5630880282889801</v>
      </c>
      <c r="P22">
        <v>0.29580850829561428</v>
      </c>
      <c r="Q22">
        <v>0.31807302728174491</v>
      </c>
      <c r="R22">
        <v>0.29736343844529978</v>
      </c>
      <c r="S22">
        <v>0.32000690757774441</v>
      </c>
      <c r="T22">
        <f t="shared" si="0"/>
        <v>-1.5549301496854961E-3</v>
      </c>
      <c r="U22">
        <f t="shared" si="1"/>
        <v>-1.9338802959995016E-3</v>
      </c>
    </row>
    <row r="23" spans="1:21" x14ac:dyDescent="0.25">
      <c r="A23" t="s">
        <v>32</v>
      </c>
      <c r="B23">
        <v>26</v>
      </c>
      <c r="C23" t="s">
        <v>29</v>
      </c>
      <c r="D23">
        <v>60.034251644971157</v>
      </c>
      <c r="E23">
        <v>43.224661184379237</v>
      </c>
      <c r="F23">
        <v>29.997914861959192</v>
      </c>
      <c r="G23">
        <v>118.4313378978096</v>
      </c>
      <c r="H23">
        <v>46.890590340649418</v>
      </c>
      <c r="I23">
        <v>10</v>
      </c>
      <c r="J23">
        <v>10</v>
      </c>
      <c r="K23">
        <v>10</v>
      </c>
      <c r="L23">
        <v>0.3</v>
      </c>
      <c r="M23">
        <v>0.52153127154602363</v>
      </c>
      <c r="N23">
        <v>2.7537934380549141</v>
      </c>
      <c r="O23">
        <v>2.4985736623663719</v>
      </c>
      <c r="P23">
        <v>0.29899741670608909</v>
      </c>
      <c r="Q23">
        <v>0.31948717722795822</v>
      </c>
      <c r="R23">
        <v>0.30053309099124509</v>
      </c>
      <c r="S23">
        <v>0.32139724003223069</v>
      </c>
      <c r="T23">
        <f t="shared" si="0"/>
        <v>-1.5356742851559968E-3</v>
      </c>
      <c r="U23">
        <f t="shared" si="1"/>
        <v>-1.9100628042724721E-3</v>
      </c>
    </row>
    <row r="24" spans="1:21" x14ac:dyDescent="0.25">
      <c r="A24" t="s">
        <v>32</v>
      </c>
      <c r="B24">
        <v>27</v>
      </c>
      <c r="C24" t="s">
        <v>30</v>
      </c>
      <c r="D24">
        <v>61.570898409151177</v>
      </c>
      <c r="E24">
        <v>44.331046854588848</v>
      </c>
      <c r="F24">
        <v>30.765746517084661</v>
      </c>
      <c r="G24">
        <v>118.6478326114965</v>
      </c>
      <c r="H24">
        <v>46.945272226070607</v>
      </c>
      <c r="I24">
        <v>10</v>
      </c>
      <c r="J24">
        <v>10</v>
      </c>
      <c r="K24">
        <v>10</v>
      </c>
      <c r="L24">
        <v>0.3</v>
      </c>
      <c r="M24">
        <v>0.52174480488274688</v>
      </c>
      <c r="N24">
        <v>2.6894703360858432</v>
      </c>
      <c r="O24">
        <v>2.4362158726874412</v>
      </c>
      <c r="P24">
        <v>0.30194765131360107</v>
      </c>
      <c r="Q24">
        <v>0.32069874518581859</v>
      </c>
      <c r="R24">
        <v>0.30346481225178412</v>
      </c>
      <c r="S24">
        <v>0.32258591308236878</v>
      </c>
      <c r="T24">
        <f t="shared" si="0"/>
        <v>-1.5171609381830486E-3</v>
      </c>
      <c r="U24">
        <f t="shared" si="1"/>
        <v>-1.8871678965501903E-3</v>
      </c>
    </row>
    <row r="25" spans="1:21" x14ac:dyDescent="0.25">
      <c r="A25" t="s">
        <v>32</v>
      </c>
      <c r="B25">
        <v>28</v>
      </c>
      <c r="C25" t="s">
        <v>31</v>
      </c>
      <c r="D25">
        <v>63.13406811729368</v>
      </c>
      <c r="E25">
        <v>45.456529044451443</v>
      </c>
      <c r="F25">
        <v>31.546831156849301</v>
      </c>
      <c r="G25">
        <v>118.86987864609701</v>
      </c>
      <c r="H25">
        <v>47.001452336369759</v>
      </c>
      <c r="I25">
        <v>10</v>
      </c>
      <c r="J25">
        <v>10</v>
      </c>
      <c r="K25">
        <v>10</v>
      </c>
      <c r="L25">
        <v>0.3</v>
      </c>
      <c r="M25">
        <v>0.52196329201349023</v>
      </c>
      <c r="N25">
        <v>2.627287230632795</v>
      </c>
      <c r="O25">
        <v>2.3758963183129969</v>
      </c>
      <c r="P25">
        <v>0.30467004573378897</v>
      </c>
      <c r="Q25">
        <v>0.32171609925051242</v>
      </c>
      <c r="R25">
        <v>0.3061693961605243</v>
      </c>
      <c r="S25">
        <v>0.32358124552138801</v>
      </c>
      <c r="T25">
        <f t="shared" si="0"/>
        <v>-1.4993504267353241E-3</v>
      </c>
      <c r="U25">
        <f t="shared" si="1"/>
        <v>-1.8651462708755839E-3</v>
      </c>
    </row>
    <row r="26" spans="1:21" x14ac:dyDescent="0.25">
      <c r="A26" t="s">
        <v>33</v>
      </c>
      <c r="B26">
        <v>29</v>
      </c>
      <c r="C26" t="s">
        <v>20</v>
      </c>
      <c r="D26">
        <v>63.888243018283802</v>
      </c>
      <c r="E26">
        <v>45.999534973164337</v>
      </c>
      <c r="F26">
        <v>31.92367727137605</v>
      </c>
      <c r="G26">
        <v>50.453771533682371</v>
      </c>
      <c r="H26">
        <v>111.99670587608939</v>
      </c>
      <c r="I26">
        <v>10</v>
      </c>
      <c r="J26">
        <v>0</v>
      </c>
      <c r="K26">
        <v>0</v>
      </c>
      <c r="L26">
        <v>0.7</v>
      </c>
      <c r="M26">
        <v>0.51347246539093006</v>
      </c>
      <c r="N26">
        <v>2.5427288298299429</v>
      </c>
      <c r="O26">
        <v>2.3478498220255082</v>
      </c>
      <c r="P26">
        <v>0.39726721550833821</v>
      </c>
      <c r="Q26">
        <v>0.32677033211370082</v>
      </c>
      <c r="R26">
        <v>0.39807550198506308</v>
      </c>
      <c r="S26">
        <v>0.32771464537327261</v>
      </c>
      <c r="T26">
        <f t="shared" si="0"/>
        <v>-8.0828647672487319E-4</v>
      </c>
      <c r="U26">
        <f t="shared" si="1"/>
        <v>-9.4431325957178291E-4</v>
      </c>
    </row>
    <row r="27" spans="1:21" x14ac:dyDescent="0.25">
      <c r="A27" t="s">
        <v>33</v>
      </c>
      <c r="B27">
        <v>30</v>
      </c>
      <c r="C27" t="s">
        <v>21</v>
      </c>
      <c r="D27">
        <v>65.414191245523043</v>
      </c>
      <c r="E27">
        <v>47.098217696776587</v>
      </c>
      <c r="F27">
        <v>32.686163081562952</v>
      </c>
      <c r="G27">
        <v>50.509024125002021</v>
      </c>
      <c r="H27">
        <v>112.0781469938814</v>
      </c>
      <c r="I27">
        <v>10</v>
      </c>
      <c r="J27">
        <v>0</v>
      </c>
      <c r="K27">
        <v>0</v>
      </c>
      <c r="L27">
        <v>0.7</v>
      </c>
      <c r="M27">
        <v>0.51358398306536812</v>
      </c>
      <c r="N27">
        <v>2.485503038761653</v>
      </c>
      <c r="O27">
        <v>2.2930804026452898</v>
      </c>
      <c r="P27">
        <v>0.3978200447183044</v>
      </c>
      <c r="Q27">
        <v>0.32779307128476498</v>
      </c>
      <c r="R27">
        <v>0.39861865330577551</v>
      </c>
      <c r="S27">
        <v>0.32872607153999112</v>
      </c>
      <c r="T27">
        <f t="shared" si="0"/>
        <v>-7.9860858747110575E-4</v>
      </c>
      <c r="U27">
        <f t="shared" si="1"/>
        <v>-9.3300025522613517E-4</v>
      </c>
    </row>
    <row r="28" spans="1:21" x14ac:dyDescent="0.25">
      <c r="A28" t="s">
        <v>33</v>
      </c>
      <c r="B28">
        <v>29</v>
      </c>
      <c r="C28" t="s">
        <v>22</v>
      </c>
      <c r="D28">
        <v>63.888243018283802</v>
      </c>
      <c r="E28">
        <v>45.999534973164337</v>
      </c>
      <c r="F28">
        <v>31.92367727137605</v>
      </c>
      <c r="G28">
        <v>50.453771533682371</v>
      </c>
      <c r="H28">
        <v>111.99670587608939</v>
      </c>
      <c r="I28">
        <v>10</v>
      </c>
      <c r="J28">
        <v>0</v>
      </c>
      <c r="K28">
        <v>0</v>
      </c>
      <c r="L28">
        <v>0.7</v>
      </c>
      <c r="M28">
        <v>0.51347246539093006</v>
      </c>
      <c r="N28">
        <v>2.5427288298299429</v>
      </c>
      <c r="O28">
        <v>2.3478498220255082</v>
      </c>
      <c r="P28">
        <v>0.39726721550833821</v>
      </c>
      <c r="Q28">
        <v>0.32677033211370082</v>
      </c>
      <c r="R28">
        <v>0.39807550198506308</v>
      </c>
      <c r="S28">
        <v>0.32771464537327261</v>
      </c>
      <c r="T28">
        <f t="shared" si="0"/>
        <v>-8.0828647672487319E-4</v>
      </c>
      <c r="U28">
        <f t="shared" si="1"/>
        <v>-9.4431325957178291E-4</v>
      </c>
    </row>
    <row r="29" spans="1:21" x14ac:dyDescent="0.25">
      <c r="A29" t="s">
        <v>33</v>
      </c>
      <c r="B29">
        <v>28</v>
      </c>
      <c r="C29" t="s">
        <v>23</v>
      </c>
      <c r="D29">
        <v>62.384762842299097</v>
      </c>
      <c r="E29">
        <v>44.917029246455357</v>
      </c>
      <c r="F29">
        <v>31.172418297040011</v>
      </c>
      <c r="G29">
        <v>50.399914254847523</v>
      </c>
      <c r="H29">
        <v>111.9175690269544</v>
      </c>
      <c r="I29">
        <v>10</v>
      </c>
      <c r="J29">
        <v>0</v>
      </c>
      <c r="K29">
        <v>0</v>
      </c>
      <c r="L29">
        <v>0.7</v>
      </c>
      <c r="M29">
        <v>0.5133631778653317</v>
      </c>
      <c r="N29">
        <v>2.6018770591806248</v>
      </c>
      <c r="O29">
        <v>2.4044332809147848</v>
      </c>
      <c r="P29">
        <v>0.39656979508215212</v>
      </c>
      <c r="Q29">
        <v>0.32558024105751848</v>
      </c>
      <c r="R29">
        <v>0.39738812074090668</v>
      </c>
      <c r="S29">
        <v>0.32653628928737721</v>
      </c>
      <c r="T29">
        <f t="shared" si="0"/>
        <v>-8.1832565875455954E-4</v>
      </c>
      <c r="U29">
        <f t="shared" si="1"/>
        <v>-9.5604822985873028E-4</v>
      </c>
    </row>
    <row r="30" spans="1:21" x14ac:dyDescent="0.25">
      <c r="A30" t="s">
        <v>33</v>
      </c>
      <c r="B30">
        <v>26</v>
      </c>
      <c r="C30" t="s">
        <v>24</v>
      </c>
      <c r="D30">
        <v>59.442271628607038</v>
      </c>
      <c r="E30">
        <v>42.798435572597057</v>
      </c>
      <c r="F30">
        <v>29.702114287382361</v>
      </c>
      <c r="G30">
        <v>50.296166526600288</v>
      </c>
      <c r="H30">
        <v>111.7658197722923</v>
      </c>
      <c r="I30">
        <v>10</v>
      </c>
      <c r="J30">
        <v>0</v>
      </c>
      <c r="K30">
        <v>0</v>
      </c>
      <c r="L30">
        <v>0.7</v>
      </c>
      <c r="M30">
        <v>0.51315100538703506</v>
      </c>
      <c r="N30">
        <v>2.7263760596406801</v>
      </c>
      <c r="O30">
        <v>2.5234567234777652</v>
      </c>
      <c r="P30">
        <v>0.39471599972848548</v>
      </c>
      <c r="Q30">
        <v>0.32266892010590897</v>
      </c>
      <c r="R30">
        <v>0.3955555682029136</v>
      </c>
      <c r="S30">
        <v>0.32364979831693519</v>
      </c>
      <c r="T30">
        <f t="shared" si="0"/>
        <v>-8.3956847442812066E-4</v>
      </c>
      <c r="U30">
        <f t="shared" si="1"/>
        <v>-9.8087821102621486E-4</v>
      </c>
    </row>
    <row r="31" spans="1:21" x14ac:dyDescent="0.25">
      <c r="A31" t="s">
        <v>33</v>
      </c>
      <c r="B31">
        <v>25</v>
      </c>
      <c r="C31" t="s">
        <v>25</v>
      </c>
      <c r="D31">
        <v>58.001875554335442</v>
      </c>
      <c r="E31">
        <v>41.761350399121518</v>
      </c>
      <c r="F31">
        <v>28.98237717699033</v>
      </c>
      <c r="G31">
        <v>50.246174013910817</v>
      </c>
      <c r="H31">
        <v>111.69302716806369</v>
      </c>
      <c r="I31">
        <v>10</v>
      </c>
      <c r="J31">
        <v>0</v>
      </c>
      <c r="K31">
        <v>0</v>
      </c>
      <c r="L31">
        <v>0.7</v>
      </c>
      <c r="M31">
        <v>0.51304798467728085</v>
      </c>
      <c r="N31">
        <v>2.7919649086221678</v>
      </c>
      <c r="O31">
        <v>2.58612326871192</v>
      </c>
      <c r="P31">
        <v>0.39354575915073481</v>
      </c>
      <c r="Q31">
        <v>0.32093164492367532</v>
      </c>
      <c r="R31">
        <v>0.3943965753402694</v>
      </c>
      <c r="S31">
        <v>0.32192566964963731</v>
      </c>
      <c r="T31">
        <f t="shared" si="0"/>
        <v>-8.5081618953458671E-4</v>
      </c>
      <c r="U31">
        <f t="shared" si="1"/>
        <v>-9.9402472596199498E-4</v>
      </c>
    </row>
    <row r="32" spans="1:21" x14ac:dyDescent="0.25">
      <c r="A32" t="s">
        <v>33</v>
      </c>
      <c r="B32">
        <v>24</v>
      </c>
      <c r="C32" t="s">
        <v>26</v>
      </c>
      <c r="D32">
        <v>56.581173663985822</v>
      </c>
      <c r="E32">
        <v>40.738445038069777</v>
      </c>
      <c r="F32">
        <v>28.27248085642043</v>
      </c>
      <c r="G32">
        <v>50.197372283392603</v>
      </c>
      <c r="H32">
        <v>111.6221776587754</v>
      </c>
      <c r="I32">
        <v>10</v>
      </c>
      <c r="J32">
        <v>0</v>
      </c>
      <c r="K32">
        <v>0</v>
      </c>
      <c r="L32">
        <v>0.7</v>
      </c>
      <c r="M32">
        <v>0.51294692221474292</v>
      </c>
      <c r="N32">
        <v>2.8599539292548628</v>
      </c>
      <c r="O32">
        <v>2.6510584755769342</v>
      </c>
      <c r="P32">
        <v>0.39220309945344373</v>
      </c>
      <c r="Q32">
        <v>0.31899481570962812</v>
      </c>
      <c r="R32">
        <v>0.39306561310590821</v>
      </c>
      <c r="S32">
        <v>0.3200025122659077</v>
      </c>
      <c r="T32">
        <f t="shared" si="0"/>
        <v>-8.6251365246448053E-4</v>
      </c>
      <c r="U32">
        <f t="shared" si="1"/>
        <v>-1.0076965562795803E-3</v>
      </c>
    </row>
    <row r="33" spans="1:21" x14ac:dyDescent="0.25">
      <c r="A33" t="s">
        <v>33</v>
      </c>
      <c r="B33">
        <v>25</v>
      </c>
      <c r="C33" t="s">
        <v>27</v>
      </c>
      <c r="D33">
        <v>58.001875554335442</v>
      </c>
      <c r="E33">
        <v>41.761350399121518</v>
      </c>
      <c r="F33">
        <v>28.98237717699033</v>
      </c>
      <c r="G33">
        <v>50.246174013910817</v>
      </c>
      <c r="H33">
        <v>111.69302716806369</v>
      </c>
      <c r="I33">
        <v>10</v>
      </c>
      <c r="J33">
        <v>0</v>
      </c>
      <c r="K33">
        <v>0</v>
      </c>
      <c r="L33">
        <v>0.7</v>
      </c>
      <c r="M33">
        <v>0.51304798467728085</v>
      </c>
      <c r="N33">
        <v>2.7919649086221678</v>
      </c>
      <c r="O33">
        <v>2.58612326871192</v>
      </c>
      <c r="P33">
        <v>0.39354575915073481</v>
      </c>
      <c r="Q33">
        <v>0.32093164492367532</v>
      </c>
      <c r="R33">
        <v>0.3943965753402694</v>
      </c>
      <c r="S33">
        <v>0.32192566964963731</v>
      </c>
      <c r="T33">
        <f t="shared" si="0"/>
        <v>-8.5081618953458671E-4</v>
      </c>
      <c r="U33">
        <f t="shared" si="1"/>
        <v>-9.9402472596199498E-4</v>
      </c>
    </row>
    <row r="34" spans="1:21" x14ac:dyDescent="0.25">
      <c r="A34" t="s">
        <v>33</v>
      </c>
      <c r="B34">
        <v>25</v>
      </c>
      <c r="C34" t="s">
        <v>28</v>
      </c>
      <c r="D34">
        <v>58.001875554335442</v>
      </c>
      <c r="E34">
        <v>41.761350399121518</v>
      </c>
      <c r="F34">
        <v>28.98237717699033</v>
      </c>
      <c r="G34">
        <v>50.246174013910817</v>
      </c>
      <c r="H34">
        <v>111.69302716806369</v>
      </c>
      <c r="I34">
        <v>10</v>
      </c>
      <c r="J34">
        <v>0</v>
      </c>
      <c r="K34">
        <v>0</v>
      </c>
      <c r="L34">
        <v>0.7</v>
      </c>
      <c r="M34">
        <v>0.51304798467728085</v>
      </c>
      <c r="N34">
        <v>2.7919649086221678</v>
      </c>
      <c r="O34">
        <v>2.58612326871192</v>
      </c>
      <c r="P34">
        <v>0.39354575915073481</v>
      </c>
      <c r="Q34">
        <v>0.32093164492367532</v>
      </c>
      <c r="R34">
        <v>0.3943965753402694</v>
      </c>
      <c r="S34">
        <v>0.32192566964963731</v>
      </c>
      <c r="T34">
        <f t="shared" si="0"/>
        <v>-8.5081618953458671E-4</v>
      </c>
      <c r="U34">
        <f t="shared" si="1"/>
        <v>-9.9402472596199498E-4</v>
      </c>
    </row>
    <row r="35" spans="1:21" x14ac:dyDescent="0.25">
      <c r="A35" t="s">
        <v>33</v>
      </c>
      <c r="B35">
        <v>26</v>
      </c>
      <c r="C35" t="s">
        <v>29</v>
      </c>
      <c r="D35">
        <v>59.442271628607038</v>
      </c>
      <c r="E35">
        <v>42.798435572597057</v>
      </c>
      <c r="F35">
        <v>29.702114287382361</v>
      </c>
      <c r="G35">
        <v>50.296166526600288</v>
      </c>
      <c r="H35">
        <v>111.7658197722923</v>
      </c>
      <c r="I35">
        <v>10</v>
      </c>
      <c r="J35">
        <v>0</v>
      </c>
      <c r="K35">
        <v>0</v>
      </c>
      <c r="L35">
        <v>0.7</v>
      </c>
      <c r="M35">
        <v>0.51315100538703506</v>
      </c>
      <c r="N35">
        <v>2.7263760596406801</v>
      </c>
      <c r="O35">
        <v>2.5234567234777652</v>
      </c>
      <c r="P35">
        <v>0.39471599972848548</v>
      </c>
      <c r="Q35">
        <v>0.32266892010590897</v>
      </c>
      <c r="R35">
        <v>0.3955555682029136</v>
      </c>
      <c r="S35">
        <v>0.32364979831693519</v>
      </c>
      <c r="T35">
        <f t="shared" si="0"/>
        <v>-8.3956847442812066E-4</v>
      </c>
      <c r="U35">
        <f t="shared" si="1"/>
        <v>-9.8087821102621486E-4</v>
      </c>
    </row>
    <row r="36" spans="1:21" x14ac:dyDescent="0.25">
      <c r="A36" t="s">
        <v>33</v>
      </c>
      <c r="B36">
        <v>27</v>
      </c>
      <c r="C36" t="s">
        <v>30</v>
      </c>
      <c r="D36">
        <v>60.903008519827928</v>
      </c>
      <c r="E36">
        <v>43.850166134276108</v>
      </c>
      <c r="F36">
        <v>30.432015297187611</v>
      </c>
      <c r="G36">
        <v>50.347396741392451</v>
      </c>
      <c r="H36">
        <v>111.84063791718761</v>
      </c>
      <c r="I36">
        <v>10</v>
      </c>
      <c r="J36">
        <v>0</v>
      </c>
      <c r="K36">
        <v>0</v>
      </c>
      <c r="L36">
        <v>0.7</v>
      </c>
      <c r="M36">
        <v>0.51325604768208211</v>
      </c>
      <c r="N36">
        <v>2.6630545616769861</v>
      </c>
      <c r="O36">
        <v>2.4629325159062572</v>
      </c>
      <c r="P36">
        <v>0.39572161118394211</v>
      </c>
      <c r="Q36">
        <v>0.32421567242199167</v>
      </c>
      <c r="R36">
        <v>0.39655035709514957</v>
      </c>
      <c r="S36">
        <v>0.32518390069663528</v>
      </c>
      <c r="T36">
        <f t="shared" si="0"/>
        <v>-8.2874591120746244E-4</v>
      </c>
      <c r="U36">
        <f t="shared" si="1"/>
        <v>-9.6822827464360106E-4</v>
      </c>
    </row>
    <row r="37" spans="1:21" x14ac:dyDescent="0.25">
      <c r="A37" t="s">
        <v>33</v>
      </c>
      <c r="B37">
        <v>28</v>
      </c>
      <c r="C37" t="s">
        <v>31</v>
      </c>
      <c r="D37">
        <v>62.384762842299097</v>
      </c>
      <c r="E37">
        <v>44.917029246455357</v>
      </c>
      <c r="F37">
        <v>31.172418297040011</v>
      </c>
      <c r="G37">
        <v>50.399914254847523</v>
      </c>
      <c r="H37">
        <v>111.9175690269544</v>
      </c>
      <c r="I37">
        <v>10</v>
      </c>
      <c r="J37">
        <v>0</v>
      </c>
      <c r="K37">
        <v>0</v>
      </c>
      <c r="L37">
        <v>0.7</v>
      </c>
      <c r="M37">
        <v>0.5133631778653317</v>
      </c>
      <c r="N37">
        <v>2.6018770591806248</v>
      </c>
      <c r="O37">
        <v>2.4044332809147848</v>
      </c>
      <c r="P37">
        <v>0.39656979508215212</v>
      </c>
      <c r="Q37">
        <v>0.32558024105751848</v>
      </c>
      <c r="R37">
        <v>0.39738812074090668</v>
      </c>
      <c r="S37">
        <v>0.32653628928737721</v>
      </c>
      <c r="T37">
        <f t="shared" si="0"/>
        <v>-8.1832565875455954E-4</v>
      </c>
      <c r="U37">
        <f t="shared" si="1"/>
        <v>-9.5604822985873028E-4</v>
      </c>
    </row>
    <row r="38" spans="1:21" x14ac:dyDescent="0.25">
      <c r="A38" t="s">
        <v>34</v>
      </c>
      <c r="B38">
        <v>29</v>
      </c>
      <c r="C38" t="s">
        <v>20</v>
      </c>
      <c r="D38">
        <v>65.417649009978234</v>
      </c>
      <c r="E38">
        <v>47.100707287184328</v>
      </c>
      <c r="F38">
        <v>32.687890857305931</v>
      </c>
      <c r="G38">
        <v>119.4188407022428</v>
      </c>
      <c r="H38">
        <v>47.181613456933277</v>
      </c>
      <c r="I38">
        <v>10</v>
      </c>
      <c r="J38">
        <v>10</v>
      </c>
      <c r="K38">
        <v>10</v>
      </c>
      <c r="L38">
        <v>0.3</v>
      </c>
      <c r="M38">
        <v>0.52219352782079764</v>
      </c>
      <c r="N38">
        <v>2.546720291549522</v>
      </c>
      <c r="O38">
        <v>2.2929591978629551</v>
      </c>
      <c r="P38">
        <v>0.3047281151203835</v>
      </c>
      <c r="Q38">
        <v>0.319130734674691</v>
      </c>
      <c r="R38">
        <v>0.3061446329919425</v>
      </c>
      <c r="S38">
        <v>0.32089401057272721</v>
      </c>
      <c r="T38">
        <f t="shared" si="0"/>
        <v>-1.4165178715589977E-3</v>
      </c>
      <c r="U38">
        <f t="shared" si="1"/>
        <v>-1.7632758980362095E-3</v>
      </c>
    </row>
    <row r="39" spans="1:21" x14ac:dyDescent="0.25">
      <c r="A39" t="s">
        <v>34</v>
      </c>
      <c r="B39">
        <v>30</v>
      </c>
      <c r="C39" t="s">
        <v>21</v>
      </c>
      <c r="D39">
        <v>67.078556952777859</v>
      </c>
      <c r="E39">
        <v>48.296561006000061</v>
      </c>
      <c r="F39">
        <v>33.517813338164054</v>
      </c>
      <c r="G39">
        <v>119.67472060686011</v>
      </c>
      <c r="H39">
        <v>47.249326341937604</v>
      </c>
      <c r="I39">
        <v>10</v>
      </c>
      <c r="J39">
        <v>10</v>
      </c>
      <c r="K39">
        <v>10</v>
      </c>
      <c r="L39">
        <v>0.3</v>
      </c>
      <c r="M39">
        <v>0.52242760720006809</v>
      </c>
      <c r="N39">
        <v>2.4884859563438329</v>
      </c>
      <c r="O39">
        <v>2.236184062599877</v>
      </c>
      <c r="P39">
        <v>0.30694924734459789</v>
      </c>
      <c r="Q39">
        <v>0.31965980826143903</v>
      </c>
      <c r="R39">
        <v>0.30834980686732699</v>
      </c>
      <c r="S39">
        <v>0.32140333230003237</v>
      </c>
      <c r="T39">
        <f t="shared" si="0"/>
        <v>-1.4005595227291057E-3</v>
      </c>
      <c r="U39">
        <f t="shared" si="1"/>
        <v>-1.743524038593347E-3</v>
      </c>
    </row>
    <row r="40" spans="1:21" x14ac:dyDescent="0.25">
      <c r="A40" t="s">
        <v>34</v>
      </c>
      <c r="B40">
        <v>29</v>
      </c>
      <c r="C40" t="s">
        <v>22</v>
      </c>
      <c r="D40">
        <v>65.417649009978234</v>
      </c>
      <c r="E40">
        <v>47.100707287184328</v>
      </c>
      <c r="F40">
        <v>32.687890857305931</v>
      </c>
      <c r="G40">
        <v>119.4188407022428</v>
      </c>
      <c r="H40">
        <v>47.181613456933277</v>
      </c>
      <c r="I40">
        <v>10</v>
      </c>
      <c r="J40">
        <v>10</v>
      </c>
      <c r="K40">
        <v>10</v>
      </c>
      <c r="L40">
        <v>0.3</v>
      </c>
      <c r="M40">
        <v>0.52219352782079764</v>
      </c>
      <c r="N40">
        <v>2.546720291549522</v>
      </c>
      <c r="O40">
        <v>2.2929591978629551</v>
      </c>
      <c r="P40">
        <v>0.3047281151203835</v>
      </c>
      <c r="Q40">
        <v>0.319130734674691</v>
      </c>
      <c r="R40">
        <v>0.3061446329919425</v>
      </c>
      <c r="S40">
        <v>0.32089401057272721</v>
      </c>
      <c r="T40">
        <f t="shared" si="0"/>
        <v>-1.4165178715589977E-3</v>
      </c>
      <c r="U40">
        <f t="shared" si="1"/>
        <v>-1.7632758980362095E-3</v>
      </c>
    </row>
    <row r="41" spans="1:21" x14ac:dyDescent="0.25">
      <c r="A41" t="s">
        <v>34</v>
      </c>
      <c r="B41">
        <v>28</v>
      </c>
      <c r="C41" t="s">
        <v>23</v>
      </c>
      <c r="D41">
        <v>63.787840732247993</v>
      </c>
      <c r="E41">
        <v>45.92724532721855</v>
      </c>
      <c r="F41">
        <v>31.873508257089679</v>
      </c>
      <c r="G41">
        <v>119.16996704243761</v>
      </c>
      <c r="H41">
        <v>47.115867699615677</v>
      </c>
      <c r="I41">
        <v>10</v>
      </c>
      <c r="J41">
        <v>10</v>
      </c>
      <c r="K41">
        <v>10</v>
      </c>
      <c r="L41">
        <v>0.3</v>
      </c>
      <c r="M41">
        <v>0.52196523933676098</v>
      </c>
      <c r="N41">
        <v>2.6068578718637729</v>
      </c>
      <c r="O41">
        <v>2.351545345916803</v>
      </c>
      <c r="P41">
        <v>0.3022967050589962</v>
      </c>
      <c r="Q41">
        <v>0.31841877529244378</v>
      </c>
      <c r="R41">
        <v>0.30372978986510951</v>
      </c>
      <c r="S41">
        <v>0.32020255991575147</v>
      </c>
      <c r="T41">
        <f t="shared" si="0"/>
        <v>-1.4330848061133161E-3</v>
      </c>
      <c r="U41">
        <f t="shared" si="1"/>
        <v>-1.7837846233076937E-3</v>
      </c>
    </row>
    <row r="42" spans="1:21" x14ac:dyDescent="0.25">
      <c r="A42" t="s">
        <v>34</v>
      </c>
      <c r="B42">
        <v>26</v>
      </c>
      <c r="C42" t="s">
        <v>24</v>
      </c>
      <c r="D42">
        <v>60.616656149042228</v>
      </c>
      <c r="E42">
        <v>43.643992427310401</v>
      </c>
      <c r="F42">
        <v>30.288930744553419</v>
      </c>
      <c r="G42">
        <v>118.69205806099301</v>
      </c>
      <c r="H42">
        <v>46.9899295195438</v>
      </c>
      <c r="I42">
        <v>10</v>
      </c>
      <c r="J42">
        <v>10</v>
      </c>
      <c r="K42">
        <v>10</v>
      </c>
      <c r="L42">
        <v>0.3</v>
      </c>
      <c r="M42">
        <v>0.52152515692786794</v>
      </c>
      <c r="N42">
        <v>2.7332749462979842</v>
      </c>
      <c r="O42">
        <v>2.474567380146885</v>
      </c>
      <c r="P42">
        <v>0.29676549282403419</v>
      </c>
      <c r="Q42">
        <v>0.31641754615901552</v>
      </c>
      <c r="R42">
        <v>0.29823367213557822</v>
      </c>
      <c r="S42">
        <v>0.31824478662720979</v>
      </c>
      <c r="T42">
        <f t="shared" si="0"/>
        <v>-1.4681793115440267E-3</v>
      </c>
      <c r="U42">
        <f t="shared" si="1"/>
        <v>-1.8272404681942689E-3</v>
      </c>
    </row>
    <row r="43" spans="1:21" x14ac:dyDescent="0.25">
      <c r="A43" t="s">
        <v>34</v>
      </c>
      <c r="B43">
        <v>25</v>
      </c>
      <c r="C43" t="s">
        <v>25</v>
      </c>
      <c r="D43">
        <v>59.073001990560023</v>
      </c>
      <c r="E43">
        <v>42.532561433203213</v>
      </c>
      <c r="F43">
        <v>29.517597634643032</v>
      </c>
      <c r="G43">
        <v>118.4624734194721</v>
      </c>
      <c r="H43">
        <v>46.929575505113263</v>
      </c>
      <c r="I43">
        <v>10</v>
      </c>
      <c r="J43">
        <v>10</v>
      </c>
      <c r="K43">
        <v>10</v>
      </c>
      <c r="L43">
        <v>0.3</v>
      </c>
      <c r="M43">
        <v>0.52131295209185735</v>
      </c>
      <c r="N43">
        <v>2.7997908240894098</v>
      </c>
      <c r="O43">
        <v>2.539231035253132</v>
      </c>
      <c r="P43">
        <v>0.29364504272770381</v>
      </c>
      <c r="Q43">
        <v>0.31511243212738438</v>
      </c>
      <c r="R43">
        <v>0.2951318234086634</v>
      </c>
      <c r="S43">
        <v>0.31696271150964378</v>
      </c>
      <c r="T43">
        <f t="shared" si="0"/>
        <v>-1.4867806809595874E-3</v>
      </c>
      <c r="U43">
        <f t="shared" si="1"/>
        <v>-1.850279382259401E-3</v>
      </c>
    </row>
    <row r="44" spans="1:21" x14ac:dyDescent="0.25">
      <c r="A44" t="s">
        <v>34</v>
      </c>
      <c r="B44">
        <v>24</v>
      </c>
      <c r="C44" t="s">
        <v>26</v>
      </c>
      <c r="D44">
        <v>57.555883754216318</v>
      </c>
      <c r="E44">
        <v>41.440236303035753</v>
      </c>
      <c r="F44">
        <v>28.759523994306811</v>
      </c>
      <c r="G44">
        <v>118.238794121193</v>
      </c>
      <c r="H44">
        <v>46.870864730574567</v>
      </c>
      <c r="I44">
        <v>10</v>
      </c>
      <c r="J44">
        <v>10</v>
      </c>
      <c r="K44">
        <v>10</v>
      </c>
      <c r="L44">
        <v>0.3</v>
      </c>
      <c r="M44">
        <v>0.52110571487161983</v>
      </c>
      <c r="N44">
        <v>2.8686842783414348</v>
      </c>
      <c r="O44">
        <v>2.6061627450731581</v>
      </c>
      <c r="P44">
        <v>0.29027287688696568</v>
      </c>
      <c r="Q44">
        <v>0.31359263186112418</v>
      </c>
      <c r="R44">
        <v>0.29177901560962272</v>
      </c>
      <c r="S44">
        <v>0.31546689122119281</v>
      </c>
      <c r="T44">
        <f t="shared" si="0"/>
        <v>-1.5061387226570355E-3</v>
      </c>
      <c r="U44">
        <f t="shared" si="1"/>
        <v>-1.8742593600686308E-3</v>
      </c>
    </row>
    <row r="45" spans="1:21" x14ac:dyDescent="0.25">
      <c r="A45" t="s">
        <v>34</v>
      </c>
      <c r="B45">
        <v>25</v>
      </c>
      <c r="C45" t="s">
        <v>27</v>
      </c>
      <c r="D45">
        <v>59.073001990560023</v>
      </c>
      <c r="E45">
        <v>42.532561433203213</v>
      </c>
      <c r="F45">
        <v>29.517597634643032</v>
      </c>
      <c r="G45">
        <v>118.4624734194721</v>
      </c>
      <c r="H45">
        <v>46.929575505113263</v>
      </c>
      <c r="I45">
        <v>10</v>
      </c>
      <c r="J45">
        <v>10</v>
      </c>
      <c r="K45">
        <v>10</v>
      </c>
      <c r="L45">
        <v>0.3</v>
      </c>
      <c r="M45">
        <v>0.52131295209185735</v>
      </c>
      <c r="N45">
        <v>2.7997908240894098</v>
      </c>
      <c r="O45">
        <v>2.539231035253132</v>
      </c>
      <c r="P45">
        <v>0.29364504272770381</v>
      </c>
      <c r="Q45">
        <v>0.31511243212738438</v>
      </c>
      <c r="R45">
        <v>0.2951318234086634</v>
      </c>
      <c r="S45">
        <v>0.31696271150964378</v>
      </c>
      <c r="T45">
        <f t="shared" si="0"/>
        <v>-1.4867806809595874E-3</v>
      </c>
      <c r="U45">
        <f t="shared" si="1"/>
        <v>-1.850279382259401E-3</v>
      </c>
    </row>
    <row r="46" spans="1:21" x14ac:dyDescent="0.25">
      <c r="A46" t="s">
        <v>34</v>
      </c>
      <c r="B46">
        <v>25</v>
      </c>
      <c r="C46" t="s">
        <v>28</v>
      </c>
      <c r="D46">
        <v>59.073001990560023</v>
      </c>
      <c r="E46">
        <v>42.532561433203213</v>
      </c>
      <c r="F46">
        <v>29.517597634643032</v>
      </c>
      <c r="G46">
        <v>118.4624734194721</v>
      </c>
      <c r="H46">
        <v>46.929575505113263</v>
      </c>
      <c r="I46">
        <v>10</v>
      </c>
      <c r="J46">
        <v>10</v>
      </c>
      <c r="K46">
        <v>10</v>
      </c>
      <c r="L46">
        <v>0.3</v>
      </c>
      <c r="M46">
        <v>0.52131295209185735</v>
      </c>
      <c r="N46">
        <v>2.7997908240894098</v>
      </c>
      <c r="O46">
        <v>2.539231035253132</v>
      </c>
      <c r="P46">
        <v>0.29364504272770381</v>
      </c>
      <c r="Q46">
        <v>0.31511243212738438</v>
      </c>
      <c r="R46">
        <v>0.2951318234086634</v>
      </c>
      <c r="S46">
        <v>0.31696271150964378</v>
      </c>
      <c r="T46">
        <f t="shared" si="0"/>
        <v>-1.4867806809595874E-3</v>
      </c>
      <c r="U46">
        <f t="shared" si="1"/>
        <v>-1.850279382259401E-3</v>
      </c>
    </row>
    <row r="47" spans="1:21" x14ac:dyDescent="0.25">
      <c r="A47" t="s">
        <v>34</v>
      </c>
      <c r="B47">
        <v>26</v>
      </c>
      <c r="C47" t="s">
        <v>29</v>
      </c>
      <c r="D47">
        <v>60.616656149042228</v>
      </c>
      <c r="E47">
        <v>43.643992427310401</v>
      </c>
      <c r="F47">
        <v>30.288930744553419</v>
      </c>
      <c r="G47">
        <v>118.69205806099301</v>
      </c>
      <c r="H47">
        <v>46.9899295195438</v>
      </c>
      <c r="I47">
        <v>10</v>
      </c>
      <c r="J47">
        <v>10</v>
      </c>
      <c r="K47">
        <v>10</v>
      </c>
      <c r="L47">
        <v>0.3</v>
      </c>
      <c r="M47">
        <v>0.52152515692786794</v>
      </c>
      <c r="N47">
        <v>2.7332749462979842</v>
      </c>
      <c r="O47">
        <v>2.474567380146885</v>
      </c>
      <c r="P47">
        <v>0.29676549282403419</v>
      </c>
      <c r="Q47">
        <v>0.31641754615901552</v>
      </c>
      <c r="R47">
        <v>0.29823367213557822</v>
      </c>
      <c r="S47">
        <v>0.31824478662720979</v>
      </c>
      <c r="T47">
        <f t="shared" si="0"/>
        <v>-1.4681793115440267E-3</v>
      </c>
      <c r="U47">
        <f t="shared" si="1"/>
        <v>-1.8272404681942689E-3</v>
      </c>
    </row>
    <row r="48" spans="1:21" x14ac:dyDescent="0.25">
      <c r="A48" t="s">
        <v>34</v>
      </c>
      <c r="B48">
        <v>27</v>
      </c>
      <c r="C48" t="s">
        <v>30</v>
      </c>
      <c r="D48">
        <v>62.187899379591968</v>
      </c>
      <c r="E48">
        <v>44.775287553306221</v>
      </c>
      <c r="F48">
        <v>31.07404956199451</v>
      </c>
      <c r="G48">
        <v>118.92780032253449</v>
      </c>
      <c r="H48">
        <v>47.052000777818073</v>
      </c>
      <c r="I48">
        <v>10</v>
      </c>
      <c r="J48">
        <v>10</v>
      </c>
      <c r="K48">
        <v>10</v>
      </c>
      <c r="L48">
        <v>0.3</v>
      </c>
      <c r="M48">
        <v>0.52174251932526505</v>
      </c>
      <c r="N48">
        <v>2.6690047864009649</v>
      </c>
      <c r="O48">
        <v>2.4120448109109969</v>
      </c>
      <c r="P48">
        <v>0.29964580765867932</v>
      </c>
      <c r="Q48">
        <v>0.31751691336688243</v>
      </c>
      <c r="R48">
        <v>0.30109610109210211</v>
      </c>
      <c r="S48">
        <v>0.31932200476969269</v>
      </c>
      <c r="T48">
        <f t="shared" si="0"/>
        <v>-1.450293433422789E-3</v>
      </c>
      <c r="U48">
        <f t="shared" si="1"/>
        <v>-1.805091402810266E-3</v>
      </c>
    </row>
    <row r="49" spans="1:21" x14ac:dyDescent="0.25">
      <c r="A49" t="s">
        <v>34</v>
      </c>
      <c r="B49">
        <v>28</v>
      </c>
      <c r="C49" t="s">
        <v>31</v>
      </c>
      <c r="D49">
        <v>63.787840732247993</v>
      </c>
      <c r="E49">
        <v>45.92724532721855</v>
      </c>
      <c r="F49">
        <v>31.873508257089679</v>
      </c>
      <c r="G49">
        <v>119.16996704243761</v>
      </c>
      <c r="H49">
        <v>47.115867699615677</v>
      </c>
      <c r="I49">
        <v>10</v>
      </c>
      <c r="J49">
        <v>10</v>
      </c>
      <c r="K49">
        <v>10</v>
      </c>
      <c r="L49">
        <v>0.3</v>
      </c>
      <c r="M49">
        <v>0.52196523933676098</v>
      </c>
      <c r="N49">
        <v>2.6068578718637729</v>
      </c>
      <c r="O49">
        <v>2.351545345916803</v>
      </c>
      <c r="P49">
        <v>0.3022967050589962</v>
      </c>
      <c r="Q49">
        <v>0.31841877529244378</v>
      </c>
      <c r="R49">
        <v>0.30372978986510951</v>
      </c>
      <c r="S49">
        <v>0.32020255991575147</v>
      </c>
      <c r="T49">
        <f t="shared" si="0"/>
        <v>-1.4330848061133161E-3</v>
      </c>
      <c r="U49">
        <f t="shared" si="1"/>
        <v>-1.7837846233076937E-3</v>
      </c>
    </row>
    <row r="50" spans="1:21" x14ac:dyDescent="0.25">
      <c r="A50" t="s">
        <v>35</v>
      </c>
      <c r="B50">
        <v>29</v>
      </c>
      <c r="C50" t="s">
        <v>20</v>
      </c>
      <c r="D50">
        <v>68.570527268831</v>
      </c>
      <c r="E50">
        <v>49.370779633558321</v>
      </c>
      <c r="F50">
        <v>34.263321065689468</v>
      </c>
      <c r="G50">
        <v>125.82115678227601</v>
      </c>
      <c r="H50">
        <v>48.213205548500149</v>
      </c>
      <c r="I50">
        <v>10</v>
      </c>
      <c r="J50">
        <v>10</v>
      </c>
      <c r="K50">
        <v>10</v>
      </c>
      <c r="L50">
        <v>0.3</v>
      </c>
      <c r="M50">
        <v>0.53205676622873577</v>
      </c>
      <c r="N50">
        <v>2.538034477239381</v>
      </c>
      <c r="O50">
        <v>2.187528752869647</v>
      </c>
      <c r="P50">
        <v>0.3022787141308157</v>
      </c>
      <c r="Q50">
        <v>0.30445707829251373</v>
      </c>
      <c r="R50">
        <v>0.30433898054297098</v>
      </c>
      <c r="S50">
        <v>0.30707401556350661</v>
      </c>
      <c r="T50">
        <f t="shared" si="0"/>
        <v>-2.0602664121552872E-3</v>
      </c>
      <c r="U50">
        <f t="shared" si="1"/>
        <v>-2.6169372709928806E-3</v>
      </c>
    </row>
    <row r="51" spans="1:21" x14ac:dyDescent="0.25">
      <c r="A51" t="s">
        <v>35</v>
      </c>
      <c r="B51">
        <v>30</v>
      </c>
      <c r="C51" t="s">
        <v>21</v>
      </c>
      <c r="D51">
        <v>70.462746617623168</v>
      </c>
      <c r="E51">
        <v>50.733177564688681</v>
      </c>
      <c r="F51">
        <v>35.208825229893939</v>
      </c>
      <c r="G51">
        <v>126.2200744429818</v>
      </c>
      <c r="H51">
        <v>48.308399486127691</v>
      </c>
      <c r="I51">
        <v>10</v>
      </c>
      <c r="J51">
        <v>10</v>
      </c>
      <c r="K51">
        <v>10</v>
      </c>
      <c r="L51">
        <v>0.3</v>
      </c>
      <c r="M51">
        <v>0.53248551770066987</v>
      </c>
      <c r="N51">
        <v>2.4768900207114388</v>
      </c>
      <c r="O51">
        <v>2.128784459879173</v>
      </c>
      <c r="P51">
        <v>0.30411685456987042</v>
      </c>
      <c r="Q51">
        <v>0.30430716489578519</v>
      </c>
      <c r="R51">
        <v>0.30615512238030201</v>
      </c>
      <c r="S51">
        <v>0.30689648650116802</v>
      </c>
      <c r="T51">
        <f t="shared" si="0"/>
        <v>-2.0382678104315932E-3</v>
      </c>
      <c r="U51">
        <f t="shared" si="1"/>
        <v>-2.5893216053828327E-3</v>
      </c>
    </row>
    <row r="52" spans="1:21" x14ac:dyDescent="0.25">
      <c r="A52" t="s">
        <v>35</v>
      </c>
      <c r="B52">
        <v>29</v>
      </c>
      <c r="C52" t="s">
        <v>22</v>
      </c>
      <c r="D52">
        <v>68.570527268831</v>
      </c>
      <c r="E52">
        <v>49.370779633558321</v>
      </c>
      <c r="F52">
        <v>34.263321065689468</v>
      </c>
      <c r="G52">
        <v>125.82115678227601</v>
      </c>
      <c r="H52">
        <v>48.213205548500149</v>
      </c>
      <c r="I52">
        <v>10</v>
      </c>
      <c r="J52">
        <v>10</v>
      </c>
      <c r="K52">
        <v>10</v>
      </c>
      <c r="L52">
        <v>0.3</v>
      </c>
      <c r="M52">
        <v>0.53205676622873577</v>
      </c>
      <c r="N52">
        <v>2.538034477239381</v>
      </c>
      <c r="O52">
        <v>2.187528752869647</v>
      </c>
      <c r="P52">
        <v>0.3022787141308157</v>
      </c>
      <c r="Q52">
        <v>0.30445707829251373</v>
      </c>
      <c r="R52">
        <v>0.30433898054297098</v>
      </c>
      <c r="S52">
        <v>0.30707401556350661</v>
      </c>
      <c r="T52">
        <f t="shared" si="0"/>
        <v>-2.0602664121552872E-3</v>
      </c>
      <c r="U52">
        <f t="shared" si="1"/>
        <v>-2.6169372709928806E-3</v>
      </c>
    </row>
    <row r="53" spans="1:21" x14ac:dyDescent="0.25">
      <c r="A53" t="s">
        <v>35</v>
      </c>
      <c r="B53">
        <v>28</v>
      </c>
      <c r="C53" t="s">
        <v>23</v>
      </c>
      <c r="D53">
        <v>66.723085809212307</v>
      </c>
      <c r="E53">
        <v>48.040621782632861</v>
      </c>
      <c r="F53">
        <v>33.340191517147197</v>
      </c>
      <c r="G53">
        <v>125.4348126943699</v>
      </c>
      <c r="H53">
        <v>48.121172361128643</v>
      </c>
      <c r="I53">
        <v>10</v>
      </c>
      <c r="J53">
        <v>10</v>
      </c>
      <c r="K53">
        <v>10</v>
      </c>
      <c r="L53">
        <v>0.3</v>
      </c>
      <c r="M53">
        <v>0.53164060959584714</v>
      </c>
      <c r="N53">
        <v>2.60113846580423</v>
      </c>
      <c r="O53">
        <v>2.2480974640308049</v>
      </c>
      <c r="P53">
        <v>0.30021477514921291</v>
      </c>
      <c r="Q53">
        <v>0.30441107269213757</v>
      </c>
      <c r="R53">
        <v>0.30229789983092459</v>
      </c>
      <c r="S53">
        <v>0.30705671214913499</v>
      </c>
      <c r="T53">
        <f t="shared" si="0"/>
        <v>-2.0831246817116789E-3</v>
      </c>
      <c r="U53">
        <f t="shared" si="1"/>
        <v>-2.6456394569974173E-3</v>
      </c>
    </row>
    <row r="54" spans="1:21" x14ac:dyDescent="0.25">
      <c r="A54" t="s">
        <v>35</v>
      </c>
      <c r="B54">
        <v>26</v>
      </c>
      <c r="C54" t="s">
        <v>24</v>
      </c>
      <c r="D54">
        <v>63.154436558463011</v>
      </c>
      <c r="E54">
        <v>45.471194322093368</v>
      </c>
      <c r="F54">
        <v>31.55700885953279</v>
      </c>
      <c r="G54">
        <v>124.69743125362081</v>
      </c>
      <c r="H54">
        <v>47.945948185147991</v>
      </c>
      <c r="I54">
        <v>10</v>
      </c>
      <c r="J54">
        <v>10</v>
      </c>
      <c r="K54">
        <v>10</v>
      </c>
      <c r="L54">
        <v>0.3</v>
      </c>
      <c r="M54">
        <v>0.53084387124872967</v>
      </c>
      <c r="N54">
        <v>2.7336698551486589</v>
      </c>
      <c r="O54">
        <v>2.3751300490368989</v>
      </c>
      <c r="P54">
        <v>0.29537071167809342</v>
      </c>
      <c r="Q54">
        <v>0.30370271100889912</v>
      </c>
      <c r="R54">
        <v>0.29750232122338222</v>
      </c>
      <c r="S54">
        <v>0.30640925482616688</v>
      </c>
      <c r="T54">
        <f t="shared" si="0"/>
        <v>-2.1316095452887929E-3</v>
      </c>
      <c r="U54">
        <f t="shared" si="1"/>
        <v>-2.7065438172677592E-3</v>
      </c>
    </row>
    <row r="55" spans="1:21" x14ac:dyDescent="0.25">
      <c r="A55" t="s">
        <v>35</v>
      </c>
      <c r="B55">
        <v>25</v>
      </c>
      <c r="C55" t="s">
        <v>25</v>
      </c>
      <c r="D55">
        <v>61.429479151733332</v>
      </c>
      <c r="E55">
        <v>44.229224989248003</v>
      </c>
      <c r="F55">
        <v>30.695082142538109</v>
      </c>
      <c r="G55">
        <v>124.3452849054958</v>
      </c>
      <c r="H55">
        <v>47.862464338082169</v>
      </c>
      <c r="I55">
        <v>10</v>
      </c>
      <c r="J55">
        <v>10</v>
      </c>
      <c r="K55">
        <v>10</v>
      </c>
      <c r="L55">
        <v>0.3</v>
      </c>
      <c r="M55">
        <v>0.53046226682753017</v>
      </c>
      <c r="N55">
        <v>2.8033405397792448</v>
      </c>
      <c r="O55">
        <v>2.4418243825491972</v>
      </c>
      <c r="P55">
        <v>0.29256926272667</v>
      </c>
      <c r="Q55">
        <v>0.30302450203642889</v>
      </c>
      <c r="R55">
        <v>0.29472660246458282</v>
      </c>
      <c r="S55">
        <v>0.30576337948295929</v>
      </c>
      <c r="T55">
        <f t="shared" si="0"/>
        <v>-2.1573397379128223E-3</v>
      </c>
      <c r="U55">
        <f t="shared" si="1"/>
        <v>-2.7388774465303967E-3</v>
      </c>
    </row>
    <row r="56" spans="1:21" x14ac:dyDescent="0.25">
      <c r="A56" t="s">
        <v>35</v>
      </c>
      <c r="B56">
        <v>24</v>
      </c>
      <c r="C56" t="s">
        <v>26</v>
      </c>
      <c r="D56">
        <v>59.741782206948571</v>
      </c>
      <c r="E56">
        <v>43.014083189002967</v>
      </c>
      <c r="F56">
        <v>29.851773733168059</v>
      </c>
      <c r="G56">
        <v>124.0034877936392</v>
      </c>
      <c r="H56">
        <v>47.781553711995578</v>
      </c>
      <c r="I56">
        <v>10</v>
      </c>
      <c r="J56">
        <v>10</v>
      </c>
      <c r="K56">
        <v>10</v>
      </c>
      <c r="L56">
        <v>0.3</v>
      </c>
      <c r="M56">
        <v>0.53009120687357958</v>
      </c>
      <c r="N56">
        <v>2.8754589361020839</v>
      </c>
      <c r="O56">
        <v>2.5108055779185219</v>
      </c>
      <c r="P56">
        <v>0.28949922011722878</v>
      </c>
      <c r="Q56">
        <v>0.30211855754578287</v>
      </c>
      <c r="R56">
        <v>0.29168335760040942</v>
      </c>
      <c r="S56">
        <v>0.30489111892611392</v>
      </c>
      <c r="T56">
        <f t="shared" si="0"/>
        <v>-2.1841374831806371E-3</v>
      </c>
      <c r="U56">
        <f t="shared" si="1"/>
        <v>-2.7725613803310512E-3</v>
      </c>
    </row>
    <row r="57" spans="1:21" x14ac:dyDescent="0.25">
      <c r="A57" t="s">
        <v>35</v>
      </c>
      <c r="B57">
        <v>25</v>
      </c>
      <c r="C57" t="s">
        <v>27</v>
      </c>
      <c r="D57">
        <v>61.429479151733332</v>
      </c>
      <c r="E57">
        <v>44.229224989248003</v>
      </c>
      <c r="F57">
        <v>30.695082142538109</v>
      </c>
      <c r="G57">
        <v>124.3452849054958</v>
      </c>
      <c r="H57">
        <v>47.862464338082169</v>
      </c>
      <c r="I57">
        <v>10</v>
      </c>
      <c r="J57">
        <v>10</v>
      </c>
      <c r="K57">
        <v>10</v>
      </c>
      <c r="L57">
        <v>0.3</v>
      </c>
      <c r="M57">
        <v>0.53046226682753017</v>
      </c>
      <c r="N57">
        <v>2.8033405397792448</v>
      </c>
      <c r="O57">
        <v>2.4418243825491972</v>
      </c>
      <c r="P57">
        <v>0.29256926272667</v>
      </c>
      <c r="Q57">
        <v>0.30302450203642889</v>
      </c>
      <c r="R57">
        <v>0.29472660246458282</v>
      </c>
      <c r="S57">
        <v>0.30576337948295929</v>
      </c>
      <c r="T57">
        <f t="shared" si="0"/>
        <v>-2.1573397379128223E-3</v>
      </c>
      <c r="U57">
        <f t="shared" si="1"/>
        <v>-2.7388774465303967E-3</v>
      </c>
    </row>
    <row r="58" spans="1:21" x14ac:dyDescent="0.25">
      <c r="A58" t="s">
        <v>35</v>
      </c>
      <c r="B58">
        <v>25</v>
      </c>
      <c r="C58" t="s">
        <v>28</v>
      </c>
      <c r="D58">
        <v>61.429479151733332</v>
      </c>
      <c r="E58">
        <v>44.229224989248003</v>
      </c>
      <c r="F58">
        <v>30.695082142538109</v>
      </c>
      <c r="G58">
        <v>124.3452849054958</v>
      </c>
      <c r="H58">
        <v>47.862464338082169</v>
      </c>
      <c r="I58">
        <v>10</v>
      </c>
      <c r="J58">
        <v>10</v>
      </c>
      <c r="K58">
        <v>10</v>
      </c>
      <c r="L58">
        <v>0.3</v>
      </c>
      <c r="M58">
        <v>0.53046226682753017</v>
      </c>
      <c r="N58">
        <v>2.8033405397792448</v>
      </c>
      <c r="O58">
        <v>2.4418243825491972</v>
      </c>
      <c r="P58">
        <v>0.29256926272667</v>
      </c>
      <c r="Q58">
        <v>0.30302450203642889</v>
      </c>
      <c r="R58">
        <v>0.29472660246458282</v>
      </c>
      <c r="S58">
        <v>0.30576337948295929</v>
      </c>
      <c r="T58">
        <f t="shared" si="0"/>
        <v>-2.1573397379128223E-3</v>
      </c>
      <c r="U58">
        <f t="shared" si="1"/>
        <v>-2.7388774465303967E-3</v>
      </c>
    </row>
    <row r="59" spans="1:21" x14ac:dyDescent="0.25">
      <c r="A59" t="s">
        <v>35</v>
      </c>
      <c r="B59">
        <v>26</v>
      </c>
      <c r="C59" t="s">
        <v>29</v>
      </c>
      <c r="D59">
        <v>63.154436558463011</v>
      </c>
      <c r="E59">
        <v>45.471194322093368</v>
      </c>
      <c r="F59">
        <v>31.55700885953279</v>
      </c>
      <c r="G59">
        <v>124.69743125362081</v>
      </c>
      <c r="H59">
        <v>47.945948185147991</v>
      </c>
      <c r="I59">
        <v>10</v>
      </c>
      <c r="J59">
        <v>10</v>
      </c>
      <c r="K59">
        <v>10</v>
      </c>
      <c r="L59">
        <v>0.3</v>
      </c>
      <c r="M59">
        <v>0.53084387124872967</v>
      </c>
      <c r="N59">
        <v>2.7336698551486589</v>
      </c>
      <c r="O59">
        <v>2.3751300490368989</v>
      </c>
      <c r="P59">
        <v>0.29537071167809342</v>
      </c>
      <c r="Q59">
        <v>0.30370271100889912</v>
      </c>
      <c r="R59">
        <v>0.29750232122338222</v>
      </c>
      <c r="S59">
        <v>0.30640925482616688</v>
      </c>
      <c r="T59">
        <f t="shared" si="0"/>
        <v>-2.1316095452887929E-3</v>
      </c>
      <c r="U59">
        <f t="shared" si="1"/>
        <v>-2.7065438172677592E-3</v>
      </c>
    </row>
    <row r="60" spans="1:21" x14ac:dyDescent="0.25">
      <c r="A60" t="s">
        <v>35</v>
      </c>
      <c r="B60">
        <v>27</v>
      </c>
      <c r="C60" t="s">
        <v>30</v>
      </c>
      <c r="D60">
        <v>64.918366246852145</v>
      </c>
      <c r="E60">
        <v>46.741223697733538</v>
      </c>
      <c r="F60">
        <v>32.438409246227067</v>
      </c>
      <c r="G60">
        <v>125.0604285515934</v>
      </c>
      <c r="H60">
        <v>48.032137099440767</v>
      </c>
      <c r="I60">
        <v>10</v>
      </c>
      <c r="J60">
        <v>10</v>
      </c>
      <c r="K60">
        <v>10</v>
      </c>
      <c r="L60">
        <v>0.3</v>
      </c>
      <c r="M60">
        <v>0.53123648693348835</v>
      </c>
      <c r="N60">
        <v>2.6663111790714131</v>
      </c>
      <c r="O60">
        <v>2.3105941919367599</v>
      </c>
      <c r="P60">
        <v>0.29791552620155248</v>
      </c>
      <c r="Q60">
        <v>0.30416215011781439</v>
      </c>
      <c r="R60">
        <v>0.30002241528958712</v>
      </c>
      <c r="S60">
        <v>0.30683763730518587</v>
      </c>
      <c r="T60">
        <f t="shared" si="0"/>
        <v>-2.1068890880346358E-3</v>
      </c>
      <c r="U60">
        <f t="shared" si="1"/>
        <v>-2.6754871873714836E-3</v>
      </c>
    </row>
    <row r="61" spans="1:21" x14ac:dyDescent="0.25">
      <c r="A61" t="s">
        <v>35</v>
      </c>
      <c r="B61">
        <v>28</v>
      </c>
      <c r="C61" t="s">
        <v>31</v>
      </c>
      <c r="D61">
        <v>66.723085809212307</v>
      </c>
      <c r="E61">
        <v>48.040621782632861</v>
      </c>
      <c r="F61">
        <v>33.340191517147197</v>
      </c>
      <c r="G61">
        <v>125.4348126943699</v>
      </c>
      <c r="H61">
        <v>48.121172361128643</v>
      </c>
      <c r="I61">
        <v>10</v>
      </c>
      <c r="J61">
        <v>10</v>
      </c>
      <c r="K61">
        <v>10</v>
      </c>
      <c r="L61">
        <v>0.3</v>
      </c>
      <c r="M61">
        <v>0.53164060959584714</v>
      </c>
      <c r="N61">
        <v>2.60113846580423</v>
      </c>
      <c r="O61">
        <v>2.2480974640308049</v>
      </c>
      <c r="P61">
        <v>0.30021477514921291</v>
      </c>
      <c r="Q61">
        <v>0.30441107269213757</v>
      </c>
      <c r="R61">
        <v>0.30229789983092459</v>
      </c>
      <c r="S61">
        <v>0.30705671214913499</v>
      </c>
      <c r="T61">
        <f t="shared" si="0"/>
        <v>-2.0831246817116789E-3</v>
      </c>
      <c r="U61">
        <f t="shared" si="1"/>
        <v>-2.6456394569974173E-3</v>
      </c>
    </row>
    <row r="62" spans="1:21" x14ac:dyDescent="0.25">
      <c r="A62" t="s">
        <v>36</v>
      </c>
      <c r="B62">
        <v>29</v>
      </c>
      <c r="C62" t="s">
        <v>20</v>
      </c>
      <c r="D62">
        <v>62.795303826198541</v>
      </c>
      <c r="E62">
        <v>45.212618754862952</v>
      </c>
      <c r="F62">
        <v>31.37755741587489</v>
      </c>
      <c r="G62">
        <v>48.010533733957637</v>
      </c>
      <c r="H62">
        <v>109.45643709907981</v>
      </c>
      <c r="I62">
        <v>10</v>
      </c>
      <c r="J62">
        <v>0</v>
      </c>
      <c r="K62">
        <v>0</v>
      </c>
      <c r="L62">
        <v>0.7</v>
      </c>
      <c r="M62">
        <v>0.50605481461525192</v>
      </c>
      <c r="N62">
        <v>2.5076233609581058</v>
      </c>
      <c r="O62">
        <v>2.388713659466668</v>
      </c>
      <c r="P62">
        <v>0.39306662587320762</v>
      </c>
      <c r="Q62">
        <v>0.3324577017260249</v>
      </c>
      <c r="R62">
        <v>0.39338422835282361</v>
      </c>
      <c r="S62">
        <v>0.33283078183203041</v>
      </c>
      <c r="T62">
        <f t="shared" si="0"/>
        <v>-3.1760247961598598E-4</v>
      </c>
      <c r="U62">
        <f t="shared" si="1"/>
        <v>-3.7308010600550778E-4</v>
      </c>
    </row>
    <row r="63" spans="1:21" x14ac:dyDescent="0.25">
      <c r="A63" t="s">
        <v>36</v>
      </c>
      <c r="B63">
        <v>30</v>
      </c>
      <c r="C63" t="s">
        <v>21</v>
      </c>
      <c r="D63">
        <v>64.17495964201855</v>
      </c>
      <c r="E63">
        <v>46.205970942253352</v>
      </c>
      <c r="F63">
        <v>32.066943833923823</v>
      </c>
      <c r="G63">
        <v>48.025838474226212</v>
      </c>
      <c r="H63">
        <v>109.4805602195615</v>
      </c>
      <c r="I63">
        <v>10</v>
      </c>
      <c r="J63">
        <v>0</v>
      </c>
      <c r="K63">
        <v>0</v>
      </c>
      <c r="L63">
        <v>0.7</v>
      </c>
      <c r="M63">
        <v>0.50608216700222231</v>
      </c>
      <c r="N63">
        <v>2.4543279742190971</v>
      </c>
      <c r="O63">
        <v>2.3373602544782521</v>
      </c>
      <c r="P63">
        <v>0.39410415191392101</v>
      </c>
      <c r="Q63">
        <v>0.33412282257112058</v>
      </c>
      <c r="R63">
        <v>0.39441736192231369</v>
      </c>
      <c r="S63">
        <v>0.3344907450608553</v>
      </c>
      <c r="T63">
        <f t="shared" si="0"/>
        <v>-3.1321000839268365E-4</v>
      </c>
      <c r="U63">
        <f t="shared" si="1"/>
        <v>-3.6792248973471775E-4</v>
      </c>
    </row>
    <row r="64" spans="1:21" x14ac:dyDescent="0.25">
      <c r="A64" t="s">
        <v>36</v>
      </c>
      <c r="B64">
        <v>29</v>
      </c>
      <c r="C64" t="s">
        <v>22</v>
      </c>
      <c r="D64">
        <v>62.795303826198541</v>
      </c>
      <c r="E64">
        <v>45.212618754862952</v>
      </c>
      <c r="F64">
        <v>31.37755741587489</v>
      </c>
      <c r="G64">
        <v>48.010533733957637</v>
      </c>
      <c r="H64">
        <v>109.45643709907981</v>
      </c>
      <c r="I64">
        <v>10</v>
      </c>
      <c r="J64">
        <v>0</v>
      </c>
      <c r="K64">
        <v>0</v>
      </c>
      <c r="L64">
        <v>0.7</v>
      </c>
      <c r="M64">
        <v>0.50605481461525192</v>
      </c>
      <c r="N64">
        <v>2.5076233609581058</v>
      </c>
      <c r="O64">
        <v>2.388713659466668</v>
      </c>
      <c r="P64">
        <v>0.39306662587320762</v>
      </c>
      <c r="Q64">
        <v>0.3324577017260249</v>
      </c>
      <c r="R64">
        <v>0.39338422835282361</v>
      </c>
      <c r="S64">
        <v>0.33283078183203041</v>
      </c>
      <c r="T64">
        <f t="shared" si="0"/>
        <v>-3.1760247961598598E-4</v>
      </c>
      <c r="U64">
        <f t="shared" si="1"/>
        <v>-3.7308010600550778E-4</v>
      </c>
    </row>
    <row r="65" spans="1:21" x14ac:dyDescent="0.25">
      <c r="A65" t="s">
        <v>36</v>
      </c>
      <c r="B65">
        <v>28</v>
      </c>
      <c r="C65" t="s">
        <v>23</v>
      </c>
      <c r="D65">
        <v>61.427572295570783</v>
      </c>
      <c r="E65">
        <v>44.227852052810967</v>
      </c>
      <c r="F65">
        <v>30.69412932465081</v>
      </c>
      <c r="G65">
        <v>47.99547335066908</v>
      </c>
      <c r="H65">
        <v>109.4327566661816</v>
      </c>
      <c r="I65">
        <v>10</v>
      </c>
      <c r="J65">
        <v>0</v>
      </c>
      <c r="K65">
        <v>0</v>
      </c>
      <c r="L65">
        <v>0.7</v>
      </c>
      <c r="M65">
        <v>0.50602776313011433</v>
      </c>
      <c r="N65">
        <v>2.5628268240742762</v>
      </c>
      <c r="O65">
        <v>2.4419001825148761</v>
      </c>
      <c r="P65">
        <v>0.39191293605418281</v>
      </c>
      <c r="Q65">
        <v>0.33065357079033392</v>
      </c>
      <c r="R65">
        <v>0.39223509156839692</v>
      </c>
      <c r="S65">
        <v>0.33103199706833281</v>
      </c>
      <c r="T65">
        <f t="shared" si="0"/>
        <v>-3.2215551421410638E-4</v>
      </c>
      <c r="U65">
        <f t="shared" si="1"/>
        <v>-3.7842627799888895E-4</v>
      </c>
    </row>
    <row r="66" spans="1:21" x14ac:dyDescent="0.25">
      <c r="A66" t="s">
        <v>36</v>
      </c>
      <c r="B66">
        <v>26</v>
      </c>
      <c r="C66" t="s">
        <v>24</v>
      </c>
      <c r="D66">
        <v>58.72714627397594</v>
      </c>
      <c r="E66">
        <v>42.283545317262679</v>
      </c>
      <c r="F66">
        <v>29.344780450180291</v>
      </c>
      <c r="G66">
        <v>47.966060543759433</v>
      </c>
      <c r="H66">
        <v>109.38667506904341</v>
      </c>
      <c r="I66">
        <v>10</v>
      </c>
      <c r="J66">
        <v>0</v>
      </c>
      <c r="K66">
        <v>0</v>
      </c>
      <c r="L66">
        <v>0.7</v>
      </c>
      <c r="M66">
        <v>0.50597453978812246</v>
      </c>
      <c r="N66">
        <v>2.6793867163017819</v>
      </c>
      <c r="O66">
        <v>2.5541850663101311</v>
      </c>
      <c r="P66">
        <v>0.38923171566089038</v>
      </c>
      <c r="Q66">
        <v>0.32659808643799448</v>
      </c>
      <c r="R66">
        <v>0.38956349472274682</v>
      </c>
      <c r="S66">
        <v>0.32698781275712452</v>
      </c>
      <c r="T66">
        <f t="shared" si="0"/>
        <v>-3.317790618564409E-4</v>
      </c>
      <c r="U66">
        <f t="shared" si="1"/>
        <v>-3.8972631913003486E-4</v>
      </c>
    </row>
    <row r="67" spans="1:21" x14ac:dyDescent="0.25">
      <c r="A67" t="s">
        <v>36</v>
      </c>
      <c r="B67">
        <v>25</v>
      </c>
      <c r="C67" t="s">
        <v>25</v>
      </c>
      <c r="D67">
        <v>57.394098326113337</v>
      </c>
      <c r="E67">
        <v>41.323750794801597</v>
      </c>
      <c r="F67">
        <v>28.678683051592309</v>
      </c>
      <c r="G67">
        <v>47.951696072412403</v>
      </c>
      <c r="H67">
        <v>109.3642505253079</v>
      </c>
      <c r="I67">
        <v>10</v>
      </c>
      <c r="J67">
        <v>0</v>
      </c>
      <c r="K67">
        <v>0</v>
      </c>
      <c r="L67">
        <v>0.7</v>
      </c>
      <c r="M67">
        <v>0.5059483567878873</v>
      </c>
      <c r="N67">
        <v>2.7409777518212919</v>
      </c>
      <c r="O67">
        <v>2.6135091302889681</v>
      </c>
      <c r="P67">
        <v>0.38769027066977219</v>
      </c>
      <c r="Q67">
        <v>0.32433016413190757</v>
      </c>
      <c r="R67">
        <v>0.38802713982643561</v>
      </c>
      <c r="S67">
        <v>0.32472586731708869</v>
      </c>
      <c r="T67">
        <f t="shared" ref="T67:T73" si="2">P67-R67</f>
        <v>-3.3686915666342188E-4</v>
      </c>
      <c r="U67">
        <f t="shared" ref="U67:U73" si="3">Q67-S67</f>
        <v>-3.9570318518111769E-4</v>
      </c>
    </row>
    <row r="68" spans="1:21" x14ac:dyDescent="0.25">
      <c r="A68" t="s">
        <v>36</v>
      </c>
      <c r="B68">
        <v>24</v>
      </c>
      <c r="C68" t="s">
        <v>26</v>
      </c>
      <c r="D68">
        <v>56.072267379004629</v>
      </c>
      <c r="E68">
        <v>40.37203251288333</v>
      </c>
      <c r="F68">
        <v>28.01819056394103</v>
      </c>
      <c r="G68">
        <v>47.937551845002439</v>
      </c>
      <c r="H68">
        <v>109.3422218737924</v>
      </c>
      <c r="I68">
        <v>10</v>
      </c>
      <c r="J68">
        <v>0</v>
      </c>
      <c r="K68">
        <v>0</v>
      </c>
      <c r="L68">
        <v>0.7</v>
      </c>
      <c r="M68">
        <v>0.50592245239155786</v>
      </c>
      <c r="N68">
        <v>2.8049476340185548</v>
      </c>
      <c r="O68">
        <v>2.675119216886976</v>
      </c>
      <c r="P68">
        <v>0.38600473757646631</v>
      </c>
      <c r="Q68">
        <v>0.32188998072041253</v>
      </c>
      <c r="R68">
        <v>0.38634689668466637</v>
      </c>
      <c r="S68">
        <v>0.32229189547365128</v>
      </c>
      <c r="T68">
        <f t="shared" si="2"/>
        <v>-3.4215910820006856E-4</v>
      </c>
      <c r="U68">
        <f t="shared" si="3"/>
        <v>-4.0191475323875236E-4</v>
      </c>
    </row>
    <row r="69" spans="1:21" x14ac:dyDescent="0.25">
      <c r="A69" t="s">
        <v>36</v>
      </c>
      <c r="B69">
        <v>25</v>
      </c>
      <c r="C69" t="s">
        <v>27</v>
      </c>
      <c r="D69">
        <v>57.394098326113337</v>
      </c>
      <c r="E69">
        <v>41.323750794801597</v>
      </c>
      <c r="F69">
        <v>28.678683051592309</v>
      </c>
      <c r="G69">
        <v>47.951696072412403</v>
      </c>
      <c r="H69">
        <v>109.3642505253079</v>
      </c>
      <c r="I69">
        <v>10</v>
      </c>
      <c r="J69">
        <v>0</v>
      </c>
      <c r="K69">
        <v>0</v>
      </c>
      <c r="L69">
        <v>0.7</v>
      </c>
      <c r="M69">
        <v>0.5059483567878873</v>
      </c>
      <c r="N69">
        <v>2.7409777518212919</v>
      </c>
      <c r="O69">
        <v>2.6135091302889681</v>
      </c>
      <c r="P69">
        <v>0.38769027066977219</v>
      </c>
      <c r="Q69">
        <v>0.32433016413190757</v>
      </c>
      <c r="R69">
        <v>0.38802713982643561</v>
      </c>
      <c r="S69">
        <v>0.32472586731708869</v>
      </c>
      <c r="T69">
        <f t="shared" si="2"/>
        <v>-3.3686915666342188E-4</v>
      </c>
      <c r="U69">
        <f t="shared" si="3"/>
        <v>-3.9570318518111769E-4</v>
      </c>
    </row>
    <row r="70" spans="1:21" x14ac:dyDescent="0.25">
      <c r="A70" t="s">
        <v>36</v>
      </c>
      <c r="B70">
        <v>25</v>
      </c>
      <c r="C70" t="s">
        <v>28</v>
      </c>
      <c r="D70">
        <v>57.394098326113337</v>
      </c>
      <c r="E70">
        <v>41.323750794801597</v>
      </c>
      <c r="F70">
        <v>28.678683051592309</v>
      </c>
      <c r="G70">
        <v>47.951696072412403</v>
      </c>
      <c r="H70">
        <v>109.3642505253079</v>
      </c>
      <c r="I70">
        <v>10</v>
      </c>
      <c r="J70">
        <v>0</v>
      </c>
      <c r="K70">
        <v>0</v>
      </c>
      <c r="L70">
        <v>0.7</v>
      </c>
      <c r="M70">
        <v>0.5059483567878873</v>
      </c>
      <c r="N70">
        <v>2.7409777518212919</v>
      </c>
      <c r="O70">
        <v>2.6135091302889681</v>
      </c>
      <c r="P70">
        <v>0.38769027066977219</v>
      </c>
      <c r="Q70">
        <v>0.32433016413190757</v>
      </c>
      <c r="R70">
        <v>0.38802713982643561</v>
      </c>
      <c r="S70">
        <v>0.32472586731708869</v>
      </c>
      <c r="T70">
        <f t="shared" si="2"/>
        <v>-3.3686915666342188E-4</v>
      </c>
      <c r="U70">
        <f t="shared" si="3"/>
        <v>-3.9570318518111769E-4</v>
      </c>
    </row>
    <row r="71" spans="1:21" x14ac:dyDescent="0.25">
      <c r="A71" t="s">
        <v>36</v>
      </c>
      <c r="B71">
        <v>26</v>
      </c>
      <c r="C71" t="s">
        <v>29</v>
      </c>
      <c r="D71">
        <v>58.72714627397594</v>
      </c>
      <c r="E71">
        <v>42.283545317262679</v>
      </c>
      <c r="F71">
        <v>29.344780450180291</v>
      </c>
      <c r="G71">
        <v>47.966060543759433</v>
      </c>
      <c r="H71">
        <v>109.38667506904341</v>
      </c>
      <c r="I71">
        <v>10</v>
      </c>
      <c r="J71">
        <v>0</v>
      </c>
      <c r="K71">
        <v>0</v>
      </c>
      <c r="L71">
        <v>0.7</v>
      </c>
      <c r="M71">
        <v>0.50597453978812246</v>
      </c>
      <c r="N71">
        <v>2.6793867163017819</v>
      </c>
      <c r="O71">
        <v>2.5541850663101311</v>
      </c>
      <c r="P71">
        <v>0.38923171566089038</v>
      </c>
      <c r="Q71">
        <v>0.32659808643799448</v>
      </c>
      <c r="R71">
        <v>0.38956349472274682</v>
      </c>
      <c r="S71">
        <v>0.32698781275712452</v>
      </c>
      <c r="T71">
        <f t="shared" si="2"/>
        <v>-3.317790618564409E-4</v>
      </c>
      <c r="U71">
        <f t="shared" si="3"/>
        <v>-3.8972631913003486E-4</v>
      </c>
    </row>
    <row r="72" spans="1:21" x14ac:dyDescent="0.25">
      <c r="A72" t="s">
        <v>36</v>
      </c>
      <c r="B72">
        <v>27</v>
      </c>
      <c r="C72" t="s">
        <v>30</v>
      </c>
      <c r="D72">
        <v>60.071579632223923</v>
      </c>
      <c r="E72">
        <v>43.25153733520122</v>
      </c>
      <c r="F72">
        <v>30.016566910629649</v>
      </c>
      <c r="G72">
        <v>47.980650994985048</v>
      </c>
      <c r="H72">
        <v>109.4095066190325</v>
      </c>
      <c r="I72">
        <v>10</v>
      </c>
      <c r="J72">
        <v>0</v>
      </c>
      <c r="K72">
        <v>0</v>
      </c>
      <c r="L72">
        <v>0.7</v>
      </c>
      <c r="M72">
        <v>0.50600100673741177</v>
      </c>
      <c r="N72">
        <v>2.6200435976148282</v>
      </c>
      <c r="O72">
        <v>2.4970210691702239</v>
      </c>
      <c r="P72">
        <v>0.39063686455910618</v>
      </c>
      <c r="Q72">
        <v>0.32870302363725767</v>
      </c>
      <c r="R72">
        <v>0.39096374245575077</v>
      </c>
      <c r="S72">
        <v>0.32908699495948213</v>
      </c>
      <c r="T72">
        <f t="shared" si="2"/>
        <v>-3.268778966445951E-4</v>
      </c>
      <c r="U72">
        <f t="shared" si="3"/>
        <v>-3.8397132222445229E-4</v>
      </c>
    </row>
    <row r="73" spans="1:21" x14ac:dyDescent="0.25">
      <c r="A73" t="s">
        <v>36</v>
      </c>
      <c r="B73">
        <v>28</v>
      </c>
      <c r="C73" t="s">
        <v>31</v>
      </c>
      <c r="D73">
        <v>61.427572295570783</v>
      </c>
      <c r="E73">
        <v>44.227852052810967</v>
      </c>
      <c r="F73">
        <v>30.69412932465081</v>
      </c>
      <c r="G73">
        <v>47.99547335066908</v>
      </c>
      <c r="H73">
        <v>109.4327566661816</v>
      </c>
      <c r="I73">
        <v>10</v>
      </c>
      <c r="J73">
        <v>0</v>
      </c>
      <c r="K73">
        <v>0</v>
      </c>
      <c r="L73">
        <v>0.7</v>
      </c>
      <c r="M73">
        <v>0.50602776313011433</v>
      </c>
      <c r="N73">
        <v>2.5628268240742762</v>
      </c>
      <c r="O73">
        <v>2.4419001825148761</v>
      </c>
      <c r="P73">
        <v>0.39191293605418281</v>
      </c>
      <c r="Q73">
        <v>0.33065357079033392</v>
      </c>
      <c r="R73">
        <v>0.39223509156839692</v>
      </c>
      <c r="S73">
        <v>0.33103199706833281</v>
      </c>
      <c r="T73">
        <f t="shared" si="2"/>
        <v>-3.2215551421410638E-4</v>
      </c>
      <c r="U73">
        <f t="shared" si="3"/>
        <v>-3.7842627799888895E-4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Pedrosa</cp:lastModifiedBy>
  <dcterms:created xsi:type="dcterms:W3CDTF">2021-05-31T23:29:51Z</dcterms:created>
  <dcterms:modified xsi:type="dcterms:W3CDTF">2021-05-31T23:35:01Z</dcterms:modified>
</cp:coreProperties>
</file>