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ladlena.gertseva\Documents\UW SAFS\2025 Stock Assessment Courses\2025_widow\"/>
    </mc:Choice>
  </mc:AlternateContent>
  <xr:revisionPtr revIDLastSave="0" documentId="8_{D6ABDC35-522A-49CB-A8FF-0B4498E2A626}" xr6:coauthVersionLast="47" xr6:coauthVersionMax="47" xr10:uidLastSave="{00000000-0000-0000-0000-000000000000}"/>
  <bookViews>
    <workbookView xWindow="-110" yWindow="-110" windowWidth="38620" windowHeight="21100"/>
  </bookViews>
  <sheets>
    <sheet name="gemm_catch_by_cs_gear" sheetId="1" r:id="rId1"/>
  </sheets>
  <calcPr calcId="0"/>
  <pivotCaches>
    <pivotCache cacheId="4" r:id="rId2"/>
  </pivotCaches>
</workbook>
</file>

<file path=xl/sharedStrings.xml><?xml version="1.0" encoding="utf-8"?>
<sst xmlns="http://schemas.openxmlformats.org/spreadsheetml/2006/main" count="99" uniqueCount="20">
  <si>
    <t>year</t>
  </si>
  <si>
    <t>Group</t>
  </si>
  <si>
    <t>discard_mt</t>
  </si>
  <si>
    <t>dead_discard_mt</t>
  </si>
  <si>
    <t>landed_mt</t>
  </si>
  <si>
    <t>catch</t>
  </si>
  <si>
    <t>gemm_discard_rate</t>
  </si>
  <si>
    <t>gemm_dead_discard_rate</t>
  </si>
  <si>
    <t>prop_discard</t>
  </si>
  <si>
    <t>prop_landed</t>
  </si>
  <si>
    <t>prop_catch</t>
  </si>
  <si>
    <t>Non-Catch Shares-Fixed Gear</t>
  </si>
  <si>
    <t>Non-Catch Shares-Trawl</t>
  </si>
  <si>
    <t>Non-Catch Shares-Recreational</t>
  </si>
  <si>
    <t>Catch Shares-Fixed Gear</t>
  </si>
  <si>
    <t>Catch Shares-Trawl</t>
  </si>
  <si>
    <t>Column Labels</t>
  </si>
  <si>
    <t>Grand Total</t>
  </si>
  <si>
    <t>Sum of dead_discard_mt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</si>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</sst>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ladlena.Gertseva" refreshedDate="45765.517032754629" createdVersion="7" refreshedVersion="7" minRefreshableVersion="3" recordCount="81">
  <cacheSource type="worksheet">
    <worksheetSource ref="A1:K82" sheet="gemm_catch_by_cs_gear"/>
  </cacheSource>
  <cacheFields count="11">
    <cacheField name="year" numFmtId="0">
      <sharedItems containsSemiMixedTypes="0" containsString="0" containsNumber="1" containsInteger="1" minValue="2002" maxValue="2023" count="22">
        <n v="2011"/>
        <n v="2013"/>
        <n v="2014"/>
        <n v="2015"/>
        <n v="2018"/>
        <n v="2023"/>
        <n v="2012"/>
        <n v="2016"/>
        <n v="2017"/>
        <n v="2019"/>
        <n v="2020"/>
        <n v="2021"/>
        <n v="2022"/>
        <n v="2002"/>
        <n v="2003"/>
        <n v="2004"/>
        <n v="2005"/>
        <n v="2006"/>
        <n v="2007"/>
        <n v="2008"/>
        <n v="2009"/>
        <n v="2010"/>
      </sharedItems>
    </cacheField>
    <cacheField name="Group" numFmtId="0">
      <sharedItems count="5">
        <s v="Catch Shares-Fixed Gear"/>
        <s v="Catch Shares-Trawl"/>
        <s v="Non-Catch Shares-Fixed Gear"/>
        <s v="Non-Catch Shares-Recreational"/>
        <s v="Non-Catch Shares-Trawl"/>
      </sharedItems>
    </cacheField>
    <cacheField name="discard_mt" numFmtId="0">
      <sharedItems containsSemiMixedTypes="0" containsString="0" containsNumber="1" minValue="0" maxValue="145.49752718299999"/>
    </cacheField>
    <cacheField name="dead_discard_mt" numFmtId="0">
      <sharedItems containsSemiMixedTypes="0" containsString="0" containsNumber="1" minValue="0" maxValue="145.49752718299999" count="76">
        <n v="1.527271E-3"/>
        <n v="5.3524400000000004E-4"/>
        <n v="3.8411249999999999E-3"/>
        <n v="6.8769399999999998E-4"/>
        <n v="0"/>
        <n v="38.044370854999997"/>
        <n v="41.246269226000003"/>
        <n v="17.107268404999999"/>
        <n v="30.51798209"/>
        <n v="25.279670068000001"/>
        <n v="99.275378907999993"/>
        <n v="142.20680031699999"/>
        <n v="145.49752718299999"/>
        <n v="84.386252365999994"/>
        <n v="73.494137562999995"/>
        <n v="47.557000911999999"/>
        <n v="109.500250311"/>
        <n v="27.918417799"/>
        <n v="1.4075011E-2"/>
        <n v="2.1831822000000001E-2"/>
        <n v="9.6342230000000008E-3"/>
        <n v="3.1247673E-2"/>
        <n v="4.2696734E-2"/>
        <n v="0.415733827"/>
        <n v="3.9826096999999998E-2"/>
        <n v="4.7346699999999999E-3"/>
        <n v="2.9869766999999998E-2"/>
        <n v="4.4413607000000001E-2"/>
        <n v="1.2157856999999999E-2"/>
        <n v="1.6737128E-2"/>
        <n v="1.4037444E-2"/>
        <n v="0.141871265"/>
        <n v="0.59977060599999998"/>
        <n v="0.21564059199999999"/>
        <n v="1.2698299930000001"/>
        <n v="9.2514583999999997E-2"/>
        <n v="8.7737999999999998E-4"/>
        <n v="5.9841363000000002E-2"/>
        <n v="0.65977812700000005"/>
        <n v="8.6987713999999994E-2"/>
        <n v="6.8423316999999997E-2"/>
        <n v="6.7696222E-2"/>
        <n v="8.3191130000000002E-2"/>
        <n v="2.9409108E-2"/>
        <n v="2.8335012999999999E-2"/>
        <n v="1.6353395999999999E-2"/>
        <n v="2.2820149000000001E-2"/>
        <n v="6.6427484999999994E-2"/>
        <n v="9.3589054000000005E-2"/>
        <n v="3.0249966E-2"/>
        <n v="5.3289435000000003E-2"/>
        <n v="3.6542729000000003E-2"/>
        <n v="0.113786498"/>
        <n v="7.2554733999999996E-2"/>
        <n v="8.7034987999999994E-2"/>
        <n v="4.4048194999999998E-2"/>
        <n v="2.4146902000000001E-2"/>
        <n v="5.2274063000000003E-2"/>
        <n v="9.0493524000000006E-2"/>
        <n v="81.119203725999995"/>
        <n v="3.572967539"/>
        <n v="13.657810454"/>
        <n v="57.639908650000002"/>
        <n v="77.004688118999994"/>
        <n v="80.574063166000002"/>
        <n v="55.760120716000003"/>
        <n v="36.471679483000003"/>
        <n v="38.113771550000003"/>
        <n v="1.5644689999999999E-2"/>
        <n v="0.118133763"/>
        <n v="1.6853119E-2"/>
        <n v="3.0734059999999999E-3"/>
        <n v="8.1455799999999995E-4"/>
        <n v="0.23207206999999999"/>
        <n v="1.5103409999999999E-3"/>
        <n v="1.0746304999999999E-2"/>
      </sharedItems>
    </cacheField>
    <cacheField name="landed_mt" numFmtId="0">
      <sharedItems containsSemiMixedTypes="0" containsString="0" containsNumber="1" minValue="0" maxValue="12010.052032183999"/>
    </cacheField>
    <cacheField name="catch" numFmtId="0">
      <sharedItems containsSemiMixedTypes="0" containsString="0" containsNumber="1" minValue="9.0719399999999995E-4" maxValue="12119.552282498"/>
    </cacheField>
    <cacheField name="gemm_discard_rate" numFmtId="0">
      <sharedItems containsSemiMixedTypes="0" containsString="0" containsNumber="1" minValue="0" maxValue="1"/>
    </cacheField>
    <cacheField name="gemm_dead_discard_rate" numFmtId="0">
      <sharedItems containsSemiMixedTypes="0" containsString="0" containsNumber="1" minValue="0" maxValue="1"/>
    </cacheField>
    <cacheField name="prop_discard" numFmtId="0">
      <sharedItems containsSemiMixedTypes="0" containsString="0" containsNumber="1" minValue="0" maxValue="0.99982651987915305"/>
    </cacheField>
    <cacheField name="prop_landed" numFmtId="0">
      <sharedItems containsSemiMixedTypes="0" containsString="0" containsNumber="1" minValue="0" maxValue="0.99880173050434895"/>
    </cacheField>
    <cacheField name="prop_catch" numFmtId="0">
      <sharedItems containsSemiMixedTypes="0" containsString="0" containsNumber="1" minValue="8.2299121906929694E-8" maxValue="0.998806855071536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">
  <r>
    <x v="0"/>
    <x v="0"/>
    <n v="1.527271E-3"/>
    <x v="0"/>
    <n v="0"/>
    <n v="1.527271E-3"/>
    <n v="1"/>
    <n v="1"/>
    <n v="4.0037102254844101E-5"/>
    <n v="0"/>
    <n v="7.1367730451328897E-6"/>
  </r>
  <r>
    <x v="1"/>
    <x v="0"/>
    <n v="5.3524400000000004E-4"/>
    <x v="1"/>
    <n v="2.2090175E-2"/>
    <n v="2.262542E-2"/>
    <n v="2.3656755262742302E-2"/>
    <n v="2.3656755262742302E-2"/>
    <n v="3.0930907374911499E-5"/>
    <n v="4.6600317294030298E-5"/>
    <n v="4.6056554064697098E-5"/>
  </r>
  <r>
    <x v="2"/>
    <x v="0"/>
    <n v="3.8411249999999999E-3"/>
    <x v="2"/>
    <n v="0.20094348200000001"/>
    <n v="0.20478460600000001"/>
    <n v="1.8756902954136598E-2"/>
    <n v="1.8756902954136598E-2"/>
    <n v="1.25505709993438E-4"/>
    <n v="2.82698934998944E-4"/>
    <n v="2.7621831327104599E-4"/>
  </r>
  <r>
    <x v="3"/>
    <x v="0"/>
    <n v="6.8769399999999998E-4"/>
    <x v="3"/>
    <n v="1.8143879999999999E-3"/>
    <n v="2.5020820000000001E-3"/>
    <n v="0.27484870599764499"/>
    <n v="0.27484870599764499"/>
    <n v="2.6961578736478301E-5"/>
    <n v="2.1087622195632802E-6"/>
    <n v="2.8244035555105901E-6"/>
  </r>
  <r>
    <x v="4"/>
    <x v="0"/>
    <n v="0"/>
    <x v="4"/>
    <n v="1.3607910000000001E-3"/>
    <n v="1.3607910000000001E-3"/>
    <n v="0"/>
    <n v="0"/>
    <n v="0"/>
    <n v="1.3067555599369601E-7"/>
    <n v="1.2885570210507399E-7"/>
  </r>
  <r>
    <x v="5"/>
    <x v="0"/>
    <n v="0"/>
    <x v="4"/>
    <n v="9.0719399999999995E-4"/>
    <n v="9.0719399999999995E-4"/>
    <n v="0"/>
    <n v="0"/>
    <n v="0"/>
    <n v="8.2509422993159706E-8"/>
    <n v="8.2299121906929694E-8"/>
  </r>
  <r>
    <x v="0"/>
    <x v="1"/>
    <n v="38.044370854999997"/>
    <x v="5"/>
    <n v="136.49568277099999"/>
    <n v="174.54005362500001"/>
    <n v="0.21796928592975301"/>
    <n v="0.21796928592975301"/>
    <n v="0.997325534330741"/>
    <n v="0.77611055154314901"/>
    <n v="0.81560688967900896"/>
  </r>
  <r>
    <x v="6"/>
    <x v="1"/>
    <n v="41.246269226000003"/>
    <x v="6"/>
    <n v="192.797860466"/>
    <n v="234.04412969099999"/>
    <n v="0.17623287232318"/>
    <n v="0.17623287232318"/>
    <n v="0.99399236701219995"/>
    <n v="0.81123533330140096"/>
    <n v="0.83855952605793904"/>
  </r>
  <r>
    <x v="1"/>
    <x v="1"/>
    <n v="17.107268404999999"/>
    <x v="7"/>
    <n v="425.71635659399999"/>
    <n v="442.82362500199997"/>
    <n v="3.8632239653064199E-2"/>
    <n v="3.8632239653064199E-2"/>
    <n v="0.98860208516640002"/>
    <n v="0.898069720793924"/>
    <n v="0.90141664667571897"/>
  </r>
  <r>
    <x v="2"/>
    <x v="1"/>
    <n v="30.51798209"/>
    <x v="8"/>
    <n v="679.92955219400005"/>
    <n v="710.44753428299998"/>
    <n v="4.2955996913630598E-2"/>
    <n v="4.2955996913630598E-2"/>
    <n v="0.99715083726056097"/>
    <n v="0.95656429542488197"/>
    <n v="0.95826841392181406"/>
  </r>
  <r>
    <x v="3"/>
    <x v="1"/>
    <n v="25.279670068000001"/>
    <x v="9"/>
    <n v="824.56077274100005"/>
    <n v="849.84044280700004"/>
    <n v="2.9746372135977001E-2"/>
    <n v="2.9746372135977001E-2"/>
    <n v="0.991109148793759"/>
    <n v="0.95834110746440204"/>
    <n v="0.959318027259214"/>
  </r>
  <r>
    <x v="7"/>
    <x v="1"/>
    <n v="99.275378907999993"/>
    <x v="10"/>
    <n v="885.57389067400004"/>
    <n v="984.84926958300002"/>
    <n v="0.10080261210950101"/>
    <n v="0.10080261210950101"/>
    <n v="0.99342248606441796"/>
    <n v="0.98050617090926695"/>
    <n v="0.98181046860445398"/>
  </r>
  <r>
    <x v="8"/>
    <x v="1"/>
    <n v="142.20680031699999"/>
    <x v="11"/>
    <n v="6200.5507403740003"/>
    <n v="6342.757540691"/>
    <n v="2.24203431086075E-2"/>
    <n v="2.24203431086075E-2"/>
    <n v="0.99701081198056996"/>
    <n v="0.99674552896760704"/>
    <n v="0.99676653070101795"/>
  </r>
  <r>
    <x v="4"/>
    <x v="1"/>
    <n v="145.49752718299999"/>
    <x v="12"/>
    <n v="10377.100933812"/>
    <n v="10522.598460994001"/>
    <n v="1.3827148087264599E-2"/>
    <n v="1.3827148087264599E-2"/>
    <n v="0.988289184053735"/>
    <n v="0.99650382323853504"/>
    <n v="0.99640342467076604"/>
  </r>
  <r>
    <x v="9"/>
    <x v="1"/>
    <n v="84.386252365999994"/>
    <x v="13"/>
    <n v="9438.7544681700001"/>
    <n v="9523.1407205369997"/>
    <n v="8.8611787688936301E-3"/>
    <n v="8.8611787688936301E-3"/>
    <n v="0.99746354206465304"/>
    <n v="0.99535543832435203"/>
    <n v="0.99537756752907602"/>
  </r>
  <r>
    <x v="10"/>
    <x v="1"/>
    <n v="73.494137562999995"/>
    <x v="14"/>
    <n v="8345.2662685399991"/>
    <n v="8418.7604061010006"/>
    <n v="8.7298051040533304E-3"/>
    <n v="8.7298051040533304E-3"/>
    <n v="0.999286091020127"/>
    <n v="0.99880173050434895"/>
    <n v="0.99880685507153699"/>
  </r>
  <r>
    <x v="11"/>
    <x v="1"/>
    <n v="47.557000911999999"/>
    <x v="15"/>
    <n v="10821.675844583"/>
    <n v="10869.232845495"/>
    <n v="4.3753778751470102E-3"/>
    <n v="4.3753778751470102E-3"/>
    <n v="0.99792014309066202"/>
    <n v="0.99865395822693903"/>
    <n v="0.99865213337562897"/>
  </r>
  <r>
    <x v="12"/>
    <x v="1"/>
    <n v="109.500250311"/>
    <x v="16"/>
    <n v="12010.052032183999"/>
    <n v="12119.552282498"/>
    <n v="9.0350078747675998E-3"/>
    <n v="9.0350078747675998E-3"/>
    <n v="0.99330262802726199"/>
    <n v="0.99815889385618495"/>
    <n v="0.99811607983433004"/>
  </r>
  <r>
    <x v="5"/>
    <x v="1"/>
    <n v="27.918417799"/>
    <x v="17"/>
    <n v="10967.105281824999"/>
    <n v="10995.023699623"/>
    <n v="2.5391866867876499E-3"/>
    <n v="2.5391866867876499E-3"/>
    <n v="0.99208498181430904"/>
    <n v="0.99745978115884304"/>
    <n v="0.997450154900556"/>
  </r>
  <r>
    <x v="13"/>
    <x v="2"/>
    <n v="1.4075011E-2"/>
    <x v="18"/>
    <n v="2.5431021060000001"/>
    <n v="2.5571771170000002"/>
    <n v="5.5041205032025199E-3"/>
    <n v="5.5041205032025199E-3"/>
    <n v="1.734801208469E-4"/>
    <n v="7.2787029455091204E-3"/>
    <n v="5.9397027733562504E-3"/>
  </r>
  <r>
    <x v="14"/>
    <x v="2"/>
    <n v="2.1831822000000001E-2"/>
    <x v="19"/>
    <n v="3.6539508299999999"/>
    <n v="3.6757826520000001"/>
    <n v="5.93936695036124E-3"/>
    <n v="5.93936695036124E-3"/>
    <n v="6.0731684323897398E-3"/>
    <n v="9.2855460155828504E-2"/>
    <n v="8.5591297550524401E-2"/>
  </r>
  <r>
    <x v="15"/>
    <x v="2"/>
    <n v="1.4317978E-2"/>
    <x v="20"/>
    <n v="0.36380540700000003"/>
    <n v="0.37343963000000002"/>
    <n v="3.78658886701757E-2"/>
    <n v="2.5798609001406701E-2"/>
    <n v="1.0472384070419E-3"/>
    <n v="5.1441360684443002E-3"/>
    <n v="4.4251750827710096E-3"/>
  </r>
  <r>
    <x v="16"/>
    <x v="2"/>
    <n v="6.7967040000000006E-2"/>
    <x v="21"/>
    <n v="1.3451401169999999"/>
    <n v="1.3763877900000001"/>
    <n v="4.8097583869218197E-2"/>
    <n v="2.2702666521039101E-2"/>
    <n v="1.17615584998682E-3"/>
    <n v="9.4090092238337808E-3"/>
    <n v="6.8578482774417603E-3"/>
  </r>
  <r>
    <x v="17"/>
    <x v="2"/>
    <n v="8.8826162E-2"/>
    <x v="22"/>
    <n v="0.85637240400000003"/>
    <n v="0.89906913799999999"/>
    <n v="9.3976192088298202E-2"/>
    <n v="4.7489933972130201E-2"/>
    <n v="1.1510160272431599E-3"/>
    <n v="6.2466566329842802E-3"/>
    <n v="4.1971781141681404E-3"/>
  </r>
  <r>
    <x v="18"/>
    <x v="2"/>
    <n v="0.52455059299999995"/>
    <x v="23"/>
    <n v="4.8437358259999996"/>
    <n v="5.2594696519999999"/>
    <n v="9.7712855100922993E-2"/>
    <n v="7.9044819046130504E-2"/>
    <n v="6.46021166519765E-3"/>
    <n v="2.7597777511007501E-2"/>
    <n v="2.0497978573877099E-2"/>
  </r>
  <r>
    <x v="19"/>
    <x v="2"/>
    <n v="4.1884000999999997E-2"/>
    <x v="24"/>
    <n v="1.2454413499999999"/>
    <n v="1.2852674470000001"/>
    <n v="3.2535676367644199E-2"/>
    <n v="3.0986622350826599E-2"/>
    <n v="7.5013536344454201E-4"/>
    <n v="6.6581342932486402E-3"/>
    <n v="5.29167155060975E-3"/>
  </r>
  <r>
    <x v="20"/>
    <x v="2"/>
    <n v="1.1273024E-2"/>
    <x v="25"/>
    <n v="0.77029846599999996"/>
    <n v="0.77503313600000001"/>
    <n v="1.44235353313617E-2"/>
    <n v="6.1089904161207402E-3"/>
    <n v="3.0869167436193298E-4"/>
    <n v="4.8138131683633104E-3"/>
    <n v="3.9437252838377098E-3"/>
  </r>
  <r>
    <x v="21"/>
    <x v="2"/>
    <n v="2.9869766999999998E-2"/>
    <x v="26"/>
    <n v="0.16413408299999999"/>
    <n v="0.19400385000000001"/>
    <n v="0.1539648156467"/>
    <n v="0.1539648156467"/>
    <n v="7.8249508038925105E-4"/>
    <n v="1.1793100676246999E-3"/>
    <n v="1.0939775692794999E-3"/>
  </r>
  <r>
    <x v="0"/>
    <x v="2"/>
    <n v="5.1680432999999998E-2"/>
    <x v="27"/>
    <n v="0.132042094"/>
    <n v="0.17645570099999999"/>
    <n v="0.28129611454778197"/>
    <n v="0.25169833985698198"/>
    <n v="1.35479216235731E-3"/>
    <n v="7.5078757306326497E-4"/>
    <n v="8.2455850373432701E-4"/>
  </r>
  <r>
    <x v="6"/>
    <x v="2"/>
    <n v="2.3357973000000001E-2"/>
    <x v="28"/>
    <n v="0.28171668300000002"/>
    <n v="0.29387454000000002"/>
    <n v="7.65647769836377E-2"/>
    <n v="4.1370909504443602E-2"/>
    <n v="5.62902955990056E-4"/>
    <n v="1.1853789594847299E-3"/>
    <n v="1.05292662246325E-3"/>
  </r>
  <r>
    <x v="1"/>
    <x v="2"/>
    <n v="2.8063074E-2"/>
    <x v="29"/>
    <n v="0.96376612500000003"/>
    <n v="0.98050325299999996"/>
    <n v="2.8294260774228301E-2"/>
    <n v="1.7069936227942301E-2"/>
    <n v="1.6217208274156901E-3"/>
    <n v="2.0331123326201802E-3"/>
    <n v="1.9959232174432901E-3"/>
  </r>
  <r>
    <x v="2"/>
    <x v="2"/>
    <n v="1.9537846000000001E-2"/>
    <x v="30"/>
    <n v="1.545514429"/>
    <n v="1.559551873"/>
    <n v="1.24838296535494E-2"/>
    <n v="9.0009471586201002E-3"/>
    <n v="6.3838360739951205E-4"/>
    <n v="2.1743192600982199E-3"/>
    <n v="2.1035604005252202E-3"/>
  </r>
  <r>
    <x v="3"/>
    <x v="2"/>
    <n v="0.15393122000000001"/>
    <x v="31"/>
    <n v="0.72564556099999999"/>
    <n v="0.86751682600000002"/>
    <n v="0.17500600666720001"/>
    <n v="0.16353719115068799"/>
    <n v="6.03499333719963E-3"/>
    <n v="8.4337746051594198E-4"/>
    <n v="9.792715058178211E-4"/>
  </r>
  <r>
    <x v="7"/>
    <x v="2"/>
    <n v="0.60194045100000004"/>
    <x v="32"/>
    <n v="0.814614897"/>
    <n v="1.414385502"/>
    <n v="0.42493253218087501"/>
    <n v="0.42405030646018999"/>
    <n v="6.0234590476790396E-3"/>
    <n v="9.0194047253946096E-4"/>
    <n v="1.41002134579837E-3"/>
  </r>
  <r>
    <x v="8"/>
    <x v="2"/>
    <n v="0.25034399200000002"/>
    <x v="33"/>
    <n v="2.630792977"/>
    <n v="2.8464335690000002"/>
    <n v="8.6890694435430002E-2"/>
    <n v="7.5758167816914204E-2"/>
    <n v="1.7551598529886899E-3"/>
    <n v="4.2290293995819598E-4"/>
    <n v="4.47318015112706E-4"/>
  </r>
  <r>
    <x v="4"/>
    <x v="2"/>
    <n v="1.4066513110000001"/>
    <x v="34"/>
    <n v="1.6186842050000001"/>
    <n v="2.8885141989999998"/>
    <n v="0.46495712741964901"/>
    <n v="0.43961355422079201"/>
    <n v="9.5546522563768697E-3"/>
    <n v="1.5544081234119701E-4"/>
    <n v="2.7351850883245202E-4"/>
  </r>
  <r>
    <x v="9"/>
    <x v="2"/>
    <n v="0.114896415"/>
    <x v="35"/>
    <n v="2.1427096790000002"/>
    <n v="2.2352242630000001"/>
    <n v="5.08930301461172E-2"/>
    <n v="4.1389396818658303E-2"/>
    <n v="1.35810018650154E-3"/>
    <n v="2.2595753909428499E-4"/>
    <n v="2.3363007594635801E-4"/>
  </r>
  <r>
    <x v="10"/>
    <x v="2"/>
    <n v="2.0890000000000001E-3"/>
    <x v="36"/>
    <n v="2.8118661199999999"/>
    <n v="2.8127434999999998"/>
    <n v="7.4237147037369998E-4"/>
    <n v="3.1193032709879198E-4"/>
    <n v="2.8403743663929799E-5"/>
    <n v="3.3653770367879398E-4"/>
    <n v="3.3370559961796401E-4"/>
  </r>
  <r>
    <x v="11"/>
    <x v="2"/>
    <n v="6.9133292999999998E-2"/>
    <x v="37"/>
    <n v="4.6167583529999998"/>
    <n v="4.6765997160000001"/>
    <n v="1.4753497994136101E-2"/>
    <n v="1.27959129782405E-2"/>
    <n v="1.4506698134844E-3"/>
    <n v="4.2604713628607101E-4"/>
    <n v="4.2968039692543397E-4"/>
  </r>
  <r>
    <x v="12"/>
    <x v="2"/>
    <n v="0.66812380100000002"/>
    <x v="38"/>
    <n v="9.0955275330000003"/>
    <n v="9.7553056599999994"/>
    <n v="6.8429707098756204E-2"/>
    <n v="6.7632747757490605E-2"/>
    <n v="6.0607087700346096E-3"/>
    <n v="7.5593192078176198E-4"/>
    <n v="8.0340652987702095E-4"/>
  </r>
  <r>
    <x v="5"/>
    <x v="2"/>
    <n v="0.104586498"/>
    <x v="39"/>
    <n v="8.7707566000000003"/>
    <n v="8.8577443139999996"/>
    <n v="1.17839385863931E-2"/>
    <n v="9.8205266393287804E-3"/>
    <n v="3.7164962109732698E-3"/>
    <n v="7.9770155697617899E-4"/>
    <n v="8.0355974479361602E-4"/>
  </r>
  <r>
    <x v="16"/>
    <x v="3"/>
    <n v="7.9568041000000006E-2"/>
    <x v="40"/>
    <n v="6.6548726059999996"/>
    <n v="6.7232959230000002"/>
    <n v="1.1815092770243001E-2"/>
    <n v="1.01770497362652E-2"/>
    <n v="1.37690882071871E-3"/>
    <n v="4.6549617353574803E-2"/>
    <n v="3.3498802953110203E-2"/>
  </r>
  <r>
    <x v="17"/>
    <x v="3"/>
    <n v="7.8445011999999995E-2"/>
    <x v="41"/>
    <n v="3.8242062190000001"/>
    <n v="3.891902441"/>
    <n v="2.0100441304333399E-2"/>
    <n v="1.73941210054088E-2"/>
    <n v="1.0164963118555401E-3"/>
    <n v="2.7894994084625001E-2"/>
    <n v="1.81688004375062E-2"/>
  </r>
  <r>
    <x v="18"/>
    <x v="3"/>
    <n v="9.8507973999999998E-2"/>
    <x v="42"/>
    <n v="8.543678924"/>
    <n v="8.6268700539999994"/>
    <n v="1.1398500768688201E-2"/>
    <n v="9.6432575753737006E-3"/>
    <n v="1.2131953928603901E-3"/>
    <n v="4.86786560085277E-2"/>
    <n v="3.36219066230889E-2"/>
  </r>
  <r>
    <x v="19"/>
    <x v="3"/>
    <n v="3.3252546000000001E-2"/>
    <x v="43"/>
    <n v="5.1297899740000004"/>
    <n v="5.1591990819999998"/>
    <n v="6.4404943153557499E-3"/>
    <n v="5.7003243202236199E-3"/>
    <n v="5.9554746642199595E-4"/>
    <n v="2.7423877120389899E-2"/>
    <n v="2.1241327686214499E-2"/>
  </r>
  <r>
    <x v="20"/>
    <x v="3"/>
    <n v="3.5764828999999998E-2"/>
    <x v="44"/>
    <n v="1.9194581799999999"/>
    <n v="1.9477931930000001"/>
    <n v="1.8291943596905599E-2"/>
    <n v="1.45472389480725E-2"/>
    <n v="9.793561113041391E-4"/>
    <n v="1.1995237522654899E-2"/>
    <n v="9.9112681846948592E-3"/>
  </r>
  <r>
    <x v="21"/>
    <x v="3"/>
    <n v="2.8824873000000001E-2"/>
    <x v="45"/>
    <n v="0.91817872"/>
    <n v="0.93453211599999997"/>
    <n v="3.0437976384742198E-2"/>
    <n v="1.74990197982666E-2"/>
    <n v="7.5512210441229597E-4"/>
    <n v="6.5971514787380404E-3"/>
    <n v="5.2697777527369203E-3"/>
  </r>
  <r>
    <x v="0"/>
    <x v="3"/>
    <n v="3.3168822000000001E-2"/>
    <x v="46"/>
    <n v="1.8154460720000001"/>
    <n v="1.838266221"/>
    <n v="1.79425266493606E-2"/>
    <n v="1.2413952200887399E-2"/>
    <n v="8.6951400117380698E-4"/>
    <n v="1.03225744846497E-2"/>
    <n v="8.5900202490658897E-3"/>
  </r>
  <r>
    <x v="6"/>
    <x v="3"/>
    <n v="0.107798355"/>
    <x v="47"/>
    <n v="6.232017849"/>
    <n v="6.298445332"/>
    <n v="1.70033880370201E-2"/>
    <n v="1.05466478594986E-2"/>
    <n v="2.5978287020181701E-3"/>
    <n v="2.62224542567751E-2"/>
    <n v="2.2566775502880099E-2"/>
  </r>
  <r>
    <x v="1"/>
    <x v="3"/>
    <n v="0.16863694100000001"/>
    <x v="48"/>
    <n v="18.902548887999998"/>
    <n v="18.996137942000001"/>
    <n v="8.8424989673986393E-3"/>
    <n v="4.9267411242090902E-3"/>
    <n v="9.7452630988099104E-3"/>
    <n v="3.9875862271200602E-2"/>
    <n v="3.8668747547942299E-2"/>
  </r>
  <r>
    <x v="2"/>
    <x v="3"/>
    <n v="4.6967052000000002E-2"/>
    <x v="49"/>
    <n v="15.176560609999999"/>
    <n v="15.206810575"/>
    <n v="3.0851621938610299E-3"/>
    <n v="1.9892380357352298E-3"/>
    <n v="1.5346111380282401E-3"/>
    <n v="2.13512649362467E-2"/>
    <n v="2.0511305265097899E-2"/>
  </r>
  <r>
    <x v="3"/>
    <x v="3"/>
    <n v="7.2155084999999994E-2"/>
    <x v="50"/>
    <n v="6.9349527819999999"/>
    <n v="6.9882422159999997"/>
    <n v="1.0297413193796401E-2"/>
    <n v="7.6255849962333999E-3"/>
    <n v="2.82889629030468E-3"/>
    <n v="8.0601097566434694E-3"/>
    <n v="7.88847694105934E-3"/>
  </r>
  <r>
    <x v="7"/>
    <x v="3"/>
    <n v="5.2294788000000002E-2"/>
    <x v="51"/>
    <n v="2.4450078820000001"/>
    <n v="2.4815506100000002"/>
    <n v="2.09405085848084E-2"/>
    <n v="1.47257641403792E-2"/>
    <n v="5.2330012612004505E-4"/>
    <n v="2.70710930106375E-3"/>
    <n v="2.4738936632418699E-3"/>
  </r>
  <r>
    <x v="8"/>
    <x v="3"/>
    <n v="0.175198776"/>
    <x v="52"/>
    <n v="6.9792957429999998"/>
    <n v="7.0930822400000002"/>
    <n v="2.4487932101244801E-2"/>
    <n v="1.60418974620486E-2"/>
    <n v="1.22831730640437E-3"/>
    <n v="1.1219296669699201E-3"/>
    <n v="1.1146803154597001E-3"/>
  </r>
  <r>
    <x v="4"/>
    <x v="3"/>
    <n v="8.5361825000000002E-2"/>
    <x v="53"/>
    <n v="30.745396037999999"/>
    <n v="30.817950772"/>
    <n v="2.76872288963233E-3"/>
    <n v="2.3543010544984201E-3"/>
    <n v="5.7981857157256604E-4"/>
    <n v="2.95245318459046E-3"/>
    <n v="2.91820616403671E-3"/>
  </r>
  <r>
    <x v="9"/>
    <x v="3"/>
    <n v="9.8179713000000002E-2"/>
    <x v="54"/>
    <n v="27.214619203000002"/>
    <n v="27.301654192000001"/>
    <n v="3.5946412266992401E-3"/>
    <n v="3.18790163376588E-3"/>
    <n v="1.1605051953619901E-3"/>
    <n v="2.8698934077563999E-3"/>
    <n v="2.85362307841867E-3"/>
  </r>
  <r>
    <x v="10"/>
    <x v="3"/>
    <n v="5.0416609000000001E-2"/>
    <x v="55"/>
    <n v="7.1378660150000002"/>
    <n v="7.1819142109999996"/>
    <n v="7.0137210286738997E-3"/>
    <n v="6.1332109674420597E-3"/>
    <n v="6.8550523620898801E-4"/>
    <n v="8.5429424280520304E-4"/>
    <n v="8.5206667020527502E-4"/>
  </r>
  <r>
    <x v="11"/>
    <x v="3"/>
    <n v="2.9984614999999999E-2"/>
    <x v="56"/>
    <n v="7.0522203719999998"/>
    <n v="7.076367275"/>
    <n v="4.2337965443021404E-3"/>
    <n v="3.4123302345711501E-3"/>
    <n v="6.2918709585339197E-4"/>
    <n v="6.5079825804538699E-4"/>
    <n v="6.5016817434886804E-4"/>
  </r>
  <r>
    <x v="12"/>
    <x v="3"/>
    <n v="5.9438528999999997E-2"/>
    <x v="57"/>
    <n v="11.618228515"/>
    <n v="11.670502578000001"/>
    <n v="5.0899318139524799E-3"/>
    <n v="4.4791612572488097E-3"/>
    <n v="5.3918093240964602E-4"/>
    <n v="9.6559432815312605E-4"/>
    <n v="9.6113420787594399E-4"/>
  </r>
  <r>
    <x v="5"/>
    <x v="3"/>
    <n v="0.11815125999999999"/>
    <x v="58"/>
    <n v="19.158131468000001"/>
    <n v="19.248624992"/>
    <n v="6.1293591543133998E-3"/>
    <n v="4.7012980946748301E-3"/>
    <n v="4.1985219747172203E-3"/>
    <n v="1.74243477475796E-3"/>
    <n v="1.7462030555287901E-3"/>
  </r>
  <r>
    <x v="13"/>
    <x v="4"/>
    <n v="81.119203725999995"/>
    <x v="59"/>
    <n v="346.84635986799998"/>
    <n v="427.96556359499999"/>
    <n v="0.189546100496431"/>
    <n v="0.189546100496431"/>
    <n v="0.99982651987915305"/>
    <n v="0.99272129705449097"/>
    <n v="0.99406029722664402"/>
  </r>
  <r>
    <x v="14"/>
    <x v="4"/>
    <n v="3.572967539"/>
    <x v="60"/>
    <n v="35.697001972000002"/>
    <n v="39.269969512000003"/>
    <n v="9.0984729132503397E-2"/>
    <n v="9.0984729132503397E-2"/>
    <n v="0.99392683156760997"/>
    <n v="0.90714453984417198"/>
    <n v="0.91440870244947603"/>
  </r>
  <r>
    <x v="15"/>
    <x v="4"/>
    <n v="13.657810454"/>
    <x v="61"/>
    <n v="70.358547610000002"/>
    <n v="84.016358065000006"/>
    <n v="0.16256132458867201"/>
    <n v="0.16256132458867201"/>
    <n v="0.99895276159295798"/>
    <n v="0.99485586393155601"/>
    <n v="0.99557482491722904"/>
  </r>
  <r>
    <x v="16"/>
    <x v="4"/>
    <n v="57.639908650000002"/>
    <x v="62"/>
    <n v="134.96297997900001"/>
    <n v="192.602888627"/>
    <n v="0.29926814213585601"/>
    <n v="0.29926814213585601"/>
    <n v="0.99744693532929396"/>
    <n v="0.94404137342259198"/>
    <n v="0.95964334876944801"/>
  </r>
  <r>
    <x v="17"/>
    <x v="4"/>
    <n v="77.004688118999994"/>
    <x v="63"/>
    <n v="132.41234232900001"/>
    <n v="209.41703045099999"/>
    <n v="0.36770977009016897"/>
    <n v="0.36770977009016897"/>
    <n v="0.99783248766090105"/>
    <n v="0.965858349282391"/>
    <n v="0.97763402144832601"/>
  </r>
  <r>
    <x v="18"/>
    <x v="4"/>
    <n v="80.574063166000002"/>
    <x v="64"/>
    <n v="162.12439318700001"/>
    <n v="242.69845635300001"/>
    <n v="0.33199248308694101"/>
    <n v="0.33199248308694101"/>
    <n v="0.99232659294194203"/>
    <n v="0.92372356648046505"/>
    <n v="0.94588011480303402"/>
  </r>
  <r>
    <x v="19"/>
    <x v="4"/>
    <n v="55.760120716000003"/>
    <x v="65"/>
    <n v="180.680375419"/>
    <n v="236.44049613499999"/>
    <n v="0.23583151629051999"/>
    <n v="0.23583151629051999"/>
    <n v="0.99865431717013298"/>
    <n v="0.96591798858636102"/>
    <n v="0.97346700076317605"/>
  </r>
  <r>
    <x v="20"/>
    <x v="4"/>
    <n v="36.471679483000003"/>
    <x v="66"/>
    <n v="157.32859866999999"/>
    <n v="193.800278152"/>
    <n v="0.188192090489192"/>
    <n v="0.188192090489192"/>
    <n v="0.99871195221433395"/>
    <n v="0.98319094930898199"/>
    <n v="0.98614500653146797"/>
  </r>
  <r>
    <x v="21"/>
    <x v="4"/>
    <n v="38.113771550000003"/>
    <x v="67"/>
    <n v="138.095743508"/>
    <n v="176.20951505799999"/>
    <n v="0.21629803326712899"/>
    <n v="0.21629803326712899"/>
    <n v="0.99846238281519895"/>
    <n v="0.99222353845363698"/>
    <n v="0.99363624467798395"/>
  </r>
  <r>
    <x v="0"/>
    <x v="4"/>
    <n v="1.5644689999999999E-2"/>
    <x v="68"/>
    <n v="37.428272247999999"/>
    <n v="37.443916936999997"/>
    <n v="4.1781659824490701E-4"/>
    <n v="4.1781659824490701E-4"/>
    <n v="4.1012240347347399E-4"/>
    <n v="0.21281608639913799"/>
    <n v="0.17497139479514601"/>
  </r>
  <r>
    <x v="6"/>
    <x v="4"/>
    <n v="0.118133763"/>
    <x v="69"/>
    <n v="38.347999637000001"/>
    <n v="38.466133399999997"/>
    <n v="3.0711109372900999E-3"/>
    <n v="3.0711109372900999E-3"/>
    <n v="2.84690132979127E-3"/>
    <n v="0.16135683348233901"/>
    <n v="0.13782077181671701"/>
  </r>
  <r>
    <x v="1"/>
    <x v="4"/>
    <n v="0"/>
    <x v="4"/>
    <n v="28.430100698"/>
    <n v="28.430100698"/>
    <n v="0"/>
    <n v="0"/>
    <n v="0"/>
    <n v="5.9974704284960698E-2"/>
    <n v="5.7872626004830799E-2"/>
  </r>
  <r>
    <x v="2"/>
    <x v="4"/>
    <n v="1.6853119E-2"/>
    <x v="70"/>
    <n v="13.951246076"/>
    <n v="13.968099195000001"/>
    <n v="1.20654347916091E-3"/>
    <n v="1.20654347916091E-3"/>
    <n v="5.5066228401806703E-4"/>
    <n v="1.9627421443773899E-2"/>
    <n v="1.8840502099291299E-2"/>
  </r>
  <r>
    <x v="3"/>
    <x v="4"/>
    <n v="0"/>
    <x v="4"/>
    <n v="28.181075931999999"/>
    <n v="28.181075931999999"/>
    <n v="0"/>
    <n v="0"/>
    <n v="0"/>
    <n v="3.2753296556219301E-2"/>
    <n v="3.1811399890353198E-2"/>
  </r>
  <r>
    <x v="7"/>
    <x v="4"/>
    <n v="3.0734059999999999E-3"/>
    <x v="71"/>
    <n v="14.346820285"/>
    <n v="14.349893691"/>
    <n v="2.1417622082647099E-4"/>
    <n v="2.1417622082647099E-4"/>
    <n v="3.0754761782724999E-5"/>
    <n v="1.5884779317130001E-2"/>
    <n v="1.43056163865058E-2"/>
  </r>
  <r>
    <x v="8"/>
    <x v="4"/>
    <n v="8.1455799999999995E-4"/>
    <x v="72"/>
    <n v="10.63531212"/>
    <n v="10.636126678"/>
    <n v="7.6584082219032795E-5"/>
    <n v="7.6584082219032795E-5"/>
    <n v="5.7108600374590101E-6"/>
    <n v="1.70963842546438E-3"/>
    <n v="1.6714709684096799E-3"/>
  </r>
  <r>
    <x v="4"/>
    <x v="4"/>
    <n v="0.23207206999999999"/>
    <x v="73"/>
    <n v="4.0420250390000003"/>
    <n v="4.2740971090000004"/>
    <n v="5.4297332063729699E-2"/>
    <n v="5.4297332063729699E-2"/>
    <n v="1.57634511831593E-3"/>
    <n v="3.8815208897748999E-4"/>
    <n v="4.04721800662602E-4"/>
  </r>
  <r>
    <x v="9"/>
    <x v="4"/>
    <n v="1.5103409999999999E-3"/>
    <x v="74"/>
    <n v="14.686110858999999"/>
    <n v="14.687621200000001"/>
    <n v="1.02830879107912E-4"/>
    <n v="1.02830879107912E-4"/>
    <n v="1.7852553482899501E-5"/>
    <n v="1.5487107287974701E-3"/>
    <n v="1.5351793165585101E-3"/>
  </r>
  <r>
    <x v="10"/>
    <x v="4"/>
    <n v="0"/>
    <x v="4"/>
    <n v="6.2142792000000002E-2"/>
    <n v="6.2142792000000002E-2"/>
    <n v="0"/>
    <n v="0"/>
    <n v="0"/>
    <n v="7.4375491674791798E-6"/>
    <n v="7.3726586396144599E-6"/>
  </r>
  <r>
    <x v="11"/>
    <x v="4"/>
    <n v="0"/>
    <x v="4"/>
    <n v="2.9170824639999999"/>
    <n v="2.9170824639999999"/>
    <n v="0"/>
    <n v="0"/>
    <n v="0"/>
    <n v="2.69196378729661E-4"/>
    <n v="2.6801805309688E-4"/>
  </r>
  <r>
    <x v="12"/>
    <x v="4"/>
    <n v="1.0746304999999999E-2"/>
    <x v="75"/>
    <n v="1.4388097609999999"/>
    <n v="1.449556066"/>
    <n v="7.4135145594292602E-3"/>
    <n v="7.4135145594292602E-3"/>
    <n v="9.7482270294045094E-5"/>
    <n v="1.19579894879779E-4"/>
    <n v="1.193794279171E-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Q4:T28" firstHeaderRow="1" firstDataRow="2" firstDataCol="1"/>
  <pivotFields count="11">
    <pivotField axis="axisRow" showAll="0">
      <items count="23">
        <item x="13"/>
        <item x="14"/>
        <item x="15"/>
        <item x="16"/>
        <item x="17"/>
        <item x="18"/>
        <item x="19"/>
        <item x="20"/>
        <item x="21"/>
        <item x="0"/>
        <item x="6"/>
        <item x="1"/>
        <item x="2"/>
        <item x="3"/>
        <item x="7"/>
        <item x="8"/>
        <item x="4"/>
        <item x="9"/>
        <item x="10"/>
        <item x="11"/>
        <item x="12"/>
        <item x="5"/>
        <item t="default"/>
      </items>
    </pivotField>
    <pivotField axis="axisCol" showAll="0">
      <items count="6">
        <item x="0"/>
        <item h="1" x="1"/>
        <item x="2"/>
        <item h="1" x="3"/>
        <item h="1" x="4"/>
        <item t="default"/>
      </items>
    </pivotField>
    <pivotField showAll="0"/>
    <pivotField dataField="1" showAll="0">
      <items count="77">
        <item x="4"/>
        <item x="1"/>
        <item x="3"/>
        <item x="72"/>
        <item x="36"/>
        <item x="74"/>
        <item x="0"/>
        <item x="71"/>
        <item x="2"/>
        <item x="25"/>
        <item x="20"/>
        <item x="75"/>
        <item x="28"/>
        <item x="30"/>
        <item x="18"/>
        <item x="68"/>
        <item x="45"/>
        <item x="29"/>
        <item x="70"/>
        <item x="19"/>
        <item x="46"/>
        <item x="56"/>
        <item x="44"/>
        <item x="43"/>
        <item x="26"/>
        <item x="49"/>
        <item x="21"/>
        <item x="51"/>
        <item x="24"/>
        <item x="22"/>
        <item x="55"/>
        <item x="27"/>
        <item x="57"/>
        <item x="50"/>
        <item x="37"/>
        <item x="47"/>
        <item x="41"/>
        <item x="40"/>
        <item x="53"/>
        <item x="42"/>
        <item x="39"/>
        <item x="54"/>
        <item x="58"/>
        <item x="35"/>
        <item x="48"/>
        <item x="52"/>
        <item x="69"/>
        <item x="31"/>
        <item x="33"/>
        <item x="73"/>
        <item x="23"/>
        <item x="32"/>
        <item x="38"/>
        <item x="34"/>
        <item x="60"/>
        <item x="61"/>
        <item x="7"/>
        <item x="9"/>
        <item x="17"/>
        <item x="8"/>
        <item x="66"/>
        <item x="5"/>
        <item x="67"/>
        <item x="6"/>
        <item x="15"/>
        <item x="65"/>
        <item x="62"/>
        <item x="14"/>
        <item x="63"/>
        <item x="64"/>
        <item x="59"/>
        <item x="13"/>
        <item x="10"/>
        <item x="16"/>
        <item x="11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Fields count="1">
    <field x="1"/>
  </colFields>
  <colItems count="3">
    <i>
      <x/>
    </i>
    <i>
      <x v="2"/>
    </i>
    <i t="grand">
      <x/>
    </i>
  </colItems>
  <dataFields count="1">
    <dataField name="Sum of dead_discard_m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2"/>
  <sheetViews>
    <sheetView tabSelected="1" workbookViewId="0">
      <selection activeCell="S40" sqref="S40"/>
    </sheetView>
  </sheetViews>
  <sheetFormatPr defaultRowHeight="14.4" x14ac:dyDescent="0.3"/>
  <cols>
    <col min="2" max="2" width="35" customWidth="1"/>
    <col min="3" max="3" width="12" bestFit="1" customWidth="1"/>
    <col min="4" max="4" width="15.109375" bestFit="1" customWidth="1"/>
    <col min="17" max="17" width="22.33203125" bestFit="1" customWidth="1"/>
    <col min="18" max="18" width="21.6640625" bestFit="1" customWidth="1"/>
    <col min="19" max="19" width="26" bestFit="1" customWidth="1"/>
    <col min="20" max="20" width="12.109375" bestFit="1" customWidth="1"/>
    <col min="21" max="21" width="27.6640625" bestFit="1" customWidth="1"/>
    <col min="22" max="22" width="21.5546875" bestFit="1" customWidth="1"/>
    <col min="23" max="23" width="12.109375" bestFit="1" customWidth="1"/>
    <col min="24" max="24" width="21.5546875" bestFit="1" customWidth="1"/>
    <col min="25" max="25" width="16.5546875" bestFit="1" customWidth="1"/>
    <col min="26" max="26" width="26" bestFit="1" customWidth="1"/>
    <col min="27" max="27" width="15.44140625" bestFit="1" customWidth="1"/>
    <col min="28" max="28" width="21.5546875" bestFit="1" customWidth="1"/>
    <col min="29" max="29" width="16.5546875" bestFit="1" customWidth="1"/>
    <col min="30" max="30" width="21.6640625" bestFit="1" customWidth="1"/>
    <col min="31" max="31" width="16.5546875" bestFit="1" customWidth="1"/>
    <col min="32" max="32" width="21.5546875" bestFit="1" customWidth="1"/>
    <col min="33" max="33" width="16.5546875" bestFit="1" customWidth="1"/>
    <col min="34" max="34" width="21.6640625" bestFit="1" customWidth="1"/>
    <col min="35" max="35" width="16.5546875" bestFit="1" customWidth="1"/>
    <col min="36" max="36" width="26" bestFit="1" customWidth="1"/>
    <col min="37" max="37" width="15.44140625" bestFit="1" customWidth="1"/>
    <col min="38" max="38" width="26" bestFit="1" customWidth="1"/>
    <col min="39" max="39" width="16.5546875" bestFit="1" customWidth="1"/>
    <col min="40" max="40" width="21.5546875" bestFit="1" customWidth="1"/>
    <col min="41" max="41" width="16.5546875" bestFit="1" customWidth="1"/>
    <col min="42" max="42" width="26" bestFit="1" customWidth="1"/>
    <col min="43" max="43" width="16.5546875" bestFit="1" customWidth="1"/>
    <col min="44" max="44" width="26" bestFit="1" customWidth="1"/>
    <col min="45" max="45" width="16.5546875" bestFit="1" customWidth="1"/>
    <col min="46" max="46" width="26" bestFit="1" customWidth="1"/>
    <col min="47" max="47" width="16.5546875" bestFit="1" customWidth="1"/>
    <col min="48" max="48" width="21.5546875" bestFit="1" customWidth="1"/>
    <col min="49" max="49" width="15.44140625" bestFit="1" customWidth="1"/>
    <col min="50" max="50" width="27.6640625" bestFit="1" customWidth="1"/>
    <col min="51" max="51" width="16.5546875" bestFit="1" customWidth="1"/>
    <col min="52" max="52" width="26" bestFit="1" customWidth="1"/>
    <col min="53" max="53" width="16.5546875" bestFit="1" customWidth="1"/>
    <col min="54" max="54" width="21.5546875" bestFit="1" customWidth="1"/>
    <col min="55" max="55" width="16.5546875" bestFit="1" customWidth="1"/>
    <col min="56" max="56" width="26" bestFit="1" customWidth="1"/>
    <col min="57" max="57" width="16.5546875" bestFit="1" customWidth="1"/>
    <col min="58" max="58" width="27.6640625" bestFit="1" customWidth="1"/>
    <col min="59" max="59" width="16.5546875" bestFit="1" customWidth="1"/>
    <col min="60" max="60" width="27.6640625" bestFit="1" customWidth="1"/>
    <col min="61" max="61" width="16.5546875" bestFit="1" customWidth="1"/>
    <col min="62" max="62" width="27.6640625" bestFit="1" customWidth="1"/>
    <col min="63" max="63" width="16.5546875" bestFit="1" customWidth="1"/>
    <col min="64" max="64" width="27.6640625" bestFit="1" customWidth="1"/>
    <col min="65" max="65" width="16.5546875" bestFit="1" customWidth="1"/>
    <col min="66" max="66" width="26" bestFit="1" customWidth="1"/>
    <col min="67" max="67" width="16.5546875" bestFit="1" customWidth="1"/>
    <col min="68" max="68" width="27.6640625" bestFit="1" customWidth="1"/>
    <col min="69" max="69" width="16.5546875" bestFit="1" customWidth="1"/>
    <col min="70" max="70" width="26" bestFit="1" customWidth="1"/>
    <col min="71" max="71" width="16.5546875" bestFit="1" customWidth="1"/>
    <col min="72" max="72" width="27.6640625" bestFit="1" customWidth="1"/>
    <col min="73" max="73" width="16.5546875" bestFit="1" customWidth="1"/>
    <col min="74" max="74" width="26" bestFit="1" customWidth="1"/>
    <col min="75" max="75" width="16.5546875" bestFit="1" customWidth="1"/>
    <col min="76" max="76" width="26" bestFit="1" customWidth="1"/>
    <col min="77" max="77" width="16.5546875" bestFit="1" customWidth="1"/>
    <col min="78" max="78" width="27.6640625" bestFit="1" customWidth="1"/>
    <col min="79" max="79" width="16.5546875" bestFit="1" customWidth="1"/>
    <col min="80" max="80" width="26" bestFit="1" customWidth="1"/>
    <col min="81" max="81" width="16.5546875" bestFit="1" customWidth="1"/>
    <col min="82" max="82" width="27.6640625" bestFit="1" customWidth="1"/>
    <col min="83" max="83" width="16.5546875" bestFit="1" customWidth="1"/>
    <col min="84" max="84" width="27.6640625" bestFit="1" customWidth="1"/>
    <col min="85" max="85" width="16.5546875" bestFit="1" customWidth="1"/>
    <col min="86" max="86" width="26" bestFit="1" customWidth="1"/>
    <col min="87" max="87" width="16.5546875" bestFit="1" customWidth="1"/>
    <col min="88" max="88" width="27.6640625" bestFit="1" customWidth="1"/>
    <col min="89" max="89" width="16.5546875" bestFit="1" customWidth="1"/>
    <col min="90" max="90" width="27.6640625" bestFit="1" customWidth="1"/>
    <col min="91" max="91" width="16.5546875" bestFit="1" customWidth="1"/>
    <col min="92" max="92" width="27.6640625" bestFit="1" customWidth="1"/>
    <col min="93" max="93" width="16.5546875" bestFit="1" customWidth="1"/>
    <col min="94" max="94" width="27.6640625" bestFit="1" customWidth="1"/>
    <col min="95" max="95" width="16.5546875" bestFit="1" customWidth="1"/>
    <col min="96" max="96" width="27.6640625" bestFit="1" customWidth="1"/>
    <col min="97" max="97" width="15.44140625" bestFit="1" customWidth="1"/>
    <col min="98" max="98" width="26" bestFit="1" customWidth="1"/>
    <col min="99" max="99" width="16.5546875" bestFit="1" customWidth="1"/>
    <col min="100" max="100" width="27.6640625" bestFit="1" customWidth="1"/>
    <col min="101" max="101" width="16.5546875" bestFit="1" customWidth="1"/>
    <col min="102" max="102" width="27.6640625" bestFit="1" customWidth="1"/>
    <col min="103" max="103" width="16.5546875" bestFit="1" customWidth="1"/>
    <col min="104" max="104" width="26" bestFit="1" customWidth="1"/>
    <col min="105" max="105" width="16.5546875" bestFit="1" customWidth="1"/>
    <col min="106" max="106" width="27.6640625" bestFit="1" customWidth="1"/>
    <col min="107" max="107" width="16.5546875" bestFit="1" customWidth="1"/>
    <col min="108" max="108" width="27.6640625" bestFit="1" customWidth="1"/>
    <col min="109" max="109" width="16.5546875" bestFit="1" customWidth="1"/>
    <col min="110" max="110" width="21.5546875" bestFit="1" customWidth="1"/>
    <col min="111" max="111" width="16.5546875" bestFit="1" customWidth="1"/>
    <col min="112" max="112" width="26" bestFit="1" customWidth="1"/>
    <col min="113" max="113" width="16.5546875" bestFit="1" customWidth="1"/>
    <col min="114" max="114" width="26" bestFit="1" customWidth="1"/>
    <col min="115" max="115" width="16.5546875" bestFit="1" customWidth="1"/>
    <col min="116" max="116" width="21.5546875" bestFit="1" customWidth="1"/>
    <col min="117" max="117" width="15.44140625" bestFit="1" customWidth="1"/>
    <col min="118" max="118" width="26" bestFit="1" customWidth="1"/>
    <col min="119" max="119" width="16.5546875" bestFit="1" customWidth="1"/>
    <col min="120" max="120" width="26" bestFit="1" customWidth="1"/>
    <col min="121" max="121" width="16.5546875" bestFit="1" customWidth="1"/>
    <col min="122" max="122" width="26" bestFit="1" customWidth="1"/>
    <col min="123" max="123" width="16.5546875" bestFit="1" customWidth="1"/>
    <col min="124" max="124" width="26" bestFit="1" customWidth="1"/>
    <col min="125" max="125" width="16.5546875" bestFit="1" customWidth="1"/>
    <col min="126" max="126" width="21.5546875" bestFit="1" customWidth="1"/>
    <col min="127" max="127" width="16.5546875" bestFit="1" customWidth="1"/>
    <col min="128" max="128" width="21.5546875" bestFit="1" customWidth="1"/>
    <col min="129" max="129" width="17.6640625" bestFit="1" customWidth="1"/>
    <col min="130" max="130" width="17.33203125" bestFit="1" customWidth="1"/>
    <col min="131" max="131" width="17.6640625" bestFit="1" customWidth="1"/>
    <col min="132" max="132" width="17.33203125" bestFit="1" customWidth="1"/>
    <col min="133" max="133" width="17.6640625" bestFit="1" customWidth="1"/>
    <col min="134" max="134" width="17.33203125" bestFit="1" customWidth="1"/>
    <col min="135" max="135" width="17.6640625" bestFit="1" customWidth="1"/>
    <col min="136" max="136" width="17.33203125" bestFit="1" customWidth="1"/>
    <col min="137" max="137" width="16.5546875" bestFit="1" customWidth="1"/>
    <col min="138" max="138" width="21.5546875" bestFit="1" customWidth="1"/>
    <col min="139" max="139" width="17.6640625" bestFit="1" customWidth="1"/>
    <col min="140" max="140" width="17.33203125" bestFit="1" customWidth="1"/>
    <col min="141" max="141" width="17.6640625" bestFit="1" customWidth="1"/>
    <col min="142" max="142" width="21.5546875" bestFit="1" customWidth="1"/>
    <col min="143" max="143" width="16.5546875" bestFit="1" customWidth="1"/>
    <col min="144" max="144" width="17.33203125" bestFit="1" customWidth="1"/>
    <col min="145" max="145" width="17.6640625" bestFit="1" customWidth="1"/>
    <col min="146" max="146" width="17.33203125" bestFit="1" customWidth="1"/>
    <col min="147" max="147" width="17.6640625" bestFit="1" customWidth="1"/>
    <col min="148" max="148" width="21.5546875" bestFit="1" customWidth="1"/>
    <col min="149" max="149" width="17.6640625" bestFit="1" customWidth="1"/>
    <col min="150" max="150" width="21.5546875" bestFit="1" customWidth="1"/>
    <col min="151" max="151" width="16.5546875" bestFit="1" customWidth="1"/>
    <col min="152" max="152" width="17.33203125" bestFit="1" customWidth="1"/>
    <col min="153" max="153" width="17.6640625" bestFit="1" customWidth="1"/>
    <col min="154" max="154" width="21.5546875" bestFit="1" customWidth="1"/>
    <col min="155" max="155" width="17.6640625" bestFit="1" customWidth="1"/>
    <col min="156" max="156" width="21.5546875" bestFit="1" customWidth="1"/>
    <col min="157" max="157" width="17.6640625" bestFit="1" customWidth="1"/>
    <col min="158" max="158" width="21.5546875" bestFit="1" customWidth="1"/>
    <col min="159" max="159" width="17.6640625" bestFit="1" customWidth="1"/>
    <col min="160" max="160" width="17.33203125" bestFit="1" customWidth="1"/>
    <col min="161" max="161" width="17.6640625" bestFit="1" customWidth="1"/>
    <col min="162" max="162" width="17.33203125" bestFit="1" customWidth="1"/>
    <col min="163" max="163" width="17.6640625" bestFit="1" customWidth="1"/>
    <col min="164" max="164" width="17.33203125" bestFit="1" customWidth="1"/>
    <col min="165" max="165" width="18.6640625" bestFit="1" customWidth="1"/>
    <col min="166" max="166" width="17.33203125" bestFit="1" customWidth="1"/>
    <col min="167" max="167" width="18.6640625" bestFit="1" customWidth="1"/>
    <col min="168" max="168" width="17.33203125" bestFit="1" customWidth="1"/>
    <col min="169" max="169" width="18.6640625" bestFit="1" customWidth="1"/>
    <col min="170" max="170" width="11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x14ac:dyDescent="0.3">
      <c r="A2">
        <v>2011</v>
      </c>
      <c r="B2" t="s">
        <v>14</v>
      </c>
      <c r="C2">
        <v>1.527271E-3</v>
      </c>
      <c r="D2">
        <v>1.527271E-3</v>
      </c>
      <c r="E2">
        <v>0</v>
      </c>
      <c r="F2">
        <v>1.527271E-3</v>
      </c>
      <c r="G2">
        <v>1</v>
      </c>
      <c r="H2">
        <v>1</v>
      </c>
      <c r="I2" s="1">
        <v>4.0037102254844101E-5</v>
      </c>
      <c r="J2">
        <v>0</v>
      </c>
      <c r="K2" s="1">
        <v>7.1367730451328897E-6</v>
      </c>
    </row>
    <row r="3" spans="1:20" x14ac:dyDescent="0.3">
      <c r="A3">
        <v>2013</v>
      </c>
      <c r="B3" t="s">
        <v>14</v>
      </c>
      <c r="C3">
        <v>5.3524400000000004E-4</v>
      </c>
      <c r="D3">
        <v>5.3524400000000004E-4</v>
      </c>
      <c r="E3">
        <v>2.2090175E-2</v>
      </c>
      <c r="F3">
        <v>2.262542E-2</v>
      </c>
      <c r="G3">
        <v>2.3656755262742302E-2</v>
      </c>
      <c r="H3">
        <v>2.3656755262742302E-2</v>
      </c>
      <c r="I3" s="1">
        <v>3.0930907374911499E-5</v>
      </c>
      <c r="J3" s="1">
        <v>4.6600317294030298E-5</v>
      </c>
      <c r="K3" s="1">
        <v>4.6056554064697098E-5</v>
      </c>
    </row>
    <row r="4" spans="1:20" x14ac:dyDescent="0.3">
      <c r="A4">
        <v>2014</v>
      </c>
      <c r="B4" t="s">
        <v>14</v>
      </c>
      <c r="C4">
        <v>3.8411249999999999E-3</v>
      </c>
      <c r="D4">
        <v>3.8411249999999999E-3</v>
      </c>
      <c r="E4">
        <v>0.20094348200000001</v>
      </c>
      <c r="F4">
        <v>0.20478460600000001</v>
      </c>
      <c r="G4">
        <v>1.8756902954136598E-2</v>
      </c>
      <c r="H4">
        <v>1.8756902954136598E-2</v>
      </c>
      <c r="I4">
        <v>1.25505709993438E-4</v>
      </c>
      <c r="J4">
        <v>2.82698934998944E-4</v>
      </c>
      <c r="K4">
        <v>2.7621831327104599E-4</v>
      </c>
      <c r="Q4" s="2" t="s">
        <v>18</v>
      </c>
      <c r="R4" s="2" t="s">
        <v>16</v>
      </c>
    </row>
    <row r="5" spans="1:20" x14ac:dyDescent="0.3">
      <c r="A5">
        <v>2015</v>
      </c>
      <c r="B5" t="s">
        <v>14</v>
      </c>
      <c r="C5">
        <v>6.8769399999999998E-4</v>
      </c>
      <c r="D5">
        <v>6.8769399999999998E-4</v>
      </c>
      <c r="E5">
        <v>1.8143879999999999E-3</v>
      </c>
      <c r="F5">
        <v>2.5020820000000001E-3</v>
      </c>
      <c r="G5">
        <v>0.27484870599764499</v>
      </c>
      <c r="H5">
        <v>0.27484870599764499</v>
      </c>
      <c r="I5" s="1">
        <v>2.6961578736478301E-5</v>
      </c>
      <c r="J5" s="1">
        <v>2.1087622195632802E-6</v>
      </c>
      <c r="K5" s="1">
        <v>2.8244035555105901E-6</v>
      </c>
      <c r="Q5" s="2" t="s">
        <v>19</v>
      </c>
      <c r="R5" t="s">
        <v>14</v>
      </c>
      <c r="S5" t="s">
        <v>11</v>
      </c>
      <c r="T5" t="s">
        <v>17</v>
      </c>
    </row>
    <row r="6" spans="1:20" x14ac:dyDescent="0.3">
      <c r="A6">
        <v>2018</v>
      </c>
      <c r="B6" t="s">
        <v>14</v>
      </c>
      <c r="C6">
        <v>0</v>
      </c>
      <c r="D6">
        <v>0</v>
      </c>
      <c r="E6">
        <v>1.3607910000000001E-3</v>
      </c>
      <c r="F6">
        <v>1.3607910000000001E-3</v>
      </c>
      <c r="G6">
        <v>0</v>
      </c>
      <c r="H6">
        <v>0</v>
      </c>
      <c r="I6">
        <v>0</v>
      </c>
      <c r="J6" s="1">
        <v>1.3067555599369601E-7</v>
      </c>
      <c r="K6" s="1">
        <v>1.2885570210507399E-7</v>
      </c>
      <c r="Q6" s="4">
        <v>2002</v>
      </c>
      <c r="R6" s="3"/>
      <c r="S6" s="3">
        <v>1.4075011E-2</v>
      </c>
      <c r="T6" s="3">
        <v>1.4075011E-2</v>
      </c>
    </row>
    <row r="7" spans="1:20" x14ac:dyDescent="0.3">
      <c r="A7">
        <v>2023</v>
      </c>
      <c r="B7" t="s">
        <v>14</v>
      </c>
      <c r="C7">
        <v>0</v>
      </c>
      <c r="D7">
        <v>0</v>
      </c>
      <c r="E7">
        <v>9.0719399999999995E-4</v>
      </c>
      <c r="F7">
        <v>9.0719399999999995E-4</v>
      </c>
      <c r="G7">
        <v>0</v>
      </c>
      <c r="H7">
        <v>0</v>
      </c>
      <c r="I7">
        <v>0</v>
      </c>
      <c r="J7" s="1">
        <v>8.2509422993159706E-8</v>
      </c>
      <c r="K7" s="1">
        <v>8.2299121906929694E-8</v>
      </c>
      <c r="Q7" s="4">
        <v>2003</v>
      </c>
      <c r="R7" s="3"/>
      <c r="S7" s="3">
        <v>2.1831822000000001E-2</v>
      </c>
      <c r="T7" s="3">
        <v>2.1831822000000001E-2</v>
      </c>
    </row>
    <row r="8" spans="1:20" x14ac:dyDescent="0.3">
      <c r="A8">
        <v>2011</v>
      </c>
      <c r="B8" t="s">
        <v>15</v>
      </c>
      <c r="C8">
        <v>38.044370854999997</v>
      </c>
      <c r="D8">
        <v>38.044370854999997</v>
      </c>
      <c r="E8">
        <v>136.49568277099999</v>
      </c>
      <c r="F8">
        <v>174.54005362500001</v>
      </c>
      <c r="G8">
        <v>0.21796928592975301</v>
      </c>
      <c r="H8">
        <v>0.21796928592975301</v>
      </c>
      <c r="I8">
        <v>0.997325534330741</v>
      </c>
      <c r="J8">
        <v>0.77611055154314901</v>
      </c>
      <c r="K8">
        <v>0.81560688967900896</v>
      </c>
      <c r="Q8" s="4">
        <v>2004</v>
      </c>
      <c r="R8" s="3"/>
      <c r="S8" s="3">
        <v>9.6342230000000008E-3</v>
      </c>
      <c r="T8" s="3">
        <v>9.6342230000000008E-3</v>
      </c>
    </row>
    <row r="9" spans="1:20" x14ac:dyDescent="0.3">
      <c r="A9">
        <v>2012</v>
      </c>
      <c r="B9" t="s">
        <v>15</v>
      </c>
      <c r="C9">
        <v>41.246269226000003</v>
      </c>
      <c r="D9">
        <v>41.246269226000003</v>
      </c>
      <c r="E9">
        <v>192.797860466</v>
      </c>
      <c r="F9">
        <v>234.04412969099999</v>
      </c>
      <c r="G9">
        <v>0.17623287232318</v>
      </c>
      <c r="H9">
        <v>0.17623287232318</v>
      </c>
      <c r="I9">
        <v>0.99399236701219995</v>
      </c>
      <c r="J9">
        <v>0.81123533330140096</v>
      </c>
      <c r="K9">
        <v>0.83855952605793904</v>
      </c>
      <c r="Q9" s="4">
        <v>2005</v>
      </c>
      <c r="R9" s="3"/>
      <c r="S9" s="3">
        <v>3.1247673E-2</v>
      </c>
      <c r="T9" s="3">
        <v>3.1247673E-2</v>
      </c>
    </row>
    <row r="10" spans="1:20" x14ac:dyDescent="0.3">
      <c r="A10">
        <v>2013</v>
      </c>
      <c r="B10" t="s">
        <v>15</v>
      </c>
      <c r="C10">
        <v>17.107268404999999</v>
      </c>
      <c r="D10">
        <v>17.107268404999999</v>
      </c>
      <c r="E10">
        <v>425.71635659399999</v>
      </c>
      <c r="F10">
        <v>442.82362500199997</v>
      </c>
      <c r="G10">
        <v>3.8632239653064199E-2</v>
      </c>
      <c r="H10">
        <v>3.8632239653064199E-2</v>
      </c>
      <c r="I10">
        <v>0.98860208516640002</v>
      </c>
      <c r="J10">
        <v>0.898069720793924</v>
      </c>
      <c r="K10">
        <v>0.90141664667571897</v>
      </c>
      <c r="Q10" s="4">
        <v>2006</v>
      </c>
      <c r="R10" s="3"/>
      <c r="S10" s="3">
        <v>4.2696734E-2</v>
      </c>
      <c r="T10" s="3">
        <v>4.2696734E-2</v>
      </c>
    </row>
    <row r="11" spans="1:20" x14ac:dyDescent="0.3">
      <c r="A11">
        <v>2014</v>
      </c>
      <c r="B11" t="s">
        <v>15</v>
      </c>
      <c r="C11">
        <v>30.51798209</v>
      </c>
      <c r="D11">
        <v>30.51798209</v>
      </c>
      <c r="E11">
        <v>679.92955219400005</v>
      </c>
      <c r="F11">
        <v>710.44753428299998</v>
      </c>
      <c r="G11">
        <v>4.2955996913630598E-2</v>
      </c>
      <c r="H11">
        <v>4.2955996913630598E-2</v>
      </c>
      <c r="I11">
        <v>0.99715083726056097</v>
      </c>
      <c r="J11">
        <v>0.95656429542488197</v>
      </c>
      <c r="K11">
        <v>0.95826841392181406</v>
      </c>
      <c r="Q11" s="4">
        <v>2007</v>
      </c>
      <c r="R11" s="3"/>
      <c r="S11" s="3">
        <v>0.415733827</v>
      </c>
      <c r="T11" s="3">
        <v>0.415733827</v>
      </c>
    </row>
    <row r="12" spans="1:20" x14ac:dyDescent="0.3">
      <c r="A12">
        <v>2015</v>
      </c>
      <c r="B12" t="s">
        <v>15</v>
      </c>
      <c r="C12">
        <v>25.279670068000001</v>
      </c>
      <c r="D12">
        <v>25.279670068000001</v>
      </c>
      <c r="E12">
        <v>824.56077274100005</v>
      </c>
      <c r="F12">
        <v>849.84044280700004</v>
      </c>
      <c r="G12">
        <v>2.9746372135977001E-2</v>
      </c>
      <c r="H12">
        <v>2.9746372135977001E-2</v>
      </c>
      <c r="I12">
        <v>0.991109148793759</v>
      </c>
      <c r="J12">
        <v>0.95834110746440204</v>
      </c>
      <c r="K12">
        <v>0.959318027259214</v>
      </c>
      <c r="Q12" s="4">
        <v>2008</v>
      </c>
      <c r="R12" s="3"/>
      <c r="S12" s="3">
        <v>3.9826096999999998E-2</v>
      </c>
      <c r="T12" s="3">
        <v>3.9826096999999998E-2</v>
      </c>
    </row>
    <row r="13" spans="1:20" x14ac:dyDescent="0.3">
      <c r="A13">
        <v>2016</v>
      </c>
      <c r="B13" t="s">
        <v>15</v>
      </c>
      <c r="C13">
        <v>99.275378907999993</v>
      </c>
      <c r="D13">
        <v>99.275378907999993</v>
      </c>
      <c r="E13">
        <v>885.57389067400004</v>
      </c>
      <c r="F13">
        <v>984.84926958300002</v>
      </c>
      <c r="G13">
        <v>0.10080261210950101</v>
      </c>
      <c r="H13">
        <v>0.10080261210950101</v>
      </c>
      <c r="I13">
        <v>0.99342248606441796</v>
      </c>
      <c r="J13">
        <v>0.98050617090926695</v>
      </c>
      <c r="K13">
        <v>0.98181046860445398</v>
      </c>
      <c r="Q13" s="4">
        <v>2009</v>
      </c>
      <c r="R13" s="3"/>
      <c r="S13" s="3">
        <v>4.7346699999999999E-3</v>
      </c>
      <c r="T13" s="3">
        <v>4.7346699999999999E-3</v>
      </c>
    </row>
    <row r="14" spans="1:20" x14ac:dyDescent="0.3">
      <c r="A14">
        <v>2017</v>
      </c>
      <c r="B14" t="s">
        <v>15</v>
      </c>
      <c r="C14">
        <v>142.20680031699999</v>
      </c>
      <c r="D14">
        <v>142.20680031699999</v>
      </c>
      <c r="E14">
        <v>6200.5507403740003</v>
      </c>
      <c r="F14">
        <v>6342.757540691</v>
      </c>
      <c r="G14">
        <v>2.24203431086075E-2</v>
      </c>
      <c r="H14">
        <v>2.24203431086075E-2</v>
      </c>
      <c r="I14">
        <v>0.99701081198056996</v>
      </c>
      <c r="J14">
        <v>0.99674552896760704</v>
      </c>
      <c r="K14">
        <v>0.99676653070101795</v>
      </c>
      <c r="Q14" s="4">
        <v>2010</v>
      </c>
      <c r="R14" s="3"/>
      <c r="S14" s="3">
        <v>2.9869766999999998E-2</v>
      </c>
      <c r="T14" s="3">
        <v>2.9869766999999998E-2</v>
      </c>
    </row>
    <row r="15" spans="1:20" x14ac:dyDescent="0.3">
      <c r="A15">
        <v>2018</v>
      </c>
      <c r="B15" t="s">
        <v>15</v>
      </c>
      <c r="C15">
        <v>145.49752718299999</v>
      </c>
      <c r="D15">
        <v>145.49752718299999</v>
      </c>
      <c r="E15">
        <v>10377.100933812</v>
      </c>
      <c r="F15">
        <v>10522.598460994001</v>
      </c>
      <c r="G15">
        <v>1.3827148087264599E-2</v>
      </c>
      <c r="H15">
        <v>1.3827148087264599E-2</v>
      </c>
      <c r="I15">
        <v>0.988289184053735</v>
      </c>
      <c r="J15">
        <v>0.99650382323853504</v>
      </c>
      <c r="K15">
        <v>0.99640342467076604</v>
      </c>
      <c r="Q15" s="4">
        <v>2011</v>
      </c>
      <c r="R15" s="3">
        <v>1.527271E-3</v>
      </c>
      <c r="S15" s="3">
        <v>4.4413607000000001E-2</v>
      </c>
      <c r="T15" s="3">
        <v>4.5940877999999997E-2</v>
      </c>
    </row>
    <row r="16" spans="1:20" x14ac:dyDescent="0.3">
      <c r="A16">
        <v>2019</v>
      </c>
      <c r="B16" t="s">
        <v>15</v>
      </c>
      <c r="C16">
        <v>84.386252365999994</v>
      </c>
      <c r="D16">
        <v>84.386252365999994</v>
      </c>
      <c r="E16">
        <v>9438.7544681700001</v>
      </c>
      <c r="F16">
        <v>9523.1407205369997</v>
      </c>
      <c r="G16">
        <v>8.8611787688936301E-3</v>
      </c>
      <c r="H16">
        <v>8.8611787688936301E-3</v>
      </c>
      <c r="I16">
        <v>0.99746354206465304</v>
      </c>
      <c r="J16">
        <v>0.99535543832435203</v>
      </c>
      <c r="K16">
        <v>0.99537756752907602</v>
      </c>
      <c r="Q16" s="4">
        <v>2012</v>
      </c>
      <c r="R16" s="3"/>
      <c r="S16" s="3">
        <v>1.2157856999999999E-2</v>
      </c>
      <c r="T16" s="3">
        <v>1.2157856999999999E-2</v>
      </c>
    </row>
    <row r="17" spans="1:20" x14ac:dyDescent="0.3">
      <c r="A17">
        <v>2020</v>
      </c>
      <c r="B17" t="s">
        <v>15</v>
      </c>
      <c r="C17">
        <v>73.494137562999995</v>
      </c>
      <c r="D17">
        <v>73.494137562999995</v>
      </c>
      <c r="E17">
        <v>8345.2662685399991</v>
      </c>
      <c r="F17">
        <v>8418.7604061010006</v>
      </c>
      <c r="G17">
        <v>8.7298051040533304E-3</v>
      </c>
      <c r="H17">
        <v>8.7298051040533304E-3</v>
      </c>
      <c r="I17">
        <v>0.999286091020127</v>
      </c>
      <c r="J17">
        <v>0.99880173050434895</v>
      </c>
      <c r="K17">
        <v>0.99880685507153699</v>
      </c>
      <c r="Q17" s="4">
        <v>2013</v>
      </c>
      <c r="R17" s="3">
        <v>5.3524400000000004E-4</v>
      </c>
      <c r="S17" s="3">
        <v>1.6737128E-2</v>
      </c>
      <c r="T17" s="3">
        <v>1.7272372000000001E-2</v>
      </c>
    </row>
    <row r="18" spans="1:20" x14ac:dyDescent="0.3">
      <c r="A18">
        <v>2021</v>
      </c>
      <c r="B18" t="s">
        <v>15</v>
      </c>
      <c r="C18">
        <v>47.557000911999999</v>
      </c>
      <c r="D18">
        <v>47.557000911999999</v>
      </c>
      <c r="E18">
        <v>10821.675844583</v>
      </c>
      <c r="F18">
        <v>10869.232845495</v>
      </c>
      <c r="G18">
        <v>4.3753778751470102E-3</v>
      </c>
      <c r="H18">
        <v>4.3753778751470102E-3</v>
      </c>
      <c r="I18">
        <v>0.99792014309066202</v>
      </c>
      <c r="J18">
        <v>0.99865395822693903</v>
      </c>
      <c r="K18">
        <v>0.99865213337562897</v>
      </c>
      <c r="Q18" s="4">
        <v>2014</v>
      </c>
      <c r="R18" s="3">
        <v>3.8411249999999999E-3</v>
      </c>
      <c r="S18" s="3">
        <v>1.4037444E-2</v>
      </c>
      <c r="T18" s="3">
        <v>1.7878569E-2</v>
      </c>
    </row>
    <row r="19" spans="1:20" x14ac:dyDescent="0.3">
      <c r="A19">
        <v>2022</v>
      </c>
      <c r="B19" t="s">
        <v>15</v>
      </c>
      <c r="C19">
        <v>109.500250311</v>
      </c>
      <c r="D19">
        <v>109.500250311</v>
      </c>
      <c r="E19">
        <v>12010.052032183999</v>
      </c>
      <c r="F19">
        <v>12119.552282498</v>
      </c>
      <c r="G19">
        <v>9.0350078747675998E-3</v>
      </c>
      <c r="H19">
        <v>9.0350078747675998E-3</v>
      </c>
      <c r="I19">
        <v>0.99330262802726199</v>
      </c>
      <c r="J19">
        <v>0.99815889385618495</v>
      </c>
      <c r="K19">
        <v>0.99811607983433004</v>
      </c>
      <c r="Q19" s="4">
        <v>2015</v>
      </c>
      <c r="R19" s="3">
        <v>6.8769399999999998E-4</v>
      </c>
      <c r="S19" s="3">
        <v>0.141871265</v>
      </c>
      <c r="T19" s="3">
        <v>0.14255895899999999</v>
      </c>
    </row>
    <row r="20" spans="1:20" x14ac:dyDescent="0.3">
      <c r="A20">
        <v>2023</v>
      </c>
      <c r="B20" t="s">
        <v>15</v>
      </c>
      <c r="C20">
        <v>27.918417799</v>
      </c>
      <c r="D20">
        <v>27.918417799</v>
      </c>
      <c r="E20">
        <v>10967.105281824999</v>
      </c>
      <c r="F20">
        <v>10995.023699623</v>
      </c>
      <c r="G20">
        <v>2.5391866867876499E-3</v>
      </c>
      <c r="H20">
        <v>2.5391866867876499E-3</v>
      </c>
      <c r="I20">
        <v>0.99208498181430904</v>
      </c>
      <c r="J20">
        <v>0.99745978115884304</v>
      </c>
      <c r="K20">
        <v>0.997450154900556</v>
      </c>
      <c r="Q20" s="4">
        <v>2016</v>
      </c>
      <c r="R20" s="3"/>
      <c r="S20" s="3">
        <v>0.59977060599999998</v>
      </c>
      <c r="T20" s="3">
        <v>0.59977060599999998</v>
      </c>
    </row>
    <row r="21" spans="1:20" x14ac:dyDescent="0.3">
      <c r="A21">
        <v>2002</v>
      </c>
      <c r="B21" t="s">
        <v>11</v>
      </c>
      <c r="C21">
        <v>1.4075011E-2</v>
      </c>
      <c r="D21">
        <v>1.4075011E-2</v>
      </c>
      <c r="E21">
        <v>2.5431021060000001</v>
      </c>
      <c r="F21">
        <v>2.5571771170000002</v>
      </c>
      <c r="G21">
        <v>5.5041205032025199E-3</v>
      </c>
      <c r="H21">
        <v>5.5041205032025199E-3</v>
      </c>
      <c r="I21">
        <v>1.734801208469E-4</v>
      </c>
      <c r="J21">
        <v>7.2787029455091204E-3</v>
      </c>
      <c r="K21">
        <v>5.9397027733562504E-3</v>
      </c>
      <c r="Q21" s="4">
        <v>2017</v>
      </c>
      <c r="R21" s="3"/>
      <c r="S21" s="3">
        <v>0.21564059199999999</v>
      </c>
      <c r="T21" s="3">
        <v>0.21564059199999999</v>
      </c>
    </row>
    <row r="22" spans="1:20" x14ac:dyDescent="0.3">
      <c r="A22">
        <v>2003</v>
      </c>
      <c r="B22" t="s">
        <v>11</v>
      </c>
      <c r="C22">
        <v>2.1831822000000001E-2</v>
      </c>
      <c r="D22">
        <v>2.1831822000000001E-2</v>
      </c>
      <c r="E22">
        <v>3.6539508299999999</v>
      </c>
      <c r="F22">
        <v>3.6757826520000001</v>
      </c>
      <c r="G22">
        <v>5.93936695036124E-3</v>
      </c>
      <c r="H22">
        <v>5.93936695036124E-3</v>
      </c>
      <c r="I22">
        <v>6.0731684323897398E-3</v>
      </c>
      <c r="J22">
        <v>9.2855460155828504E-2</v>
      </c>
      <c r="K22">
        <v>8.5591297550524401E-2</v>
      </c>
      <c r="Q22" s="4">
        <v>2018</v>
      </c>
      <c r="R22" s="3">
        <v>0</v>
      </c>
      <c r="S22" s="3">
        <v>1.2698299930000001</v>
      </c>
      <c r="T22" s="3">
        <v>1.2698299930000001</v>
      </c>
    </row>
    <row r="23" spans="1:20" x14ac:dyDescent="0.3">
      <c r="A23">
        <v>2004</v>
      </c>
      <c r="B23" t="s">
        <v>11</v>
      </c>
      <c r="C23">
        <v>1.4317978E-2</v>
      </c>
      <c r="D23">
        <v>9.6342230000000008E-3</v>
      </c>
      <c r="E23">
        <v>0.36380540700000003</v>
      </c>
      <c r="F23">
        <v>0.37343963000000002</v>
      </c>
      <c r="G23">
        <v>3.78658886701757E-2</v>
      </c>
      <c r="H23">
        <v>2.5798609001406701E-2</v>
      </c>
      <c r="I23">
        <v>1.0472384070419E-3</v>
      </c>
      <c r="J23">
        <v>5.1441360684443002E-3</v>
      </c>
      <c r="K23">
        <v>4.4251750827710096E-3</v>
      </c>
      <c r="Q23" s="4">
        <v>2019</v>
      </c>
      <c r="R23" s="3"/>
      <c r="S23" s="3">
        <v>9.2514583999999997E-2</v>
      </c>
      <c r="T23" s="3">
        <v>9.2514583999999997E-2</v>
      </c>
    </row>
    <row r="24" spans="1:20" x14ac:dyDescent="0.3">
      <c r="A24">
        <v>2005</v>
      </c>
      <c r="B24" t="s">
        <v>11</v>
      </c>
      <c r="C24">
        <v>6.7967040000000006E-2</v>
      </c>
      <c r="D24">
        <v>3.1247673E-2</v>
      </c>
      <c r="E24">
        <v>1.3451401169999999</v>
      </c>
      <c r="F24">
        <v>1.3763877900000001</v>
      </c>
      <c r="G24">
        <v>4.8097583869218197E-2</v>
      </c>
      <c r="H24">
        <v>2.2702666521039101E-2</v>
      </c>
      <c r="I24">
        <v>1.17615584998682E-3</v>
      </c>
      <c r="J24">
        <v>9.4090092238337808E-3</v>
      </c>
      <c r="K24">
        <v>6.8578482774417603E-3</v>
      </c>
      <c r="Q24" s="4">
        <v>2020</v>
      </c>
      <c r="R24" s="3"/>
      <c r="S24" s="3">
        <v>8.7737999999999998E-4</v>
      </c>
      <c r="T24" s="3">
        <v>8.7737999999999998E-4</v>
      </c>
    </row>
    <row r="25" spans="1:20" x14ac:dyDescent="0.3">
      <c r="A25">
        <v>2006</v>
      </c>
      <c r="B25" t="s">
        <v>11</v>
      </c>
      <c r="C25">
        <v>8.8826162E-2</v>
      </c>
      <c r="D25">
        <v>4.2696734E-2</v>
      </c>
      <c r="E25">
        <v>0.85637240400000003</v>
      </c>
      <c r="F25">
        <v>0.89906913799999999</v>
      </c>
      <c r="G25">
        <v>9.3976192088298202E-2</v>
      </c>
      <c r="H25">
        <v>4.7489933972130201E-2</v>
      </c>
      <c r="I25">
        <v>1.1510160272431599E-3</v>
      </c>
      <c r="J25">
        <v>6.2466566329842802E-3</v>
      </c>
      <c r="K25">
        <v>4.1971781141681404E-3</v>
      </c>
      <c r="Q25" s="4">
        <v>2021</v>
      </c>
      <c r="R25" s="3"/>
      <c r="S25" s="3">
        <v>5.9841363000000002E-2</v>
      </c>
      <c r="T25" s="3">
        <v>5.9841363000000002E-2</v>
      </c>
    </row>
    <row r="26" spans="1:20" x14ac:dyDescent="0.3">
      <c r="A26">
        <v>2007</v>
      </c>
      <c r="B26" t="s">
        <v>11</v>
      </c>
      <c r="C26">
        <v>0.52455059299999995</v>
      </c>
      <c r="D26">
        <v>0.415733827</v>
      </c>
      <c r="E26">
        <v>4.8437358259999996</v>
      </c>
      <c r="F26">
        <v>5.2594696519999999</v>
      </c>
      <c r="G26">
        <v>9.7712855100922993E-2</v>
      </c>
      <c r="H26">
        <v>7.9044819046130504E-2</v>
      </c>
      <c r="I26">
        <v>6.46021166519765E-3</v>
      </c>
      <c r="J26">
        <v>2.7597777511007501E-2</v>
      </c>
      <c r="K26">
        <v>2.0497978573877099E-2</v>
      </c>
      <c r="Q26" s="4">
        <v>2022</v>
      </c>
      <c r="R26" s="3"/>
      <c r="S26" s="3">
        <v>0.65977812700000005</v>
      </c>
      <c r="T26" s="3">
        <v>0.65977812700000005</v>
      </c>
    </row>
    <row r="27" spans="1:20" x14ac:dyDescent="0.3">
      <c r="A27">
        <v>2008</v>
      </c>
      <c r="B27" t="s">
        <v>11</v>
      </c>
      <c r="C27">
        <v>4.1884000999999997E-2</v>
      </c>
      <c r="D27">
        <v>3.9826096999999998E-2</v>
      </c>
      <c r="E27">
        <v>1.2454413499999999</v>
      </c>
      <c r="F27">
        <v>1.2852674470000001</v>
      </c>
      <c r="G27">
        <v>3.2535676367644199E-2</v>
      </c>
      <c r="H27">
        <v>3.0986622350826599E-2</v>
      </c>
      <c r="I27">
        <v>7.5013536344454201E-4</v>
      </c>
      <c r="J27">
        <v>6.6581342932486402E-3</v>
      </c>
      <c r="K27">
        <v>5.29167155060975E-3</v>
      </c>
      <c r="Q27" s="4">
        <v>2023</v>
      </c>
      <c r="R27" s="3">
        <v>0</v>
      </c>
      <c r="S27" s="3">
        <v>8.6987713999999994E-2</v>
      </c>
      <c r="T27" s="3">
        <v>8.6987713999999994E-2</v>
      </c>
    </row>
    <row r="28" spans="1:20" x14ac:dyDescent="0.3">
      <c r="A28">
        <v>2009</v>
      </c>
      <c r="B28" t="s">
        <v>11</v>
      </c>
      <c r="C28">
        <v>1.1273024E-2</v>
      </c>
      <c r="D28">
        <v>4.7346699999999999E-3</v>
      </c>
      <c r="E28">
        <v>0.77029846599999996</v>
      </c>
      <c r="F28">
        <v>0.77503313600000001</v>
      </c>
      <c r="G28">
        <v>1.44235353313617E-2</v>
      </c>
      <c r="H28">
        <v>6.1089904161207402E-3</v>
      </c>
      <c r="I28">
        <v>3.0869167436193298E-4</v>
      </c>
      <c r="J28">
        <v>4.8138131683633104E-3</v>
      </c>
      <c r="K28">
        <v>3.9437252838377098E-3</v>
      </c>
      <c r="Q28" s="4" t="s">
        <v>17</v>
      </c>
      <c r="R28" s="3">
        <v>6.5913339999999999E-3</v>
      </c>
      <c r="S28" s="3">
        <v>3.8241074839999998</v>
      </c>
      <c r="T28" s="3">
        <v>3.8306988180000001</v>
      </c>
    </row>
    <row r="29" spans="1:20" x14ac:dyDescent="0.3">
      <c r="A29">
        <v>2010</v>
      </c>
      <c r="B29" t="s">
        <v>11</v>
      </c>
      <c r="C29">
        <v>2.9869766999999998E-2</v>
      </c>
      <c r="D29">
        <v>2.9869766999999998E-2</v>
      </c>
      <c r="E29">
        <v>0.16413408299999999</v>
      </c>
      <c r="F29">
        <v>0.19400385000000001</v>
      </c>
      <c r="G29">
        <v>0.1539648156467</v>
      </c>
      <c r="H29">
        <v>0.1539648156467</v>
      </c>
      <c r="I29">
        <v>7.8249508038925105E-4</v>
      </c>
      <c r="J29">
        <v>1.1793100676246999E-3</v>
      </c>
      <c r="K29">
        <v>1.0939775692794999E-3</v>
      </c>
    </row>
    <row r="30" spans="1:20" x14ac:dyDescent="0.3">
      <c r="A30">
        <v>2011</v>
      </c>
      <c r="B30" t="s">
        <v>11</v>
      </c>
      <c r="C30">
        <v>5.1680432999999998E-2</v>
      </c>
      <c r="D30">
        <v>4.4413607000000001E-2</v>
      </c>
      <c r="E30">
        <v>0.132042094</v>
      </c>
      <c r="F30">
        <v>0.17645570099999999</v>
      </c>
      <c r="G30">
        <v>0.28129611454778197</v>
      </c>
      <c r="H30">
        <v>0.25169833985698198</v>
      </c>
      <c r="I30">
        <v>1.35479216235731E-3</v>
      </c>
      <c r="J30">
        <v>7.5078757306326497E-4</v>
      </c>
      <c r="K30">
        <v>8.2455850373432701E-4</v>
      </c>
    </row>
    <row r="31" spans="1:20" x14ac:dyDescent="0.3">
      <c r="A31">
        <v>2012</v>
      </c>
      <c r="B31" t="s">
        <v>11</v>
      </c>
      <c r="C31">
        <v>2.3357973000000001E-2</v>
      </c>
      <c r="D31">
        <v>1.2157856999999999E-2</v>
      </c>
      <c r="E31">
        <v>0.28171668300000002</v>
      </c>
      <c r="F31">
        <v>0.29387454000000002</v>
      </c>
      <c r="G31">
        <v>7.65647769836377E-2</v>
      </c>
      <c r="H31">
        <v>4.1370909504443602E-2</v>
      </c>
      <c r="I31">
        <v>5.62902955990056E-4</v>
      </c>
      <c r="J31">
        <v>1.1853789594847299E-3</v>
      </c>
      <c r="K31">
        <v>1.05292662246325E-3</v>
      </c>
    </row>
    <row r="32" spans="1:20" x14ac:dyDescent="0.3">
      <c r="A32">
        <v>2013</v>
      </c>
      <c r="B32" t="s">
        <v>11</v>
      </c>
      <c r="C32">
        <v>2.8063074E-2</v>
      </c>
      <c r="D32">
        <v>1.6737128E-2</v>
      </c>
      <c r="E32">
        <v>0.96376612500000003</v>
      </c>
      <c r="F32">
        <v>0.98050325299999996</v>
      </c>
      <c r="G32">
        <v>2.8294260774228301E-2</v>
      </c>
      <c r="H32">
        <v>1.7069936227942301E-2</v>
      </c>
      <c r="I32">
        <v>1.6217208274156901E-3</v>
      </c>
      <c r="J32">
        <v>2.0331123326201802E-3</v>
      </c>
      <c r="K32">
        <v>1.9959232174432901E-3</v>
      </c>
    </row>
    <row r="33" spans="1:11" x14ac:dyDescent="0.3">
      <c r="A33">
        <v>2014</v>
      </c>
      <c r="B33" t="s">
        <v>11</v>
      </c>
      <c r="C33">
        <v>1.9537846000000001E-2</v>
      </c>
      <c r="D33">
        <v>1.4037444E-2</v>
      </c>
      <c r="E33">
        <v>1.545514429</v>
      </c>
      <c r="F33">
        <v>1.559551873</v>
      </c>
      <c r="G33">
        <v>1.24838296535494E-2</v>
      </c>
      <c r="H33">
        <v>9.0009471586201002E-3</v>
      </c>
      <c r="I33">
        <v>6.3838360739951205E-4</v>
      </c>
      <c r="J33">
        <v>2.1743192600982199E-3</v>
      </c>
      <c r="K33">
        <v>2.1035604005252202E-3</v>
      </c>
    </row>
    <row r="34" spans="1:11" x14ac:dyDescent="0.3">
      <c r="A34">
        <v>2015</v>
      </c>
      <c r="B34" t="s">
        <v>11</v>
      </c>
      <c r="C34">
        <v>0.15393122000000001</v>
      </c>
      <c r="D34">
        <v>0.141871265</v>
      </c>
      <c r="E34">
        <v>0.72564556099999999</v>
      </c>
      <c r="F34">
        <v>0.86751682600000002</v>
      </c>
      <c r="G34">
        <v>0.17500600666720001</v>
      </c>
      <c r="H34">
        <v>0.16353719115068799</v>
      </c>
      <c r="I34">
        <v>6.03499333719963E-3</v>
      </c>
      <c r="J34">
        <v>8.4337746051594198E-4</v>
      </c>
      <c r="K34">
        <v>9.792715058178211E-4</v>
      </c>
    </row>
    <row r="35" spans="1:11" x14ac:dyDescent="0.3">
      <c r="A35">
        <v>2016</v>
      </c>
      <c r="B35" t="s">
        <v>11</v>
      </c>
      <c r="C35">
        <v>0.60194045100000004</v>
      </c>
      <c r="D35">
        <v>0.59977060599999998</v>
      </c>
      <c r="E35">
        <v>0.814614897</v>
      </c>
      <c r="F35">
        <v>1.414385502</v>
      </c>
      <c r="G35">
        <v>0.42493253218087501</v>
      </c>
      <c r="H35">
        <v>0.42405030646018999</v>
      </c>
      <c r="I35">
        <v>6.0234590476790396E-3</v>
      </c>
      <c r="J35">
        <v>9.0194047253946096E-4</v>
      </c>
      <c r="K35">
        <v>1.41002134579837E-3</v>
      </c>
    </row>
    <row r="36" spans="1:11" x14ac:dyDescent="0.3">
      <c r="A36">
        <v>2017</v>
      </c>
      <c r="B36" t="s">
        <v>11</v>
      </c>
      <c r="C36">
        <v>0.25034399200000002</v>
      </c>
      <c r="D36">
        <v>0.21564059199999999</v>
      </c>
      <c r="E36">
        <v>2.630792977</v>
      </c>
      <c r="F36">
        <v>2.8464335690000002</v>
      </c>
      <c r="G36">
        <v>8.6890694435430002E-2</v>
      </c>
      <c r="H36">
        <v>7.5758167816914204E-2</v>
      </c>
      <c r="I36">
        <v>1.7551598529886899E-3</v>
      </c>
      <c r="J36">
        <v>4.2290293995819598E-4</v>
      </c>
      <c r="K36">
        <v>4.47318015112706E-4</v>
      </c>
    </row>
    <row r="37" spans="1:11" x14ac:dyDescent="0.3">
      <c r="A37">
        <v>2018</v>
      </c>
      <c r="B37" t="s">
        <v>11</v>
      </c>
      <c r="C37">
        <v>1.4066513110000001</v>
      </c>
      <c r="D37">
        <v>1.2698299930000001</v>
      </c>
      <c r="E37">
        <v>1.6186842050000001</v>
      </c>
      <c r="F37">
        <v>2.8885141989999998</v>
      </c>
      <c r="G37">
        <v>0.46495712741964901</v>
      </c>
      <c r="H37">
        <v>0.43961355422079201</v>
      </c>
      <c r="I37">
        <v>9.5546522563768697E-3</v>
      </c>
      <c r="J37">
        <v>1.5544081234119701E-4</v>
      </c>
      <c r="K37">
        <v>2.7351850883245202E-4</v>
      </c>
    </row>
    <row r="38" spans="1:11" x14ac:dyDescent="0.3">
      <c r="A38">
        <v>2019</v>
      </c>
      <c r="B38" t="s">
        <v>11</v>
      </c>
      <c r="C38">
        <v>0.114896415</v>
      </c>
      <c r="D38">
        <v>9.2514583999999997E-2</v>
      </c>
      <c r="E38">
        <v>2.1427096790000002</v>
      </c>
      <c r="F38">
        <v>2.2352242630000001</v>
      </c>
      <c r="G38">
        <v>5.08930301461172E-2</v>
      </c>
      <c r="H38">
        <v>4.1389396818658303E-2</v>
      </c>
      <c r="I38">
        <v>1.35810018650154E-3</v>
      </c>
      <c r="J38">
        <v>2.2595753909428499E-4</v>
      </c>
      <c r="K38">
        <v>2.3363007594635801E-4</v>
      </c>
    </row>
    <row r="39" spans="1:11" x14ac:dyDescent="0.3">
      <c r="A39">
        <v>2020</v>
      </c>
      <c r="B39" t="s">
        <v>11</v>
      </c>
      <c r="C39">
        <v>2.0890000000000001E-3</v>
      </c>
      <c r="D39">
        <v>8.7737999999999998E-4</v>
      </c>
      <c r="E39">
        <v>2.8118661199999999</v>
      </c>
      <c r="F39">
        <v>2.8127434999999998</v>
      </c>
      <c r="G39">
        <v>7.4237147037369998E-4</v>
      </c>
      <c r="H39">
        <v>3.1193032709879198E-4</v>
      </c>
      <c r="I39" s="1">
        <v>2.8403743663929799E-5</v>
      </c>
      <c r="J39">
        <v>3.3653770367879398E-4</v>
      </c>
      <c r="K39">
        <v>3.3370559961796401E-4</v>
      </c>
    </row>
    <row r="40" spans="1:11" x14ac:dyDescent="0.3">
      <c r="A40">
        <v>2021</v>
      </c>
      <c r="B40" t="s">
        <v>11</v>
      </c>
      <c r="C40">
        <v>6.9133292999999998E-2</v>
      </c>
      <c r="D40">
        <v>5.9841363000000002E-2</v>
      </c>
      <c r="E40">
        <v>4.6167583529999998</v>
      </c>
      <c r="F40">
        <v>4.6765997160000001</v>
      </c>
      <c r="G40">
        <v>1.4753497994136101E-2</v>
      </c>
      <c r="H40">
        <v>1.27959129782405E-2</v>
      </c>
      <c r="I40">
        <v>1.4506698134844E-3</v>
      </c>
      <c r="J40">
        <v>4.2604713628607101E-4</v>
      </c>
      <c r="K40">
        <v>4.2968039692543397E-4</v>
      </c>
    </row>
    <row r="41" spans="1:11" x14ac:dyDescent="0.3">
      <c r="A41">
        <v>2022</v>
      </c>
      <c r="B41" t="s">
        <v>11</v>
      </c>
      <c r="C41">
        <v>0.66812380100000002</v>
      </c>
      <c r="D41">
        <v>0.65977812700000005</v>
      </c>
      <c r="E41">
        <v>9.0955275330000003</v>
      </c>
      <c r="F41">
        <v>9.7553056599999994</v>
      </c>
      <c r="G41">
        <v>6.8429707098756204E-2</v>
      </c>
      <c r="H41">
        <v>6.7632747757490605E-2</v>
      </c>
      <c r="I41">
        <v>6.0607087700346096E-3</v>
      </c>
      <c r="J41">
        <v>7.5593192078176198E-4</v>
      </c>
      <c r="K41">
        <v>8.0340652987702095E-4</v>
      </c>
    </row>
    <row r="42" spans="1:11" x14ac:dyDescent="0.3">
      <c r="A42">
        <v>2023</v>
      </c>
      <c r="B42" t="s">
        <v>11</v>
      </c>
      <c r="C42">
        <v>0.104586498</v>
      </c>
      <c r="D42">
        <v>8.6987713999999994E-2</v>
      </c>
      <c r="E42">
        <v>8.7707566000000003</v>
      </c>
      <c r="F42">
        <v>8.8577443139999996</v>
      </c>
      <c r="G42">
        <v>1.17839385863931E-2</v>
      </c>
      <c r="H42">
        <v>9.8205266393287804E-3</v>
      </c>
      <c r="I42">
        <v>3.7164962109732698E-3</v>
      </c>
      <c r="J42">
        <v>7.9770155697617899E-4</v>
      </c>
      <c r="K42">
        <v>8.0355974479361602E-4</v>
      </c>
    </row>
    <row r="43" spans="1:11" x14ac:dyDescent="0.3">
      <c r="A43">
        <v>2005</v>
      </c>
      <c r="B43" t="s">
        <v>13</v>
      </c>
      <c r="C43">
        <v>7.9568041000000006E-2</v>
      </c>
      <c r="D43">
        <v>6.8423316999999997E-2</v>
      </c>
      <c r="E43">
        <v>6.6548726059999996</v>
      </c>
      <c r="F43">
        <v>6.7232959230000002</v>
      </c>
      <c r="G43">
        <v>1.1815092770243001E-2</v>
      </c>
      <c r="H43">
        <v>1.01770497362652E-2</v>
      </c>
      <c r="I43">
        <v>1.37690882071871E-3</v>
      </c>
      <c r="J43">
        <v>4.6549617353574803E-2</v>
      </c>
      <c r="K43">
        <v>3.3498802953110203E-2</v>
      </c>
    </row>
    <row r="44" spans="1:11" x14ac:dyDescent="0.3">
      <c r="A44">
        <v>2006</v>
      </c>
      <c r="B44" t="s">
        <v>13</v>
      </c>
      <c r="C44">
        <v>7.8445011999999995E-2</v>
      </c>
      <c r="D44">
        <v>6.7696222E-2</v>
      </c>
      <c r="E44">
        <v>3.8242062190000001</v>
      </c>
      <c r="F44">
        <v>3.891902441</v>
      </c>
      <c r="G44">
        <v>2.0100441304333399E-2</v>
      </c>
      <c r="H44">
        <v>1.73941210054088E-2</v>
      </c>
      <c r="I44">
        <v>1.0164963118555401E-3</v>
      </c>
      <c r="J44">
        <v>2.7894994084625001E-2</v>
      </c>
      <c r="K44">
        <v>1.81688004375062E-2</v>
      </c>
    </row>
    <row r="45" spans="1:11" x14ac:dyDescent="0.3">
      <c r="A45">
        <v>2007</v>
      </c>
      <c r="B45" t="s">
        <v>13</v>
      </c>
      <c r="C45">
        <v>9.8507973999999998E-2</v>
      </c>
      <c r="D45">
        <v>8.3191130000000002E-2</v>
      </c>
      <c r="E45">
        <v>8.543678924</v>
      </c>
      <c r="F45">
        <v>8.6268700539999994</v>
      </c>
      <c r="G45">
        <v>1.1398500768688201E-2</v>
      </c>
      <c r="H45">
        <v>9.6432575753737006E-3</v>
      </c>
      <c r="I45">
        <v>1.2131953928603901E-3</v>
      </c>
      <c r="J45">
        <v>4.86786560085277E-2</v>
      </c>
      <c r="K45">
        <v>3.36219066230889E-2</v>
      </c>
    </row>
    <row r="46" spans="1:11" x14ac:dyDescent="0.3">
      <c r="A46">
        <v>2008</v>
      </c>
      <c r="B46" t="s">
        <v>13</v>
      </c>
      <c r="C46">
        <v>3.3252546000000001E-2</v>
      </c>
      <c r="D46">
        <v>2.9409108E-2</v>
      </c>
      <c r="E46">
        <v>5.1297899740000004</v>
      </c>
      <c r="F46">
        <v>5.1591990819999998</v>
      </c>
      <c r="G46">
        <v>6.4404943153557499E-3</v>
      </c>
      <c r="H46">
        <v>5.7003243202236199E-3</v>
      </c>
      <c r="I46">
        <v>5.9554746642199595E-4</v>
      </c>
      <c r="J46">
        <v>2.7423877120389899E-2</v>
      </c>
      <c r="K46">
        <v>2.1241327686214499E-2</v>
      </c>
    </row>
    <row r="47" spans="1:11" x14ac:dyDescent="0.3">
      <c r="A47">
        <v>2009</v>
      </c>
      <c r="B47" t="s">
        <v>13</v>
      </c>
      <c r="C47">
        <v>3.5764828999999998E-2</v>
      </c>
      <c r="D47">
        <v>2.8335012999999999E-2</v>
      </c>
      <c r="E47">
        <v>1.9194581799999999</v>
      </c>
      <c r="F47">
        <v>1.9477931930000001</v>
      </c>
      <c r="G47">
        <v>1.8291943596905599E-2</v>
      </c>
      <c r="H47">
        <v>1.45472389480725E-2</v>
      </c>
      <c r="I47">
        <v>9.793561113041391E-4</v>
      </c>
      <c r="J47">
        <v>1.1995237522654899E-2</v>
      </c>
      <c r="K47">
        <v>9.9112681846948592E-3</v>
      </c>
    </row>
    <row r="48" spans="1:11" x14ac:dyDescent="0.3">
      <c r="A48">
        <v>2010</v>
      </c>
      <c r="B48" t="s">
        <v>13</v>
      </c>
      <c r="C48">
        <v>2.8824873000000001E-2</v>
      </c>
      <c r="D48">
        <v>1.6353395999999999E-2</v>
      </c>
      <c r="E48">
        <v>0.91817872</v>
      </c>
      <c r="F48">
        <v>0.93453211599999997</v>
      </c>
      <c r="G48">
        <v>3.0437976384742198E-2</v>
      </c>
      <c r="H48">
        <v>1.74990197982666E-2</v>
      </c>
      <c r="I48">
        <v>7.5512210441229597E-4</v>
      </c>
      <c r="J48">
        <v>6.5971514787380404E-3</v>
      </c>
      <c r="K48">
        <v>5.2697777527369203E-3</v>
      </c>
    </row>
    <row r="49" spans="1:11" x14ac:dyDescent="0.3">
      <c r="A49">
        <v>2011</v>
      </c>
      <c r="B49" t="s">
        <v>13</v>
      </c>
      <c r="C49">
        <v>3.3168822000000001E-2</v>
      </c>
      <c r="D49">
        <v>2.2820149000000001E-2</v>
      </c>
      <c r="E49">
        <v>1.8154460720000001</v>
      </c>
      <c r="F49">
        <v>1.838266221</v>
      </c>
      <c r="G49">
        <v>1.79425266493606E-2</v>
      </c>
      <c r="H49">
        <v>1.2413952200887399E-2</v>
      </c>
      <c r="I49">
        <v>8.6951400117380698E-4</v>
      </c>
      <c r="J49">
        <v>1.03225744846497E-2</v>
      </c>
      <c r="K49">
        <v>8.5900202490658897E-3</v>
      </c>
    </row>
    <row r="50" spans="1:11" x14ac:dyDescent="0.3">
      <c r="A50">
        <v>2012</v>
      </c>
      <c r="B50" t="s">
        <v>13</v>
      </c>
      <c r="C50">
        <v>0.107798355</v>
      </c>
      <c r="D50">
        <v>6.6427484999999994E-2</v>
      </c>
      <c r="E50">
        <v>6.232017849</v>
      </c>
      <c r="F50">
        <v>6.298445332</v>
      </c>
      <c r="G50">
        <v>1.70033880370201E-2</v>
      </c>
      <c r="H50">
        <v>1.05466478594986E-2</v>
      </c>
      <c r="I50">
        <v>2.5978287020181701E-3</v>
      </c>
      <c r="J50">
        <v>2.62224542567751E-2</v>
      </c>
      <c r="K50">
        <v>2.2566775502880099E-2</v>
      </c>
    </row>
    <row r="51" spans="1:11" x14ac:dyDescent="0.3">
      <c r="A51">
        <v>2013</v>
      </c>
      <c r="B51" t="s">
        <v>13</v>
      </c>
      <c r="C51">
        <v>0.16863694100000001</v>
      </c>
      <c r="D51">
        <v>9.3589054000000005E-2</v>
      </c>
      <c r="E51">
        <v>18.902548887999998</v>
      </c>
      <c r="F51">
        <v>18.996137942000001</v>
      </c>
      <c r="G51">
        <v>8.8424989673986393E-3</v>
      </c>
      <c r="H51">
        <v>4.9267411242090902E-3</v>
      </c>
      <c r="I51">
        <v>9.7452630988099104E-3</v>
      </c>
      <c r="J51">
        <v>3.9875862271200602E-2</v>
      </c>
      <c r="K51">
        <v>3.8668747547942299E-2</v>
      </c>
    </row>
    <row r="52" spans="1:11" x14ac:dyDescent="0.3">
      <c r="A52">
        <v>2014</v>
      </c>
      <c r="B52" t="s">
        <v>13</v>
      </c>
      <c r="C52">
        <v>4.6967052000000002E-2</v>
      </c>
      <c r="D52">
        <v>3.0249966E-2</v>
      </c>
      <c r="E52">
        <v>15.176560609999999</v>
      </c>
      <c r="F52">
        <v>15.206810575</v>
      </c>
      <c r="G52">
        <v>3.0851621938610299E-3</v>
      </c>
      <c r="H52">
        <v>1.9892380357352298E-3</v>
      </c>
      <c r="I52">
        <v>1.5346111380282401E-3</v>
      </c>
      <c r="J52">
        <v>2.13512649362467E-2</v>
      </c>
      <c r="K52">
        <v>2.0511305265097899E-2</v>
      </c>
    </row>
    <row r="53" spans="1:11" x14ac:dyDescent="0.3">
      <c r="A53">
        <v>2015</v>
      </c>
      <c r="B53" t="s">
        <v>13</v>
      </c>
      <c r="C53">
        <v>7.2155084999999994E-2</v>
      </c>
      <c r="D53">
        <v>5.3289435000000003E-2</v>
      </c>
      <c r="E53">
        <v>6.9349527819999999</v>
      </c>
      <c r="F53">
        <v>6.9882422159999997</v>
      </c>
      <c r="G53">
        <v>1.0297413193796401E-2</v>
      </c>
      <c r="H53">
        <v>7.6255849962333999E-3</v>
      </c>
      <c r="I53">
        <v>2.82889629030468E-3</v>
      </c>
      <c r="J53">
        <v>8.0601097566434694E-3</v>
      </c>
      <c r="K53">
        <v>7.88847694105934E-3</v>
      </c>
    </row>
    <row r="54" spans="1:11" x14ac:dyDescent="0.3">
      <c r="A54">
        <v>2016</v>
      </c>
      <c r="B54" t="s">
        <v>13</v>
      </c>
      <c r="C54">
        <v>5.2294788000000002E-2</v>
      </c>
      <c r="D54">
        <v>3.6542729000000003E-2</v>
      </c>
      <c r="E54">
        <v>2.4450078820000001</v>
      </c>
      <c r="F54">
        <v>2.4815506100000002</v>
      </c>
      <c r="G54">
        <v>2.09405085848084E-2</v>
      </c>
      <c r="H54">
        <v>1.47257641403792E-2</v>
      </c>
      <c r="I54">
        <v>5.2330012612004505E-4</v>
      </c>
      <c r="J54">
        <v>2.70710930106375E-3</v>
      </c>
      <c r="K54">
        <v>2.4738936632418699E-3</v>
      </c>
    </row>
    <row r="55" spans="1:11" x14ac:dyDescent="0.3">
      <c r="A55">
        <v>2017</v>
      </c>
      <c r="B55" t="s">
        <v>13</v>
      </c>
      <c r="C55">
        <v>0.175198776</v>
      </c>
      <c r="D55">
        <v>0.113786498</v>
      </c>
      <c r="E55">
        <v>6.9792957429999998</v>
      </c>
      <c r="F55">
        <v>7.0930822400000002</v>
      </c>
      <c r="G55">
        <v>2.4487932101244801E-2</v>
      </c>
      <c r="H55">
        <v>1.60418974620486E-2</v>
      </c>
      <c r="I55">
        <v>1.22831730640437E-3</v>
      </c>
      <c r="J55">
        <v>1.1219296669699201E-3</v>
      </c>
      <c r="K55">
        <v>1.1146803154597001E-3</v>
      </c>
    </row>
    <row r="56" spans="1:11" x14ac:dyDescent="0.3">
      <c r="A56">
        <v>2018</v>
      </c>
      <c r="B56" t="s">
        <v>13</v>
      </c>
      <c r="C56">
        <v>8.5361825000000002E-2</v>
      </c>
      <c r="D56">
        <v>7.2554733999999996E-2</v>
      </c>
      <c r="E56">
        <v>30.745396037999999</v>
      </c>
      <c r="F56">
        <v>30.817950772</v>
      </c>
      <c r="G56">
        <v>2.76872288963233E-3</v>
      </c>
      <c r="H56">
        <v>2.3543010544984201E-3</v>
      </c>
      <c r="I56">
        <v>5.7981857157256604E-4</v>
      </c>
      <c r="J56">
        <v>2.95245318459046E-3</v>
      </c>
      <c r="K56">
        <v>2.91820616403671E-3</v>
      </c>
    </row>
    <row r="57" spans="1:11" x14ac:dyDescent="0.3">
      <c r="A57">
        <v>2019</v>
      </c>
      <c r="B57" t="s">
        <v>13</v>
      </c>
      <c r="C57">
        <v>9.8179713000000002E-2</v>
      </c>
      <c r="D57">
        <v>8.7034987999999994E-2</v>
      </c>
      <c r="E57">
        <v>27.214619203000002</v>
      </c>
      <c r="F57">
        <v>27.301654192000001</v>
      </c>
      <c r="G57">
        <v>3.5946412266992401E-3</v>
      </c>
      <c r="H57">
        <v>3.18790163376588E-3</v>
      </c>
      <c r="I57">
        <v>1.1605051953619901E-3</v>
      </c>
      <c r="J57">
        <v>2.8698934077563999E-3</v>
      </c>
      <c r="K57">
        <v>2.85362307841867E-3</v>
      </c>
    </row>
    <row r="58" spans="1:11" x14ac:dyDescent="0.3">
      <c r="A58">
        <v>2020</v>
      </c>
      <c r="B58" t="s">
        <v>13</v>
      </c>
      <c r="C58">
        <v>5.0416609000000001E-2</v>
      </c>
      <c r="D58">
        <v>4.4048194999999998E-2</v>
      </c>
      <c r="E58">
        <v>7.1378660150000002</v>
      </c>
      <c r="F58">
        <v>7.1819142109999996</v>
      </c>
      <c r="G58">
        <v>7.0137210286738997E-3</v>
      </c>
      <c r="H58">
        <v>6.1332109674420597E-3</v>
      </c>
      <c r="I58">
        <v>6.8550523620898801E-4</v>
      </c>
      <c r="J58">
        <v>8.5429424280520304E-4</v>
      </c>
      <c r="K58">
        <v>8.5206667020527502E-4</v>
      </c>
    </row>
    <row r="59" spans="1:11" x14ac:dyDescent="0.3">
      <c r="A59">
        <v>2021</v>
      </c>
      <c r="B59" t="s">
        <v>13</v>
      </c>
      <c r="C59">
        <v>2.9984614999999999E-2</v>
      </c>
      <c r="D59">
        <v>2.4146902000000001E-2</v>
      </c>
      <c r="E59">
        <v>7.0522203719999998</v>
      </c>
      <c r="F59">
        <v>7.076367275</v>
      </c>
      <c r="G59">
        <v>4.2337965443021404E-3</v>
      </c>
      <c r="H59">
        <v>3.4123302345711501E-3</v>
      </c>
      <c r="I59">
        <v>6.2918709585339197E-4</v>
      </c>
      <c r="J59">
        <v>6.5079825804538699E-4</v>
      </c>
      <c r="K59">
        <v>6.5016817434886804E-4</v>
      </c>
    </row>
    <row r="60" spans="1:11" x14ac:dyDescent="0.3">
      <c r="A60">
        <v>2022</v>
      </c>
      <c r="B60" t="s">
        <v>13</v>
      </c>
      <c r="C60">
        <v>5.9438528999999997E-2</v>
      </c>
      <c r="D60">
        <v>5.2274063000000003E-2</v>
      </c>
      <c r="E60">
        <v>11.618228515</v>
      </c>
      <c r="F60">
        <v>11.670502578000001</v>
      </c>
      <c r="G60">
        <v>5.0899318139524799E-3</v>
      </c>
      <c r="H60">
        <v>4.4791612572488097E-3</v>
      </c>
      <c r="I60">
        <v>5.3918093240964602E-4</v>
      </c>
      <c r="J60">
        <v>9.6559432815312605E-4</v>
      </c>
      <c r="K60">
        <v>9.6113420787594399E-4</v>
      </c>
    </row>
    <row r="61" spans="1:11" x14ac:dyDescent="0.3">
      <c r="A61">
        <v>2023</v>
      </c>
      <c r="B61" t="s">
        <v>13</v>
      </c>
      <c r="C61">
        <v>0.11815125999999999</v>
      </c>
      <c r="D61">
        <v>9.0493524000000006E-2</v>
      </c>
      <c r="E61">
        <v>19.158131468000001</v>
      </c>
      <c r="F61">
        <v>19.248624992</v>
      </c>
      <c r="G61">
        <v>6.1293591543133998E-3</v>
      </c>
      <c r="H61">
        <v>4.7012980946748301E-3</v>
      </c>
      <c r="I61">
        <v>4.1985219747172203E-3</v>
      </c>
      <c r="J61">
        <v>1.74243477475796E-3</v>
      </c>
      <c r="K61">
        <v>1.7462030555287901E-3</v>
      </c>
    </row>
    <row r="62" spans="1:11" x14ac:dyDescent="0.3">
      <c r="A62">
        <v>2002</v>
      </c>
      <c r="B62" t="s">
        <v>12</v>
      </c>
      <c r="C62">
        <v>81.119203725999995</v>
      </c>
      <c r="D62">
        <v>81.119203725999995</v>
      </c>
      <c r="E62">
        <v>346.84635986799998</v>
      </c>
      <c r="F62">
        <v>427.96556359499999</v>
      </c>
      <c r="G62">
        <v>0.189546100496431</v>
      </c>
      <c r="H62">
        <v>0.189546100496431</v>
      </c>
      <c r="I62">
        <v>0.99982651987915305</v>
      </c>
      <c r="J62">
        <v>0.99272129705449097</v>
      </c>
      <c r="K62">
        <v>0.99406029722664402</v>
      </c>
    </row>
    <row r="63" spans="1:11" x14ac:dyDescent="0.3">
      <c r="A63">
        <v>2003</v>
      </c>
      <c r="B63" t="s">
        <v>12</v>
      </c>
      <c r="C63">
        <v>3.572967539</v>
      </c>
      <c r="D63">
        <v>3.572967539</v>
      </c>
      <c r="E63">
        <v>35.697001972000002</v>
      </c>
      <c r="F63">
        <v>39.269969512000003</v>
      </c>
      <c r="G63">
        <v>9.0984729132503397E-2</v>
      </c>
      <c r="H63">
        <v>9.0984729132503397E-2</v>
      </c>
      <c r="I63">
        <v>0.99392683156760997</v>
      </c>
      <c r="J63">
        <v>0.90714453984417198</v>
      </c>
      <c r="K63">
        <v>0.91440870244947603</v>
      </c>
    </row>
    <row r="64" spans="1:11" x14ac:dyDescent="0.3">
      <c r="A64">
        <v>2004</v>
      </c>
      <c r="B64" t="s">
        <v>12</v>
      </c>
      <c r="C64">
        <v>13.657810454</v>
      </c>
      <c r="D64">
        <v>13.657810454</v>
      </c>
      <c r="E64">
        <v>70.358547610000002</v>
      </c>
      <c r="F64">
        <v>84.016358065000006</v>
      </c>
      <c r="G64">
        <v>0.16256132458867201</v>
      </c>
      <c r="H64">
        <v>0.16256132458867201</v>
      </c>
      <c r="I64">
        <v>0.99895276159295798</v>
      </c>
      <c r="J64">
        <v>0.99485586393155601</v>
      </c>
      <c r="K64">
        <v>0.99557482491722904</v>
      </c>
    </row>
    <row r="65" spans="1:11" x14ac:dyDescent="0.3">
      <c r="A65">
        <v>2005</v>
      </c>
      <c r="B65" t="s">
        <v>12</v>
      </c>
      <c r="C65">
        <v>57.639908650000002</v>
      </c>
      <c r="D65">
        <v>57.639908650000002</v>
      </c>
      <c r="E65">
        <v>134.96297997900001</v>
      </c>
      <c r="F65">
        <v>192.602888627</v>
      </c>
      <c r="G65">
        <v>0.29926814213585601</v>
      </c>
      <c r="H65">
        <v>0.29926814213585601</v>
      </c>
      <c r="I65">
        <v>0.99744693532929396</v>
      </c>
      <c r="J65">
        <v>0.94404137342259198</v>
      </c>
      <c r="K65">
        <v>0.95964334876944801</v>
      </c>
    </row>
    <row r="66" spans="1:11" x14ac:dyDescent="0.3">
      <c r="A66">
        <v>2006</v>
      </c>
      <c r="B66" t="s">
        <v>12</v>
      </c>
      <c r="C66">
        <v>77.004688118999994</v>
      </c>
      <c r="D66">
        <v>77.004688118999994</v>
      </c>
      <c r="E66">
        <v>132.41234232900001</v>
      </c>
      <c r="F66">
        <v>209.41703045099999</v>
      </c>
      <c r="G66">
        <v>0.36770977009016897</v>
      </c>
      <c r="H66">
        <v>0.36770977009016897</v>
      </c>
      <c r="I66">
        <v>0.99783248766090105</v>
      </c>
      <c r="J66">
        <v>0.965858349282391</v>
      </c>
      <c r="K66">
        <v>0.97763402144832601</v>
      </c>
    </row>
    <row r="67" spans="1:11" x14ac:dyDescent="0.3">
      <c r="A67">
        <v>2007</v>
      </c>
      <c r="B67" t="s">
        <v>12</v>
      </c>
      <c r="C67">
        <v>80.574063166000002</v>
      </c>
      <c r="D67">
        <v>80.574063166000002</v>
      </c>
      <c r="E67">
        <v>162.12439318700001</v>
      </c>
      <c r="F67">
        <v>242.69845635300001</v>
      </c>
      <c r="G67">
        <v>0.33199248308694101</v>
      </c>
      <c r="H67">
        <v>0.33199248308694101</v>
      </c>
      <c r="I67">
        <v>0.99232659294194203</v>
      </c>
      <c r="J67">
        <v>0.92372356648046505</v>
      </c>
      <c r="K67">
        <v>0.94588011480303402</v>
      </c>
    </row>
    <row r="68" spans="1:11" x14ac:dyDescent="0.3">
      <c r="A68">
        <v>2008</v>
      </c>
      <c r="B68" t="s">
        <v>12</v>
      </c>
      <c r="C68">
        <v>55.760120716000003</v>
      </c>
      <c r="D68">
        <v>55.760120716000003</v>
      </c>
      <c r="E68">
        <v>180.680375419</v>
      </c>
      <c r="F68">
        <v>236.44049613499999</v>
      </c>
      <c r="G68">
        <v>0.23583151629051999</v>
      </c>
      <c r="H68">
        <v>0.23583151629051999</v>
      </c>
      <c r="I68">
        <v>0.99865431717013298</v>
      </c>
      <c r="J68">
        <v>0.96591798858636102</v>
      </c>
      <c r="K68">
        <v>0.97346700076317605</v>
      </c>
    </row>
    <row r="69" spans="1:11" x14ac:dyDescent="0.3">
      <c r="A69">
        <v>2009</v>
      </c>
      <c r="B69" t="s">
        <v>12</v>
      </c>
      <c r="C69">
        <v>36.471679483000003</v>
      </c>
      <c r="D69">
        <v>36.471679483000003</v>
      </c>
      <c r="E69">
        <v>157.32859866999999</v>
      </c>
      <c r="F69">
        <v>193.800278152</v>
      </c>
      <c r="G69">
        <v>0.188192090489192</v>
      </c>
      <c r="H69">
        <v>0.188192090489192</v>
      </c>
      <c r="I69">
        <v>0.99871195221433395</v>
      </c>
      <c r="J69">
        <v>0.98319094930898199</v>
      </c>
      <c r="K69">
        <v>0.98614500653146797</v>
      </c>
    </row>
    <row r="70" spans="1:11" x14ac:dyDescent="0.3">
      <c r="A70">
        <v>2010</v>
      </c>
      <c r="B70" t="s">
        <v>12</v>
      </c>
      <c r="C70">
        <v>38.113771550000003</v>
      </c>
      <c r="D70">
        <v>38.113771550000003</v>
      </c>
      <c r="E70">
        <v>138.095743508</v>
      </c>
      <c r="F70">
        <v>176.20951505799999</v>
      </c>
      <c r="G70">
        <v>0.21629803326712899</v>
      </c>
      <c r="H70">
        <v>0.21629803326712899</v>
      </c>
      <c r="I70">
        <v>0.99846238281519895</v>
      </c>
      <c r="J70">
        <v>0.99222353845363698</v>
      </c>
      <c r="K70">
        <v>0.99363624467798395</v>
      </c>
    </row>
    <row r="71" spans="1:11" x14ac:dyDescent="0.3">
      <c r="A71">
        <v>2011</v>
      </c>
      <c r="B71" t="s">
        <v>12</v>
      </c>
      <c r="C71">
        <v>1.5644689999999999E-2</v>
      </c>
      <c r="D71">
        <v>1.5644689999999999E-2</v>
      </c>
      <c r="E71">
        <v>37.428272247999999</v>
      </c>
      <c r="F71">
        <v>37.443916936999997</v>
      </c>
      <c r="G71">
        <v>4.1781659824490701E-4</v>
      </c>
      <c r="H71">
        <v>4.1781659824490701E-4</v>
      </c>
      <c r="I71">
        <v>4.1012240347347399E-4</v>
      </c>
      <c r="J71">
        <v>0.21281608639913799</v>
      </c>
      <c r="K71">
        <v>0.17497139479514601</v>
      </c>
    </row>
    <row r="72" spans="1:11" x14ac:dyDescent="0.3">
      <c r="A72">
        <v>2012</v>
      </c>
      <c r="B72" t="s">
        <v>12</v>
      </c>
      <c r="C72">
        <v>0.118133763</v>
      </c>
      <c r="D72">
        <v>0.118133763</v>
      </c>
      <c r="E72">
        <v>38.347999637000001</v>
      </c>
      <c r="F72">
        <v>38.466133399999997</v>
      </c>
      <c r="G72">
        <v>3.0711109372900999E-3</v>
      </c>
      <c r="H72">
        <v>3.0711109372900999E-3</v>
      </c>
      <c r="I72">
        <v>2.84690132979127E-3</v>
      </c>
      <c r="J72">
        <v>0.16135683348233901</v>
      </c>
      <c r="K72">
        <v>0.13782077181671701</v>
      </c>
    </row>
    <row r="73" spans="1:11" x14ac:dyDescent="0.3">
      <c r="A73">
        <v>2013</v>
      </c>
      <c r="B73" t="s">
        <v>12</v>
      </c>
      <c r="C73">
        <v>0</v>
      </c>
      <c r="D73">
        <v>0</v>
      </c>
      <c r="E73">
        <v>28.430100698</v>
      </c>
      <c r="F73">
        <v>28.430100698</v>
      </c>
      <c r="G73">
        <v>0</v>
      </c>
      <c r="H73">
        <v>0</v>
      </c>
      <c r="I73">
        <v>0</v>
      </c>
      <c r="J73">
        <v>5.9974704284960698E-2</v>
      </c>
      <c r="K73">
        <v>5.7872626004830799E-2</v>
      </c>
    </row>
    <row r="74" spans="1:11" x14ac:dyDescent="0.3">
      <c r="A74">
        <v>2014</v>
      </c>
      <c r="B74" t="s">
        <v>12</v>
      </c>
      <c r="C74">
        <v>1.6853119E-2</v>
      </c>
      <c r="D74">
        <v>1.6853119E-2</v>
      </c>
      <c r="E74">
        <v>13.951246076</v>
      </c>
      <c r="F74">
        <v>13.968099195000001</v>
      </c>
      <c r="G74">
        <v>1.20654347916091E-3</v>
      </c>
      <c r="H74">
        <v>1.20654347916091E-3</v>
      </c>
      <c r="I74">
        <v>5.5066228401806703E-4</v>
      </c>
      <c r="J74">
        <v>1.9627421443773899E-2</v>
      </c>
      <c r="K74">
        <v>1.8840502099291299E-2</v>
      </c>
    </row>
    <row r="75" spans="1:11" x14ac:dyDescent="0.3">
      <c r="A75">
        <v>2015</v>
      </c>
      <c r="B75" t="s">
        <v>12</v>
      </c>
      <c r="C75">
        <v>0</v>
      </c>
      <c r="D75">
        <v>0</v>
      </c>
      <c r="E75">
        <v>28.181075931999999</v>
      </c>
      <c r="F75">
        <v>28.181075931999999</v>
      </c>
      <c r="G75">
        <v>0</v>
      </c>
      <c r="H75">
        <v>0</v>
      </c>
      <c r="I75">
        <v>0</v>
      </c>
      <c r="J75">
        <v>3.2753296556219301E-2</v>
      </c>
      <c r="K75">
        <v>3.1811399890353198E-2</v>
      </c>
    </row>
    <row r="76" spans="1:11" x14ac:dyDescent="0.3">
      <c r="A76">
        <v>2016</v>
      </c>
      <c r="B76" t="s">
        <v>12</v>
      </c>
      <c r="C76">
        <v>3.0734059999999999E-3</v>
      </c>
      <c r="D76">
        <v>3.0734059999999999E-3</v>
      </c>
      <c r="E76">
        <v>14.346820285</v>
      </c>
      <c r="F76">
        <v>14.349893691</v>
      </c>
      <c r="G76">
        <v>2.1417622082647099E-4</v>
      </c>
      <c r="H76">
        <v>2.1417622082647099E-4</v>
      </c>
      <c r="I76" s="1">
        <v>3.0754761782724999E-5</v>
      </c>
      <c r="J76">
        <v>1.5884779317130001E-2</v>
      </c>
      <c r="K76">
        <v>1.43056163865058E-2</v>
      </c>
    </row>
    <row r="77" spans="1:11" x14ac:dyDescent="0.3">
      <c r="A77">
        <v>2017</v>
      </c>
      <c r="B77" t="s">
        <v>12</v>
      </c>
      <c r="C77">
        <v>8.1455799999999995E-4</v>
      </c>
      <c r="D77">
        <v>8.1455799999999995E-4</v>
      </c>
      <c r="E77">
        <v>10.63531212</v>
      </c>
      <c r="F77">
        <v>10.636126678</v>
      </c>
      <c r="G77" s="1">
        <v>7.6584082219032795E-5</v>
      </c>
      <c r="H77" s="1">
        <v>7.6584082219032795E-5</v>
      </c>
      <c r="I77" s="1">
        <v>5.7108600374590101E-6</v>
      </c>
      <c r="J77">
        <v>1.70963842546438E-3</v>
      </c>
      <c r="K77">
        <v>1.6714709684096799E-3</v>
      </c>
    </row>
    <row r="78" spans="1:11" x14ac:dyDescent="0.3">
      <c r="A78">
        <v>2018</v>
      </c>
      <c r="B78" t="s">
        <v>12</v>
      </c>
      <c r="C78">
        <v>0.23207206999999999</v>
      </c>
      <c r="D78">
        <v>0.23207206999999999</v>
      </c>
      <c r="E78">
        <v>4.0420250390000003</v>
      </c>
      <c r="F78">
        <v>4.2740971090000004</v>
      </c>
      <c r="G78">
        <v>5.4297332063729699E-2</v>
      </c>
      <c r="H78">
        <v>5.4297332063729699E-2</v>
      </c>
      <c r="I78">
        <v>1.57634511831593E-3</v>
      </c>
      <c r="J78">
        <v>3.8815208897748999E-4</v>
      </c>
      <c r="K78">
        <v>4.04721800662602E-4</v>
      </c>
    </row>
    <row r="79" spans="1:11" x14ac:dyDescent="0.3">
      <c r="A79">
        <v>2019</v>
      </c>
      <c r="B79" t="s">
        <v>12</v>
      </c>
      <c r="C79">
        <v>1.5103409999999999E-3</v>
      </c>
      <c r="D79">
        <v>1.5103409999999999E-3</v>
      </c>
      <c r="E79">
        <v>14.686110858999999</v>
      </c>
      <c r="F79">
        <v>14.687621200000001</v>
      </c>
      <c r="G79">
        <v>1.02830879107912E-4</v>
      </c>
      <c r="H79">
        <v>1.02830879107912E-4</v>
      </c>
      <c r="I79" s="1">
        <v>1.7852553482899501E-5</v>
      </c>
      <c r="J79">
        <v>1.5487107287974701E-3</v>
      </c>
      <c r="K79">
        <v>1.5351793165585101E-3</v>
      </c>
    </row>
    <row r="80" spans="1:11" x14ac:dyDescent="0.3">
      <c r="A80">
        <v>2020</v>
      </c>
      <c r="B80" t="s">
        <v>12</v>
      </c>
      <c r="C80">
        <v>0</v>
      </c>
      <c r="D80">
        <v>0</v>
      </c>
      <c r="E80">
        <v>6.2142792000000002E-2</v>
      </c>
      <c r="F80">
        <v>6.2142792000000002E-2</v>
      </c>
      <c r="G80">
        <v>0</v>
      </c>
      <c r="H80">
        <v>0</v>
      </c>
      <c r="I80">
        <v>0</v>
      </c>
      <c r="J80" s="1">
        <v>7.4375491674791798E-6</v>
      </c>
      <c r="K80" s="1">
        <v>7.3726586396144599E-6</v>
      </c>
    </row>
    <row r="81" spans="1:11" x14ac:dyDescent="0.3">
      <c r="A81">
        <v>2021</v>
      </c>
      <c r="B81" t="s">
        <v>12</v>
      </c>
      <c r="C81">
        <v>0</v>
      </c>
      <c r="D81">
        <v>0</v>
      </c>
      <c r="E81">
        <v>2.9170824639999999</v>
      </c>
      <c r="F81">
        <v>2.9170824639999999</v>
      </c>
      <c r="G81">
        <v>0</v>
      </c>
      <c r="H81">
        <v>0</v>
      </c>
      <c r="I81">
        <v>0</v>
      </c>
      <c r="J81">
        <v>2.69196378729661E-4</v>
      </c>
      <c r="K81">
        <v>2.6801805309688E-4</v>
      </c>
    </row>
    <row r="82" spans="1:11" x14ac:dyDescent="0.3">
      <c r="A82">
        <v>2022</v>
      </c>
      <c r="B82" t="s">
        <v>12</v>
      </c>
      <c r="C82">
        <v>1.0746304999999999E-2</v>
      </c>
      <c r="D82">
        <v>1.0746304999999999E-2</v>
      </c>
      <c r="E82">
        <v>1.4388097609999999</v>
      </c>
      <c r="F82">
        <v>1.449556066</v>
      </c>
      <c r="G82">
        <v>7.4135145594292602E-3</v>
      </c>
      <c r="H82">
        <v>7.4135145594292602E-3</v>
      </c>
      <c r="I82" s="1">
        <v>9.7482270294045094E-5</v>
      </c>
      <c r="J82">
        <v>1.19579894879779E-4</v>
      </c>
      <c r="K82">
        <v>1.193794279171E-4</v>
      </c>
    </row>
  </sheetData>
  <sortState xmlns:xlrd2="http://schemas.microsoft.com/office/spreadsheetml/2017/richdata2" ref="A2:K82">
    <sortCondition ref="B1:B8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gemm_catch_by_cs_gear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Vladlena.Gertseva</dc:creator>
  <cp:lastModifiedBy>Vladlena.Gertseva</cp:lastModifiedBy>
  <dcterms:created xsi:type="dcterms:W3CDTF">2025-04-18T19:25:30Z</dcterms:created>
  <dcterms:modified xsi:type="dcterms:W3CDTF">2025-04-18T19:25:30Z</dcterms:modified>
</cp:coreProperties>
</file>