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ryl.barnes/Documents/SSC/Stock_Assessments/Sablefish_2025/"/>
    </mc:Choice>
  </mc:AlternateContent>
  <xr:revisionPtr revIDLastSave="0" documentId="13_ncr:1_{DA9A37A5-03A8-F343-9516-9913C276B0B4}" xr6:coauthVersionLast="47" xr6:coauthVersionMax="47" xr10:uidLastSave="{00000000-0000-0000-0000-000000000000}"/>
  <bookViews>
    <workbookView xWindow="3480" yWindow="500" windowWidth="31900" windowHeight="26860" xr2:uid="{9A07A862-CAF1-C847-83B7-95476344DBAD}"/>
  </bookViews>
  <sheets>
    <sheet name="samplesizes_2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A4" i="1"/>
  <c r="A3" i="1" s="1"/>
  <c r="A2" i="1" s="1"/>
  <c r="A6" i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<sst xmlns="http://schemas.openxmlformats.org/spreadsheetml/2006/main" count="131" uniqueCount="11">
  <si>
    <t>Year</t>
  </si>
  <si>
    <t>Fishery</t>
  </si>
  <si>
    <t>Ages (2019)</t>
  </si>
  <si>
    <t>Ages (2024)</t>
  </si>
  <si>
    <t>Lengths (2019)</t>
  </si>
  <si>
    <t>Lengths (2024)</t>
  </si>
  <si>
    <t>Trawl</t>
  </si>
  <si>
    <t>Fixed</t>
  </si>
  <si>
    <t>* all states, areas, and sexes</t>
  </si>
  <si>
    <t>higher n in 2019</t>
  </si>
  <si>
    <t>higher n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</si>
</sst>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20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0" fillId="33" borderId="0" xfId="0" applyFont="1" applyFill="1" applyAlignment="1">
      <alignment horizontal="center"/>
    </xf>
    <xf numFmtId="0" fontId="20" fillId="33" borderId="14" xfId="0" applyFont="1" applyFill="1" applyBorder="1" applyAlignment="1">
      <alignment horizontal="center"/>
    </xf>
    <xf numFmtId="0" fontId="20" fillId="33" borderId="17" xfId="0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9" fillId="0" borderId="14" xfId="0" applyFont="1" applyBorder="1" applyAlignment="1">
      <alignment horizontal="center"/>
    </xf>
    <xf numFmtId="0" fontId="22" fillId="0" borderId="0" xfId="0" applyFont="1" applyAlignment="1">
      <alignment horizontal="right"/>
    </xf>
    <xf numFmtId="0" fontId="19" fillId="33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7764-16EA-6244-89FB-F224562660AD}">
  <dimension ref="A1:M62"/>
  <sheetViews>
    <sheetView tabSelected="1" topLeftCell="A22" zoomScale="129" zoomScaleNormal="129" workbookViewId="0">
      <selection activeCell="G63" sqref="G63"/>
    </sheetView>
  </sheetViews>
  <sheetFormatPr baseColWidth="10" defaultRowHeight="16" x14ac:dyDescent="0.2"/>
  <cols>
    <col min="1" max="1" width="5.83203125" style="2" bestFit="1" customWidth="1"/>
    <col min="2" max="2" width="8.33203125" style="2" bestFit="1" customWidth="1"/>
    <col min="3" max="3" width="12.83203125" style="2" bestFit="1" customWidth="1"/>
    <col min="4" max="4" width="12.6640625" style="2" bestFit="1" customWidth="1"/>
    <col min="5" max="5" width="15.33203125" style="2" bestFit="1" customWidth="1"/>
    <col min="6" max="6" width="17.33203125" style="2" customWidth="1"/>
    <col min="8" max="8" width="5.83203125" bestFit="1" customWidth="1"/>
    <col min="9" max="9" width="8.5" bestFit="1" customWidth="1"/>
    <col min="10" max="11" width="12.83203125" bestFit="1" customWidth="1"/>
    <col min="12" max="13" width="15.83203125" bestFit="1" customWidth="1"/>
  </cols>
  <sheetData>
    <row r="1" spans="1:13" s="1" customForma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H1" s="3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5" t="s">
        <v>5</v>
      </c>
    </row>
    <row r="2" spans="1:13" x14ac:dyDescent="0.2">
      <c r="A2" s="6">
        <f>A3-1</f>
        <v>1967</v>
      </c>
      <c r="B2" s="2" t="s">
        <v>7</v>
      </c>
      <c r="C2" s="15"/>
      <c r="D2" s="15"/>
      <c r="E2" s="15"/>
      <c r="F2" s="16"/>
      <c r="H2" s="6">
        <v>1967</v>
      </c>
      <c r="I2" s="2" t="s">
        <v>6</v>
      </c>
      <c r="J2" s="2"/>
      <c r="K2" s="2"/>
      <c r="L2" s="2"/>
      <c r="M2" s="12">
        <v>188</v>
      </c>
    </row>
    <row r="3" spans="1:13" x14ac:dyDescent="0.2">
      <c r="A3" s="6">
        <f>A4-1</f>
        <v>1968</v>
      </c>
      <c r="B3" s="2" t="s">
        <v>7</v>
      </c>
      <c r="C3" s="15"/>
      <c r="D3" s="15"/>
      <c r="E3" s="15"/>
      <c r="F3" s="16"/>
      <c r="H3" s="6">
        <f>H2+1</f>
        <v>1968</v>
      </c>
      <c r="I3" s="2" t="s">
        <v>6</v>
      </c>
      <c r="J3" s="2"/>
      <c r="K3" s="2"/>
      <c r="L3" s="2"/>
      <c r="M3" s="7"/>
    </row>
    <row r="4" spans="1:13" x14ac:dyDescent="0.2">
      <c r="A4" s="6">
        <f>A5-1</f>
        <v>1969</v>
      </c>
      <c r="B4" s="2" t="s">
        <v>7</v>
      </c>
      <c r="C4" s="15"/>
      <c r="D4" s="15"/>
      <c r="E4" s="15"/>
      <c r="F4" s="16"/>
      <c r="H4" s="6">
        <f t="shared" ref="H4:H8" si="0">H3+1</f>
        <v>1969</v>
      </c>
      <c r="I4" s="2" t="s">
        <v>6</v>
      </c>
      <c r="J4" s="2"/>
      <c r="K4" s="2"/>
      <c r="L4" s="2"/>
      <c r="M4" s="7"/>
    </row>
    <row r="5" spans="1:13" x14ac:dyDescent="0.2">
      <c r="A5" s="6">
        <v>1970</v>
      </c>
      <c r="B5" s="2" t="s">
        <v>7</v>
      </c>
      <c r="E5" s="2">
        <v>365</v>
      </c>
      <c r="F5" s="7">
        <v>365</v>
      </c>
      <c r="H5" s="6">
        <f t="shared" si="0"/>
        <v>1970</v>
      </c>
      <c r="I5" s="2" t="s">
        <v>6</v>
      </c>
      <c r="J5" s="2"/>
      <c r="K5" s="2"/>
      <c r="L5" s="2"/>
      <c r="M5" s="7"/>
    </row>
    <row r="6" spans="1:13" x14ac:dyDescent="0.2">
      <c r="A6" s="6">
        <f>A5+1</f>
        <v>1971</v>
      </c>
      <c r="B6" s="2" t="s">
        <v>7</v>
      </c>
      <c r="F6" s="7"/>
      <c r="H6" s="6">
        <f t="shared" si="0"/>
        <v>1971</v>
      </c>
      <c r="I6" s="2" t="s">
        <v>6</v>
      </c>
      <c r="J6" s="2"/>
      <c r="K6" s="2"/>
      <c r="L6" s="2"/>
      <c r="M6" s="7"/>
    </row>
    <row r="7" spans="1:13" x14ac:dyDescent="0.2">
      <c r="A7" s="6">
        <f t="shared" ref="A7:A13" si="1">A6+1</f>
        <v>1972</v>
      </c>
      <c r="B7" s="2" t="s">
        <v>7</v>
      </c>
      <c r="F7" s="7"/>
      <c r="H7" s="6">
        <f t="shared" si="0"/>
        <v>1972</v>
      </c>
      <c r="I7" s="2" t="s">
        <v>6</v>
      </c>
      <c r="J7" s="2"/>
      <c r="K7" s="2"/>
      <c r="L7" s="2"/>
      <c r="M7" s="7"/>
    </row>
    <row r="8" spans="1:13" x14ac:dyDescent="0.2">
      <c r="A8" s="6">
        <f t="shared" si="1"/>
        <v>1973</v>
      </c>
      <c r="B8" s="2" t="s">
        <v>7</v>
      </c>
      <c r="F8" s="7"/>
      <c r="H8" s="6">
        <f t="shared" si="0"/>
        <v>1973</v>
      </c>
      <c r="I8" s="2" t="s">
        <v>6</v>
      </c>
      <c r="J8" s="2"/>
      <c r="K8" s="2"/>
      <c r="L8" s="2"/>
      <c r="M8" s="7"/>
    </row>
    <row r="9" spans="1:13" x14ac:dyDescent="0.2">
      <c r="A9" s="6">
        <f t="shared" si="1"/>
        <v>1974</v>
      </c>
      <c r="B9" s="2" t="s">
        <v>7</v>
      </c>
      <c r="F9" s="7"/>
      <c r="H9" s="6">
        <v>1974</v>
      </c>
      <c r="I9" s="2" t="s">
        <v>6</v>
      </c>
      <c r="J9" s="10">
        <v>950</v>
      </c>
      <c r="K9" s="2"/>
      <c r="L9" s="2">
        <v>133</v>
      </c>
      <c r="M9" s="7">
        <v>133</v>
      </c>
    </row>
    <row r="10" spans="1:13" x14ac:dyDescent="0.2">
      <c r="A10" s="6">
        <f t="shared" si="1"/>
        <v>1975</v>
      </c>
      <c r="B10" s="2" t="s">
        <v>7</v>
      </c>
      <c r="F10" s="7"/>
      <c r="H10" s="6">
        <v>1975</v>
      </c>
      <c r="I10" s="2" t="s">
        <v>6</v>
      </c>
      <c r="J10" s="2"/>
      <c r="K10" s="2"/>
      <c r="L10" s="2">
        <v>241</v>
      </c>
      <c r="M10" s="7">
        <v>241</v>
      </c>
    </row>
    <row r="11" spans="1:13" x14ac:dyDescent="0.2">
      <c r="A11" s="6">
        <f t="shared" si="1"/>
        <v>1976</v>
      </c>
      <c r="B11" s="2" t="s">
        <v>7</v>
      </c>
      <c r="F11" s="7"/>
      <c r="H11" s="6">
        <v>1976</v>
      </c>
      <c r="I11" s="2" t="s">
        <v>6</v>
      </c>
      <c r="J11" s="2"/>
      <c r="K11" s="2"/>
      <c r="L11" s="2"/>
      <c r="M11" s="7"/>
    </row>
    <row r="12" spans="1:13" x14ac:dyDescent="0.2">
      <c r="A12" s="6">
        <f t="shared" si="1"/>
        <v>1977</v>
      </c>
      <c r="B12" s="2" t="s">
        <v>7</v>
      </c>
      <c r="F12" s="7"/>
      <c r="H12" s="6">
        <v>1977</v>
      </c>
      <c r="I12" s="2" t="s">
        <v>6</v>
      </c>
      <c r="J12" s="2"/>
      <c r="K12" s="2"/>
      <c r="L12" s="2">
        <v>348</v>
      </c>
      <c r="M12" s="7">
        <v>348</v>
      </c>
    </row>
    <row r="13" spans="1:13" x14ac:dyDescent="0.2">
      <c r="A13" s="6">
        <f t="shared" si="1"/>
        <v>1978</v>
      </c>
      <c r="B13" s="2" t="s">
        <v>7</v>
      </c>
      <c r="F13" s="7"/>
      <c r="H13" s="6">
        <v>1978</v>
      </c>
      <c r="I13" s="2" t="s">
        <v>6</v>
      </c>
      <c r="J13" s="2"/>
      <c r="K13" s="2"/>
      <c r="L13" s="2">
        <v>947</v>
      </c>
      <c r="M13" s="12">
        <v>1569</v>
      </c>
    </row>
    <row r="14" spans="1:13" x14ac:dyDescent="0.2">
      <c r="A14" s="6">
        <v>1979</v>
      </c>
      <c r="B14" s="2" t="s">
        <v>7</v>
      </c>
      <c r="F14" s="12">
        <v>385</v>
      </c>
      <c r="H14" s="6">
        <v>1979</v>
      </c>
      <c r="I14" s="2" t="s">
        <v>6</v>
      </c>
      <c r="J14" s="2"/>
      <c r="K14" s="2"/>
      <c r="L14" s="2">
        <v>6</v>
      </c>
      <c r="M14" s="12">
        <v>505</v>
      </c>
    </row>
    <row r="15" spans="1:13" x14ac:dyDescent="0.2">
      <c r="A15" s="6">
        <v>1980</v>
      </c>
      <c r="B15" s="2" t="s">
        <v>7</v>
      </c>
      <c r="E15" s="2">
        <v>500</v>
      </c>
      <c r="F15" s="12">
        <v>1067</v>
      </c>
      <c r="H15" s="6">
        <v>1980</v>
      </c>
      <c r="I15" s="2" t="s">
        <v>6</v>
      </c>
      <c r="J15" s="2"/>
      <c r="K15" s="2"/>
      <c r="L15" s="2">
        <v>3424</v>
      </c>
      <c r="M15" s="12">
        <v>3524</v>
      </c>
    </row>
    <row r="16" spans="1:13" x14ac:dyDescent="0.2">
      <c r="A16" s="6">
        <v>1981</v>
      </c>
      <c r="B16" s="2" t="s">
        <v>7</v>
      </c>
      <c r="E16" s="2">
        <v>100</v>
      </c>
      <c r="F16" s="12">
        <v>679</v>
      </c>
      <c r="H16" s="6">
        <v>1981</v>
      </c>
      <c r="I16" s="2" t="s">
        <v>6</v>
      </c>
      <c r="J16" s="2"/>
      <c r="K16" s="2"/>
      <c r="L16" s="2">
        <v>2439</v>
      </c>
      <c r="M16" s="12">
        <v>2740</v>
      </c>
    </row>
    <row r="17" spans="1:13" x14ac:dyDescent="0.2">
      <c r="A17" s="6">
        <v>1982</v>
      </c>
      <c r="B17" s="2" t="s">
        <v>7</v>
      </c>
      <c r="F17" s="12">
        <v>196</v>
      </c>
      <c r="H17" s="6">
        <v>1982</v>
      </c>
      <c r="I17" s="2" t="s">
        <v>6</v>
      </c>
      <c r="J17" s="2"/>
      <c r="K17" s="2"/>
      <c r="L17" s="2"/>
      <c r="M17" s="12">
        <v>425</v>
      </c>
    </row>
    <row r="18" spans="1:13" x14ac:dyDescent="0.2">
      <c r="A18" s="6">
        <v>1983</v>
      </c>
      <c r="B18" s="2" t="s">
        <v>7</v>
      </c>
      <c r="E18" s="2">
        <v>1448</v>
      </c>
      <c r="F18" s="7">
        <v>1448</v>
      </c>
      <c r="H18" s="6">
        <v>1983</v>
      </c>
      <c r="I18" s="2" t="s">
        <v>6</v>
      </c>
      <c r="J18" s="2"/>
      <c r="K18" s="11">
        <v>35</v>
      </c>
      <c r="L18" s="2">
        <v>800</v>
      </c>
      <c r="M18" s="12">
        <v>1036</v>
      </c>
    </row>
    <row r="19" spans="1:13" x14ac:dyDescent="0.2">
      <c r="A19" s="6">
        <v>1984</v>
      </c>
      <c r="B19" s="2" t="s">
        <v>7</v>
      </c>
      <c r="F19" s="7"/>
      <c r="H19" s="6">
        <v>1984</v>
      </c>
      <c r="I19" s="2" t="s">
        <v>6</v>
      </c>
      <c r="J19" s="2"/>
      <c r="K19" s="2"/>
      <c r="L19" s="2">
        <v>100</v>
      </c>
      <c r="M19" s="7">
        <v>100</v>
      </c>
    </row>
    <row r="20" spans="1:13" x14ac:dyDescent="0.2">
      <c r="A20" s="6">
        <v>1985</v>
      </c>
      <c r="B20" s="2" t="s">
        <v>7</v>
      </c>
      <c r="F20" s="7">
        <v>613</v>
      </c>
      <c r="H20" s="6">
        <v>1985</v>
      </c>
      <c r="I20" s="2" t="s">
        <v>6</v>
      </c>
      <c r="J20" s="2"/>
      <c r="K20" s="2"/>
      <c r="L20" s="2">
        <v>2</v>
      </c>
      <c r="M20" s="12">
        <v>2622</v>
      </c>
    </row>
    <row r="21" spans="1:13" x14ac:dyDescent="0.2">
      <c r="A21" s="6">
        <v>1986</v>
      </c>
      <c r="B21" s="2" t="s">
        <v>7</v>
      </c>
      <c r="C21" s="2">
        <v>36</v>
      </c>
      <c r="D21" s="11">
        <v>373</v>
      </c>
      <c r="E21" s="2">
        <v>513</v>
      </c>
      <c r="F21" s="12">
        <v>1558</v>
      </c>
      <c r="H21" s="6">
        <v>1986</v>
      </c>
      <c r="I21" s="2" t="s">
        <v>6</v>
      </c>
      <c r="J21" s="2"/>
      <c r="K21" s="11">
        <v>1434</v>
      </c>
      <c r="L21" s="2">
        <v>3698</v>
      </c>
      <c r="M21" s="12">
        <v>5239</v>
      </c>
    </row>
    <row r="22" spans="1:13" x14ac:dyDescent="0.2">
      <c r="A22" s="6">
        <v>1987</v>
      </c>
      <c r="B22" s="2" t="s">
        <v>7</v>
      </c>
      <c r="C22" s="2">
        <v>1091</v>
      </c>
      <c r="D22" s="2">
        <v>1091</v>
      </c>
      <c r="E22" s="10">
        <v>2487</v>
      </c>
      <c r="F22" s="7">
        <v>2247</v>
      </c>
      <c r="H22" s="6">
        <v>1987</v>
      </c>
      <c r="I22" s="2" t="s">
        <v>6</v>
      </c>
      <c r="J22" s="2">
        <v>2454</v>
      </c>
      <c r="K22" s="11">
        <v>2530</v>
      </c>
      <c r="L22" s="10">
        <v>5085</v>
      </c>
      <c r="M22" s="7">
        <v>4917</v>
      </c>
    </row>
    <row r="23" spans="1:13" x14ac:dyDescent="0.2">
      <c r="A23" s="6">
        <v>1988</v>
      </c>
      <c r="B23" s="2" t="s">
        <v>7</v>
      </c>
      <c r="C23" s="2">
        <v>294</v>
      </c>
      <c r="D23" s="2">
        <v>294</v>
      </c>
      <c r="E23" s="10">
        <v>1191</v>
      </c>
      <c r="F23" s="7">
        <v>1123</v>
      </c>
      <c r="H23" s="6">
        <v>1988</v>
      </c>
      <c r="I23" s="2" t="s">
        <v>6</v>
      </c>
      <c r="J23" s="2">
        <v>1452</v>
      </c>
      <c r="K23" s="11">
        <v>1467</v>
      </c>
      <c r="L23" s="10">
        <v>3846</v>
      </c>
      <c r="M23" s="7">
        <v>3728</v>
      </c>
    </row>
    <row r="24" spans="1:13" x14ac:dyDescent="0.2">
      <c r="A24" s="6">
        <v>1989</v>
      </c>
      <c r="B24" s="2" t="s">
        <v>7</v>
      </c>
      <c r="C24" s="2">
        <v>284</v>
      </c>
      <c r="D24" s="2">
        <v>284</v>
      </c>
      <c r="E24" s="10">
        <v>2238</v>
      </c>
      <c r="F24" s="7">
        <v>1802</v>
      </c>
      <c r="H24" s="6">
        <v>1989</v>
      </c>
      <c r="I24" s="2" t="s">
        <v>6</v>
      </c>
      <c r="J24" s="2">
        <v>1241</v>
      </c>
      <c r="K24" s="2">
        <v>1241</v>
      </c>
      <c r="L24" s="10">
        <v>4807</v>
      </c>
      <c r="M24" s="7">
        <v>4548</v>
      </c>
    </row>
    <row r="25" spans="1:13" x14ac:dyDescent="0.2">
      <c r="A25" s="6">
        <v>1990</v>
      </c>
      <c r="B25" s="2" t="s">
        <v>7</v>
      </c>
      <c r="C25" s="2">
        <v>180</v>
      </c>
      <c r="D25" s="2">
        <v>180</v>
      </c>
      <c r="E25" s="10">
        <v>1500</v>
      </c>
      <c r="F25" s="7">
        <v>1194</v>
      </c>
      <c r="H25" s="6">
        <v>1990</v>
      </c>
      <c r="I25" s="2" t="s">
        <v>6</v>
      </c>
      <c r="J25" s="2">
        <v>1138</v>
      </c>
      <c r="K25" s="11">
        <v>1139</v>
      </c>
      <c r="L25" s="10">
        <v>4999</v>
      </c>
      <c r="M25" s="7">
        <v>4788</v>
      </c>
    </row>
    <row r="26" spans="1:13" x14ac:dyDescent="0.2">
      <c r="A26" s="6">
        <v>1991</v>
      </c>
      <c r="B26" s="2" t="s">
        <v>7</v>
      </c>
      <c r="C26" s="2">
        <v>571</v>
      </c>
      <c r="D26" s="2">
        <v>571</v>
      </c>
      <c r="E26" s="10">
        <v>1947</v>
      </c>
      <c r="F26" s="7">
        <v>1013</v>
      </c>
      <c r="H26" s="6">
        <v>1991</v>
      </c>
      <c r="I26" s="2" t="s">
        <v>6</v>
      </c>
      <c r="J26" s="2">
        <v>1689</v>
      </c>
      <c r="K26" s="11">
        <v>1788</v>
      </c>
      <c r="L26" s="10">
        <v>5016</v>
      </c>
      <c r="M26" s="7">
        <v>4859</v>
      </c>
    </row>
    <row r="27" spans="1:13" x14ac:dyDescent="0.2">
      <c r="A27" s="6">
        <v>1992</v>
      </c>
      <c r="B27" s="2" t="s">
        <v>7</v>
      </c>
      <c r="E27" s="10">
        <v>1069</v>
      </c>
      <c r="F27" s="7"/>
      <c r="H27" s="6">
        <v>1992</v>
      </c>
      <c r="I27" s="2" t="s">
        <v>6</v>
      </c>
      <c r="J27" s="2">
        <v>586</v>
      </c>
      <c r="K27" s="11">
        <v>694</v>
      </c>
      <c r="L27" s="10">
        <v>963</v>
      </c>
      <c r="M27" s="7">
        <v>778</v>
      </c>
    </row>
    <row r="28" spans="1:13" x14ac:dyDescent="0.2">
      <c r="A28" s="6">
        <v>1993</v>
      </c>
      <c r="B28" s="2" t="s">
        <v>7</v>
      </c>
      <c r="C28" s="2">
        <v>170</v>
      </c>
      <c r="D28" s="2">
        <v>170</v>
      </c>
      <c r="E28" s="10">
        <v>5288</v>
      </c>
      <c r="F28" s="7">
        <v>3438</v>
      </c>
      <c r="H28" s="6">
        <v>1993</v>
      </c>
      <c r="I28" s="2" t="s">
        <v>6</v>
      </c>
      <c r="J28" s="2">
        <v>802</v>
      </c>
      <c r="K28" s="11">
        <v>818</v>
      </c>
      <c r="L28" s="10">
        <v>4921</v>
      </c>
      <c r="M28" s="7">
        <v>4560</v>
      </c>
    </row>
    <row r="29" spans="1:13" x14ac:dyDescent="0.2">
      <c r="A29" s="6">
        <v>1994</v>
      </c>
      <c r="B29" s="2" t="s">
        <v>7</v>
      </c>
      <c r="C29" s="2">
        <v>168</v>
      </c>
      <c r="D29" s="2">
        <v>168</v>
      </c>
      <c r="E29" s="10">
        <v>4592</v>
      </c>
      <c r="F29" s="7">
        <v>3366</v>
      </c>
      <c r="H29" s="6">
        <v>1994</v>
      </c>
      <c r="I29" s="2" t="s">
        <v>6</v>
      </c>
      <c r="J29" s="2">
        <v>648</v>
      </c>
      <c r="K29" s="11">
        <v>658</v>
      </c>
      <c r="L29" s="10">
        <v>4455</v>
      </c>
      <c r="M29" s="7">
        <v>3500</v>
      </c>
    </row>
    <row r="30" spans="1:13" x14ac:dyDescent="0.2">
      <c r="A30" s="6">
        <v>1995</v>
      </c>
      <c r="B30" s="2" t="s">
        <v>7</v>
      </c>
      <c r="C30" s="2">
        <v>318</v>
      </c>
      <c r="D30" s="2">
        <v>318</v>
      </c>
      <c r="E30" s="10">
        <v>4526</v>
      </c>
      <c r="F30" s="7">
        <v>2663</v>
      </c>
      <c r="H30" s="6">
        <v>1995</v>
      </c>
      <c r="I30" s="2" t="s">
        <v>6</v>
      </c>
      <c r="J30" s="2">
        <v>444</v>
      </c>
      <c r="K30" s="2">
        <v>444</v>
      </c>
      <c r="L30" s="10">
        <v>4239</v>
      </c>
      <c r="M30" s="7">
        <v>2921</v>
      </c>
    </row>
    <row r="31" spans="1:13" x14ac:dyDescent="0.2">
      <c r="A31" s="6">
        <v>1996</v>
      </c>
      <c r="B31" s="2" t="s">
        <v>7</v>
      </c>
      <c r="C31" s="2">
        <v>811</v>
      </c>
      <c r="D31" s="11">
        <v>862</v>
      </c>
      <c r="E31" s="10">
        <v>3025</v>
      </c>
      <c r="F31" s="7">
        <v>1643</v>
      </c>
      <c r="H31" s="6">
        <v>1996</v>
      </c>
      <c r="I31" s="2" t="s">
        <v>6</v>
      </c>
      <c r="J31" s="2">
        <v>986</v>
      </c>
      <c r="K31" s="11">
        <v>1017</v>
      </c>
      <c r="L31" s="10">
        <v>3578</v>
      </c>
      <c r="M31" s="7">
        <v>2279</v>
      </c>
    </row>
    <row r="32" spans="1:13" x14ac:dyDescent="0.2">
      <c r="A32" s="6">
        <v>1997</v>
      </c>
      <c r="B32" s="2" t="s">
        <v>7</v>
      </c>
      <c r="C32" s="2">
        <v>1569</v>
      </c>
      <c r="D32" s="2">
        <v>1569</v>
      </c>
      <c r="E32" s="10">
        <v>4379</v>
      </c>
      <c r="F32" s="7">
        <v>2266</v>
      </c>
      <c r="H32" s="6">
        <v>1997</v>
      </c>
      <c r="I32" s="2" t="s">
        <v>6</v>
      </c>
      <c r="J32" s="2">
        <v>1836</v>
      </c>
      <c r="K32" s="11">
        <v>1906</v>
      </c>
      <c r="L32" s="10">
        <v>3606</v>
      </c>
      <c r="M32" s="7">
        <v>2872</v>
      </c>
    </row>
    <row r="33" spans="1:13" x14ac:dyDescent="0.2">
      <c r="A33" s="6">
        <v>1998</v>
      </c>
      <c r="B33" s="2" t="s">
        <v>7</v>
      </c>
      <c r="C33" s="2">
        <v>289</v>
      </c>
      <c r="D33" s="11">
        <v>291</v>
      </c>
      <c r="E33" s="2">
        <v>1253</v>
      </c>
      <c r="F33" s="12">
        <v>1724</v>
      </c>
      <c r="H33" s="6">
        <v>1998</v>
      </c>
      <c r="I33" s="2" t="s">
        <v>6</v>
      </c>
      <c r="J33" s="2">
        <v>537</v>
      </c>
      <c r="K33" s="11">
        <v>587</v>
      </c>
      <c r="L33" s="10">
        <v>2274</v>
      </c>
      <c r="M33" s="7">
        <v>2654</v>
      </c>
    </row>
    <row r="34" spans="1:13" x14ac:dyDescent="0.2">
      <c r="A34" s="6">
        <v>1999</v>
      </c>
      <c r="B34" s="2" t="s">
        <v>7</v>
      </c>
      <c r="C34" s="2">
        <v>1060</v>
      </c>
      <c r="D34" s="2">
        <v>1060</v>
      </c>
      <c r="E34" s="2">
        <v>2257</v>
      </c>
      <c r="F34" s="7">
        <v>2257</v>
      </c>
      <c r="H34" s="6">
        <v>1999</v>
      </c>
      <c r="I34" s="2" t="s">
        <v>6</v>
      </c>
      <c r="J34" s="2">
        <v>699</v>
      </c>
      <c r="K34" s="11">
        <v>774</v>
      </c>
      <c r="L34" s="2">
        <v>3184</v>
      </c>
      <c r="M34" s="12">
        <v>3289</v>
      </c>
    </row>
    <row r="35" spans="1:13" x14ac:dyDescent="0.2">
      <c r="A35" s="6">
        <v>2000</v>
      </c>
      <c r="B35" s="2" t="s">
        <v>7</v>
      </c>
      <c r="C35" s="2">
        <v>778</v>
      </c>
      <c r="D35" s="11">
        <v>780</v>
      </c>
      <c r="E35" s="10">
        <v>4878</v>
      </c>
      <c r="F35" s="7">
        <v>2324</v>
      </c>
      <c r="H35" s="6">
        <v>2000</v>
      </c>
      <c r="I35" s="2" t="s">
        <v>6</v>
      </c>
      <c r="J35" s="2">
        <v>1430</v>
      </c>
      <c r="K35" s="11">
        <v>1591</v>
      </c>
      <c r="L35" s="10">
        <v>3738</v>
      </c>
      <c r="M35" s="7">
        <v>3249</v>
      </c>
    </row>
    <row r="36" spans="1:13" x14ac:dyDescent="0.2">
      <c r="A36" s="6">
        <v>2001</v>
      </c>
      <c r="B36" s="2" t="s">
        <v>7</v>
      </c>
      <c r="C36" s="2">
        <v>789</v>
      </c>
      <c r="D36" s="11">
        <v>790</v>
      </c>
      <c r="E36" s="10">
        <v>3107</v>
      </c>
      <c r="F36" s="7">
        <v>1670</v>
      </c>
      <c r="H36" s="6">
        <v>2001</v>
      </c>
      <c r="I36" s="2" t="s">
        <v>6</v>
      </c>
      <c r="J36" s="2">
        <v>1308</v>
      </c>
      <c r="K36" s="11">
        <v>1528</v>
      </c>
      <c r="L36" s="10">
        <v>3872</v>
      </c>
      <c r="M36" s="7">
        <v>3736</v>
      </c>
    </row>
    <row r="37" spans="1:13" x14ac:dyDescent="0.2">
      <c r="A37" s="6">
        <v>2002</v>
      </c>
      <c r="B37" s="2" t="s">
        <v>7</v>
      </c>
      <c r="C37" s="2">
        <v>587</v>
      </c>
      <c r="D37" s="11">
        <v>588</v>
      </c>
      <c r="E37" s="10">
        <v>2931</v>
      </c>
      <c r="F37" s="7">
        <v>1691</v>
      </c>
      <c r="H37" s="6">
        <v>2002</v>
      </c>
      <c r="I37" s="2" t="s">
        <v>6</v>
      </c>
      <c r="J37" s="2">
        <v>627</v>
      </c>
      <c r="K37" s="11">
        <v>1047</v>
      </c>
      <c r="L37" s="10">
        <v>3914</v>
      </c>
      <c r="M37" s="7">
        <v>3830</v>
      </c>
    </row>
    <row r="38" spans="1:13" x14ac:dyDescent="0.2">
      <c r="A38" s="6">
        <v>2003</v>
      </c>
      <c r="B38" s="2" t="s">
        <v>7</v>
      </c>
      <c r="C38" s="2">
        <v>446</v>
      </c>
      <c r="D38" s="2">
        <v>446</v>
      </c>
      <c r="E38" s="10">
        <v>4019</v>
      </c>
      <c r="F38" s="7">
        <v>2338</v>
      </c>
      <c r="H38" s="6">
        <v>2003</v>
      </c>
      <c r="I38" s="2" t="s">
        <v>6</v>
      </c>
      <c r="J38" s="2">
        <v>684</v>
      </c>
      <c r="K38" s="11">
        <v>734</v>
      </c>
      <c r="L38" s="10">
        <v>3916</v>
      </c>
      <c r="M38" s="7">
        <v>3871</v>
      </c>
    </row>
    <row r="39" spans="1:13" x14ac:dyDescent="0.2">
      <c r="A39" s="6">
        <v>2004</v>
      </c>
      <c r="B39" s="2" t="s">
        <v>7</v>
      </c>
      <c r="C39" s="2">
        <v>242</v>
      </c>
      <c r="D39" s="2">
        <v>242</v>
      </c>
      <c r="E39" s="10">
        <v>2626</v>
      </c>
      <c r="F39" s="7">
        <v>1494</v>
      </c>
      <c r="H39" s="6">
        <v>2004</v>
      </c>
      <c r="I39" s="2" t="s">
        <v>6</v>
      </c>
      <c r="J39" s="2">
        <v>825</v>
      </c>
      <c r="K39" s="2">
        <v>825</v>
      </c>
      <c r="L39" s="2">
        <v>3672</v>
      </c>
      <c r="M39" s="12">
        <v>4005</v>
      </c>
    </row>
    <row r="40" spans="1:13" x14ac:dyDescent="0.2">
      <c r="A40" s="6">
        <v>2005</v>
      </c>
      <c r="B40" s="2" t="s">
        <v>7</v>
      </c>
      <c r="C40" s="2">
        <v>871</v>
      </c>
      <c r="D40" s="11">
        <v>872</v>
      </c>
      <c r="E40" s="10">
        <v>3743</v>
      </c>
      <c r="F40" s="7">
        <v>2643</v>
      </c>
      <c r="H40" s="6">
        <v>2005</v>
      </c>
      <c r="I40" s="2" t="s">
        <v>6</v>
      </c>
      <c r="J40" s="2">
        <v>1175</v>
      </c>
      <c r="K40" s="11">
        <v>1176</v>
      </c>
      <c r="L40" s="10">
        <v>3524</v>
      </c>
      <c r="M40" s="7">
        <v>3447</v>
      </c>
    </row>
    <row r="41" spans="1:13" x14ac:dyDescent="0.2">
      <c r="A41" s="6">
        <v>2006</v>
      </c>
      <c r="B41" s="2" t="s">
        <v>7</v>
      </c>
      <c r="C41" s="2">
        <v>848</v>
      </c>
      <c r="D41" s="11">
        <v>853</v>
      </c>
      <c r="E41" s="10">
        <v>6119</v>
      </c>
      <c r="F41" s="7">
        <v>4750</v>
      </c>
      <c r="H41" s="6">
        <v>2006</v>
      </c>
      <c r="I41" s="2" t="s">
        <v>6</v>
      </c>
      <c r="J41" s="2">
        <v>1509</v>
      </c>
      <c r="K41" s="2">
        <v>1509</v>
      </c>
      <c r="L41" s="10">
        <v>3665</v>
      </c>
      <c r="M41" s="7">
        <v>3531</v>
      </c>
    </row>
    <row r="42" spans="1:13" x14ac:dyDescent="0.2">
      <c r="A42" s="6">
        <v>2007</v>
      </c>
      <c r="B42" s="2" t="s">
        <v>7</v>
      </c>
      <c r="C42" s="2">
        <v>1863</v>
      </c>
      <c r="D42" s="11">
        <v>1865</v>
      </c>
      <c r="E42" s="10">
        <v>4573</v>
      </c>
      <c r="F42" s="7">
        <v>3706</v>
      </c>
      <c r="H42" s="6">
        <v>2007</v>
      </c>
      <c r="I42" s="2" t="s">
        <v>6</v>
      </c>
      <c r="J42" s="2">
        <v>1567</v>
      </c>
      <c r="K42" s="11">
        <v>1604</v>
      </c>
      <c r="L42" s="10">
        <v>3920</v>
      </c>
      <c r="M42" s="7">
        <v>3729</v>
      </c>
    </row>
    <row r="43" spans="1:13" x14ac:dyDescent="0.2">
      <c r="A43" s="6">
        <v>2008</v>
      </c>
      <c r="B43" s="2" t="s">
        <v>7</v>
      </c>
      <c r="C43" s="2">
        <v>449</v>
      </c>
      <c r="D43" s="2">
        <v>449</v>
      </c>
      <c r="E43" s="10">
        <v>8951</v>
      </c>
      <c r="F43" s="7">
        <v>7977</v>
      </c>
      <c r="H43" s="6">
        <v>2008</v>
      </c>
      <c r="I43" s="2" t="s">
        <v>6</v>
      </c>
      <c r="J43" s="2">
        <v>160</v>
      </c>
      <c r="K43" s="11">
        <v>161</v>
      </c>
      <c r="L43" s="10">
        <v>3573</v>
      </c>
      <c r="M43" s="7">
        <v>3546</v>
      </c>
    </row>
    <row r="44" spans="1:13" x14ac:dyDescent="0.2">
      <c r="A44" s="6">
        <v>2009</v>
      </c>
      <c r="B44" s="2" t="s">
        <v>7</v>
      </c>
      <c r="C44" s="2">
        <v>1351</v>
      </c>
      <c r="D44" s="2">
        <v>1351</v>
      </c>
      <c r="E44" s="10">
        <v>7756</v>
      </c>
      <c r="F44" s="7">
        <v>6500</v>
      </c>
      <c r="H44" s="6">
        <v>2009</v>
      </c>
      <c r="I44" s="2" t="s">
        <v>6</v>
      </c>
      <c r="J44" s="2">
        <v>918</v>
      </c>
      <c r="K44" s="11">
        <v>951</v>
      </c>
      <c r="L44" s="2">
        <v>2808</v>
      </c>
      <c r="M44" s="12">
        <v>3074</v>
      </c>
    </row>
    <row r="45" spans="1:13" x14ac:dyDescent="0.2">
      <c r="A45" s="6">
        <v>2010</v>
      </c>
      <c r="B45" s="2" t="s">
        <v>7</v>
      </c>
      <c r="C45" s="2">
        <v>1201</v>
      </c>
      <c r="D45" s="2">
        <v>1201</v>
      </c>
      <c r="E45" s="10">
        <v>8551</v>
      </c>
      <c r="F45" s="7">
        <v>7037</v>
      </c>
      <c r="H45" s="6">
        <v>2010</v>
      </c>
      <c r="I45" s="2" t="s">
        <v>6</v>
      </c>
      <c r="J45" s="2">
        <v>865</v>
      </c>
      <c r="K45" s="11">
        <v>955</v>
      </c>
      <c r="L45" s="10">
        <v>3349</v>
      </c>
      <c r="M45" s="7">
        <v>3251</v>
      </c>
    </row>
    <row r="46" spans="1:13" x14ac:dyDescent="0.2">
      <c r="A46" s="6">
        <v>2011</v>
      </c>
      <c r="B46" s="2" t="s">
        <v>7</v>
      </c>
      <c r="C46" s="2">
        <v>937</v>
      </c>
      <c r="D46" s="2">
        <v>937</v>
      </c>
      <c r="E46" s="10">
        <v>10682</v>
      </c>
      <c r="F46" s="7">
        <v>8559</v>
      </c>
      <c r="H46" s="6">
        <v>2011</v>
      </c>
      <c r="I46" s="2" t="s">
        <v>6</v>
      </c>
      <c r="J46" s="2">
        <v>776</v>
      </c>
      <c r="K46" s="11">
        <v>777</v>
      </c>
      <c r="L46" s="2">
        <v>3015</v>
      </c>
      <c r="M46" s="12">
        <v>3032</v>
      </c>
    </row>
    <row r="47" spans="1:13" x14ac:dyDescent="0.2">
      <c r="A47" s="6">
        <v>2012</v>
      </c>
      <c r="B47" s="2" t="s">
        <v>7</v>
      </c>
      <c r="C47" s="2">
        <v>967</v>
      </c>
      <c r="D47" s="11">
        <v>972</v>
      </c>
      <c r="E47" s="10">
        <v>10821</v>
      </c>
      <c r="F47" s="7">
        <v>9324</v>
      </c>
      <c r="H47" s="6">
        <v>2012</v>
      </c>
      <c r="I47" s="2" t="s">
        <v>6</v>
      </c>
      <c r="J47" s="2">
        <v>71</v>
      </c>
      <c r="K47" s="11">
        <v>72</v>
      </c>
      <c r="L47" s="2">
        <v>3622</v>
      </c>
      <c r="M47" s="12">
        <v>3922</v>
      </c>
    </row>
    <row r="48" spans="1:13" x14ac:dyDescent="0.2">
      <c r="A48" s="6">
        <v>2013</v>
      </c>
      <c r="B48" s="2" t="s">
        <v>7</v>
      </c>
      <c r="C48" s="2">
        <v>1151</v>
      </c>
      <c r="D48" s="11">
        <v>1152</v>
      </c>
      <c r="E48" s="10">
        <v>8763</v>
      </c>
      <c r="F48" s="7">
        <v>7365</v>
      </c>
      <c r="H48" s="6">
        <v>2013</v>
      </c>
      <c r="I48" s="2" t="s">
        <v>6</v>
      </c>
      <c r="J48" s="2">
        <v>858</v>
      </c>
      <c r="K48" s="11">
        <v>870</v>
      </c>
      <c r="L48" s="2">
        <v>3896</v>
      </c>
      <c r="M48" s="7">
        <v>3896</v>
      </c>
    </row>
    <row r="49" spans="1:13" x14ac:dyDescent="0.2">
      <c r="A49" s="6">
        <v>2014</v>
      </c>
      <c r="B49" s="2" t="s">
        <v>7</v>
      </c>
      <c r="C49" s="2">
        <v>45</v>
      </c>
      <c r="D49" s="2">
        <v>45</v>
      </c>
      <c r="E49" s="10">
        <v>11217</v>
      </c>
      <c r="F49" s="7">
        <v>9319</v>
      </c>
      <c r="H49" s="6">
        <v>2014</v>
      </c>
      <c r="I49" s="2" t="s">
        <v>6</v>
      </c>
      <c r="J49" s="2">
        <v>851</v>
      </c>
      <c r="K49" s="11">
        <v>909</v>
      </c>
      <c r="L49" s="2">
        <v>3546</v>
      </c>
      <c r="M49" s="12">
        <v>3610</v>
      </c>
    </row>
    <row r="50" spans="1:13" x14ac:dyDescent="0.2">
      <c r="A50" s="6">
        <v>2015</v>
      </c>
      <c r="B50" s="2" t="s">
        <v>7</v>
      </c>
      <c r="D50" s="11">
        <v>654</v>
      </c>
      <c r="E50" s="10">
        <v>13333</v>
      </c>
      <c r="F50" s="7">
        <v>11199</v>
      </c>
      <c r="H50" s="6">
        <v>2015</v>
      </c>
      <c r="I50" s="2" t="s">
        <v>6</v>
      </c>
      <c r="J50" s="2"/>
      <c r="K50" s="11">
        <v>727</v>
      </c>
      <c r="L50" s="2">
        <v>3933</v>
      </c>
      <c r="M50" s="12">
        <v>4060</v>
      </c>
    </row>
    <row r="51" spans="1:13" x14ac:dyDescent="0.2">
      <c r="A51" s="6">
        <v>2016</v>
      </c>
      <c r="B51" s="2" t="s">
        <v>7</v>
      </c>
      <c r="C51" s="2">
        <v>536</v>
      </c>
      <c r="D51" s="11">
        <v>538</v>
      </c>
      <c r="E51" s="10">
        <v>13756</v>
      </c>
      <c r="F51" s="7">
        <v>11221</v>
      </c>
      <c r="H51" s="6">
        <v>2016</v>
      </c>
      <c r="I51" s="2" t="s">
        <v>6</v>
      </c>
      <c r="J51" s="2">
        <v>274</v>
      </c>
      <c r="K51" s="11">
        <v>372</v>
      </c>
      <c r="L51" s="2">
        <v>3833</v>
      </c>
      <c r="M51" s="12">
        <v>3885</v>
      </c>
    </row>
    <row r="52" spans="1:13" x14ac:dyDescent="0.2">
      <c r="A52" s="6">
        <v>2017</v>
      </c>
      <c r="B52" s="2" t="s">
        <v>7</v>
      </c>
      <c r="C52" s="2">
        <v>944</v>
      </c>
      <c r="D52" s="2">
        <v>944</v>
      </c>
      <c r="E52" s="10">
        <v>11372</v>
      </c>
      <c r="F52" s="7">
        <v>8734</v>
      </c>
      <c r="H52" s="6">
        <v>2017</v>
      </c>
      <c r="I52" s="2" t="s">
        <v>6</v>
      </c>
      <c r="J52" s="2">
        <v>508</v>
      </c>
      <c r="K52" s="11">
        <v>646</v>
      </c>
      <c r="L52" s="2">
        <v>3759</v>
      </c>
      <c r="M52" s="12">
        <v>3772</v>
      </c>
    </row>
    <row r="53" spans="1:13" x14ac:dyDescent="0.2">
      <c r="A53" s="6">
        <v>2018</v>
      </c>
      <c r="B53" s="2" t="s">
        <v>7</v>
      </c>
      <c r="C53" s="2">
        <v>542</v>
      </c>
      <c r="D53" s="11">
        <v>1367</v>
      </c>
      <c r="E53" s="10">
        <v>11089</v>
      </c>
      <c r="F53" s="7">
        <v>7846</v>
      </c>
      <c r="H53" s="6">
        <v>2018</v>
      </c>
      <c r="I53" s="2" t="s">
        <v>6</v>
      </c>
      <c r="J53" s="2">
        <v>210</v>
      </c>
      <c r="K53" s="11">
        <v>1018</v>
      </c>
      <c r="L53" s="2">
        <v>2641</v>
      </c>
      <c r="M53" s="12">
        <v>2932</v>
      </c>
    </row>
    <row r="54" spans="1:13" x14ac:dyDescent="0.2">
      <c r="A54" s="6">
        <v>2019</v>
      </c>
      <c r="B54" s="2" t="s">
        <v>7</v>
      </c>
      <c r="D54" s="11">
        <v>20</v>
      </c>
      <c r="F54" s="12">
        <v>6955</v>
      </c>
      <c r="H54" s="6">
        <v>2019</v>
      </c>
      <c r="I54" s="2" t="s">
        <v>6</v>
      </c>
      <c r="J54" s="2"/>
      <c r="K54" s="11">
        <v>562</v>
      </c>
      <c r="L54" s="2"/>
      <c r="M54" s="12">
        <v>2863</v>
      </c>
    </row>
    <row r="55" spans="1:13" x14ac:dyDescent="0.2">
      <c r="A55" s="6">
        <v>2020</v>
      </c>
      <c r="B55" s="2" t="s">
        <v>7</v>
      </c>
      <c r="D55" s="11">
        <v>873</v>
      </c>
      <c r="F55" s="12">
        <v>2813</v>
      </c>
      <c r="H55" s="6">
        <v>2020</v>
      </c>
      <c r="I55" s="2" t="s">
        <v>6</v>
      </c>
      <c r="J55" s="2"/>
      <c r="K55" s="11">
        <v>338</v>
      </c>
      <c r="L55" s="2"/>
      <c r="M55" s="12">
        <v>1717</v>
      </c>
    </row>
    <row r="56" spans="1:13" x14ac:dyDescent="0.2">
      <c r="A56" s="6">
        <v>2021</v>
      </c>
      <c r="B56" s="2" t="s">
        <v>7</v>
      </c>
      <c r="D56" s="11">
        <v>189</v>
      </c>
      <c r="F56" s="12">
        <v>3705</v>
      </c>
      <c r="H56" s="6">
        <v>2021</v>
      </c>
      <c r="I56" s="2" t="s">
        <v>6</v>
      </c>
      <c r="J56" s="2"/>
      <c r="K56" s="11">
        <v>183</v>
      </c>
      <c r="L56" s="2"/>
      <c r="M56" s="12">
        <v>2239</v>
      </c>
    </row>
    <row r="57" spans="1:13" x14ac:dyDescent="0.2">
      <c r="A57" s="6">
        <v>2022</v>
      </c>
      <c r="B57" s="2" t="s">
        <v>7</v>
      </c>
      <c r="D57" s="11">
        <v>486</v>
      </c>
      <c r="F57" s="12">
        <v>4383</v>
      </c>
      <c r="H57" s="6">
        <v>2022</v>
      </c>
      <c r="I57" s="2" t="s">
        <v>6</v>
      </c>
      <c r="J57" s="2"/>
      <c r="K57" s="11">
        <v>626</v>
      </c>
      <c r="L57" s="2"/>
      <c r="M57" s="12">
        <v>2568</v>
      </c>
    </row>
    <row r="58" spans="1:13" x14ac:dyDescent="0.2">
      <c r="A58" s="6">
        <v>2023</v>
      </c>
      <c r="B58" s="2" t="s">
        <v>7</v>
      </c>
      <c r="F58" s="12">
        <v>4410</v>
      </c>
      <c r="H58" s="6">
        <v>2023</v>
      </c>
      <c r="I58" s="2" t="s">
        <v>6</v>
      </c>
      <c r="J58" s="2"/>
      <c r="K58" s="2"/>
      <c r="L58" s="2"/>
      <c r="M58" s="12">
        <v>2042</v>
      </c>
    </row>
    <row r="59" spans="1:13" x14ac:dyDescent="0.2">
      <c r="A59" s="8">
        <v>2024</v>
      </c>
      <c r="B59" s="9" t="s">
        <v>7</v>
      </c>
      <c r="C59" s="9"/>
      <c r="D59" s="9"/>
      <c r="E59" s="9"/>
      <c r="F59" s="13">
        <v>4264</v>
      </c>
      <c r="H59" s="8">
        <v>2024</v>
      </c>
      <c r="I59" s="9" t="s">
        <v>6</v>
      </c>
      <c r="J59" s="9"/>
      <c r="K59" s="9"/>
      <c r="L59" s="9"/>
      <c r="M59" s="13">
        <v>2535</v>
      </c>
    </row>
    <row r="60" spans="1:13" x14ac:dyDescent="0.2">
      <c r="F60" s="14" t="s">
        <v>8</v>
      </c>
    </row>
    <row r="61" spans="1:13" x14ac:dyDescent="0.2">
      <c r="F61" s="17" t="s">
        <v>9</v>
      </c>
    </row>
    <row r="62" spans="1:13" x14ac:dyDescent="0.2">
      <c r="F62" s="18" t="s">
        <v>10</v>
      </c>
    </row>
  </sheetData>
  <sortState xmlns:xlrd2="http://schemas.microsoft.com/office/spreadsheetml/2017/richdata2" ref="A5:F110">
    <sortCondition ref="B5:B110"/>
    <sortCondition ref="A5:A11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samplesizes_2024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Cheryl Barnes</cp:lastModifiedBy>
  <dcterms:created xsi:type="dcterms:W3CDTF">2025-04-17T19:55:50Z</dcterms:created>
  <dcterms:modified xsi:type="dcterms:W3CDTF">2025-04-17T20:36:59Z</dcterms:modified>
</cp:coreProperties>
</file>